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Research proposal\WBE_ND data\"/>
    </mc:Choice>
  </mc:AlternateContent>
  <xr:revisionPtr revIDLastSave="0" documentId="13_ncr:1_{949040A1-282A-462D-B0D9-7F71FB11EAB4}" xr6:coauthVersionLast="47" xr6:coauthVersionMax="47" xr10:uidLastSave="{00000000-0000-0000-0000-000000000000}"/>
  <bookViews>
    <workbookView xWindow="-28920" yWindow="2820" windowWidth="29040" windowHeight="15720" xr2:uid="{790F96C7-EB14-4D7C-B24F-69A60842651C}"/>
  </bookViews>
  <sheets>
    <sheet name="Sheet1" sheetId="1" r:id="rId1"/>
    <sheet name="Positive samples" sheetId="2" r:id="rId2"/>
    <sheet name="Concentration" sheetId="3" r:id="rId3"/>
    <sheet name="Concentration_substitution" sheetId="4" r:id="rId4"/>
    <sheet name="Normalization" sheetId="5" r:id="rId5"/>
    <sheet name="Normalization_substitu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1" l="1"/>
  <c r="AG3" i="1"/>
  <c r="AF3" i="1"/>
  <c r="AF4" i="1" s="1"/>
  <c r="AE3" i="1"/>
  <c r="AE4" i="1" s="1"/>
  <c r="AD3" i="1"/>
  <c r="AD4" i="1" s="1"/>
  <c r="AC3" i="1"/>
  <c r="AC4" i="1" s="1"/>
  <c r="AB3" i="1"/>
  <c r="AB4" i="1" s="1"/>
  <c r="C3" i="6"/>
  <c r="F3" i="6"/>
  <c r="I3" i="6"/>
  <c r="L3" i="6"/>
  <c r="O3" i="6"/>
  <c r="R3" i="6"/>
  <c r="C4" i="6"/>
  <c r="F4" i="6"/>
  <c r="I4" i="6"/>
  <c r="L4" i="6"/>
  <c r="O4" i="6"/>
  <c r="R4" i="6"/>
  <c r="C5" i="6"/>
  <c r="F5" i="6"/>
  <c r="I5" i="6"/>
  <c r="L5" i="6"/>
  <c r="O5" i="6"/>
  <c r="R5" i="6"/>
  <c r="C6" i="6"/>
  <c r="F6" i="6"/>
  <c r="I6" i="6"/>
  <c r="L6" i="6"/>
  <c r="O6" i="6"/>
  <c r="R6" i="6"/>
  <c r="C7" i="6"/>
  <c r="F7" i="6"/>
  <c r="I7" i="6"/>
  <c r="L7" i="6"/>
  <c r="O7" i="6"/>
  <c r="R7" i="6"/>
  <c r="C8" i="6"/>
  <c r="F8" i="6"/>
  <c r="I8" i="6"/>
  <c r="L8" i="6"/>
  <c r="O8" i="6"/>
  <c r="R8" i="6"/>
  <c r="C9" i="6"/>
  <c r="F9" i="6"/>
  <c r="I9" i="6"/>
  <c r="L9" i="6"/>
  <c r="O9" i="6"/>
  <c r="R9" i="6"/>
  <c r="C10" i="6"/>
  <c r="F10" i="6"/>
  <c r="I10" i="6"/>
  <c r="L10" i="6"/>
  <c r="O10" i="6"/>
  <c r="R10" i="6"/>
  <c r="C11" i="6"/>
  <c r="F11" i="6"/>
  <c r="I11" i="6"/>
  <c r="L11" i="6"/>
  <c r="O11" i="6"/>
  <c r="R11" i="6"/>
  <c r="C12" i="6"/>
  <c r="F12" i="6"/>
  <c r="I12" i="6"/>
  <c r="L12" i="6"/>
  <c r="O12" i="6"/>
  <c r="R12" i="6"/>
  <c r="C13" i="6"/>
  <c r="F13" i="6"/>
  <c r="I13" i="6"/>
  <c r="L13" i="6"/>
  <c r="O13" i="6"/>
  <c r="R13" i="6"/>
  <c r="C14" i="6"/>
  <c r="F14" i="6"/>
  <c r="I14" i="6"/>
  <c r="L14" i="6"/>
  <c r="O14" i="6"/>
  <c r="R14" i="6"/>
  <c r="C15" i="6"/>
  <c r="F15" i="6"/>
  <c r="I15" i="6"/>
  <c r="L15" i="6"/>
  <c r="O15" i="6"/>
  <c r="R15" i="6"/>
  <c r="C16" i="6"/>
  <c r="F16" i="6"/>
  <c r="I16" i="6"/>
  <c r="L16" i="6"/>
  <c r="O16" i="6"/>
  <c r="R16" i="6"/>
  <c r="C17" i="6"/>
  <c r="F17" i="6"/>
  <c r="I17" i="6"/>
  <c r="L17" i="6"/>
  <c r="O17" i="6"/>
  <c r="R17" i="6"/>
  <c r="C18" i="6"/>
  <c r="F18" i="6"/>
  <c r="I18" i="6"/>
  <c r="L18" i="6"/>
  <c r="O18" i="6"/>
  <c r="R18" i="6"/>
  <c r="C19" i="6"/>
  <c r="F19" i="6"/>
  <c r="I19" i="6"/>
  <c r="L19" i="6"/>
  <c r="O19" i="6"/>
  <c r="R19" i="6"/>
  <c r="C20" i="6"/>
  <c r="F20" i="6"/>
  <c r="I20" i="6"/>
  <c r="L20" i="6"/>
  <c r="O20" i="6"/>
  <c r="R20" i="6"/>
  <c r="C21" i="6"/>
  <c r="F21" i="6"/>
  <c r="I21" i="6"/>
  <c r="L21" i="6"/>
  <c r="O21" i="6"/>
  <c r="R21" i="6"/>
  <c r="C22" i="6"/>
  <c r="F22" i="6"/>
  <c r="I22" i="6"/>
  <c r="L22" i="6"/>
  <c r="O22" i="6"/>
  <c r="R22" i="6"/>
  <c r="C23" i="6"/>
  <c r="F23" i="6"/>
  <c r="I23" i="6"/>
  <c r="L23" i="6"/>
  <c r="O23" i="6"/>
  <c r="R23" i="6"/>
  <c r="C24" i="6"/>
  <c r="F24" i="6"/>
  <c r="I24" i="6"/>
  <c r="L24" i="6"/>
  <c r="O24" i="6"/>
  <c r="R24" i="6"/>
  <c r="C25" i="6"/>
  <c r="F25" i="6"/>
  <c r="I25" i="6"/>
  <c r="L25" i="6"/>
  <c r="O25" i="6"/>
  <c r="R25" i="6"/>
  <c r="C26" i="6"/>
  <c r="F26" i="6"/>
  <c r="I26" i="6"/>
  <c r="L26" i="6"/>
  <c r="O26" i="6"/>
  <c r="R26" i="6"/>
  <c r="C27" i="6"/>
  <c r="F27" i="6"/>
  <c r="I27" i="6"/>
  <c r="L27" i="6"/>
  <c r="O27" i="6"/>
  <c r="R27" i="6"/>
  <c r="C28" i="6"/>
  <c r="F28" i="6"/>
  <c r="I28" i="6"/>
  <c r="L28" i="6"/>
  <c r="O28" i="6"/>
  <c r="R28" i="6"/>
  <c r="C29" i="6"/>
  <c r="F29" i="6"/>
  <c r="I29" i="6"/>
  <c r="L29" i="6"/>
  <c r="O29" i="6"/>
  <c r="R29" i="6"/>
  <c r="C30" i="6"/>
  <c r="F30" i="6"/>
  <c r="I30" i="6"/>
  <c r="L30" i="6"/>
  <c r="O30" i="6"/>
  <c r="R30" i="6"/>
  <c r="C31" i="6"/>
  <c r="F31" i="6"/>
  <c r="I31" i="6"/>
  <c r="L31" i="6"/>
  <c r="O31" i="6"/>
  <c r="R31" i="6"/>
  <c r="C32" i="6"/>
  <c r="F32" i="6"/>
  <c r="I32" i="6"/>
  <c r="L32" i="6"/>
  <c r="O32" i="6"/>
  <c r="R32" i="6"/>
  <c r="C33" i="6"/>
  <c r="F33" i="6"/>
  <c r="I33" i="6"/>
  <c r="L33" i="6"/>
  <c r="O33" i="6"/>
  <c r="R33" i="6"/>
  <c r="C34" i="6"/>
  <c r="F34" i="6"/>
  <c r="I34" i="6"/>
  <c r="L34" i="6"/>
  <c r="O34" i="6"/>
  <c r="R34" i="6"/>
  <c r="C35" i="6"/>
  <c r="F35" i="6"/>
  <c r="I35" i="6"/>
  <c r="L35" i="6"/>
  <c r="O35" i="6"/>
  <c r="R35" i="6"/>
  <c r="C36" i="6"/>
  <c r="F36" i="6"/>
  <c r="I36" i="6"/>
  <c r="L36" i="6"/>
  <c r="O36" i="6"/>
  <c r="R36" i="6"/>
  <c r="C37" i="6"/>
  <c r="F37" i="6"/>
  <c r="I37" i="6"/>
  <c r="L37" i="6"/>
  <c r="O37" i="6"/>
  <c r="R37" i="6"/>
  <c r="C38" i="6"/>
  <c r="F38" i="6"/>
  <c r="I38" i="6"/>
  <c r="L38" i="6"/>
  <c r="O38" i="6"/>
  <c r="R38" i="6"/>
  <c r="C39" i="6"/>
  <c r="F39" i="6"/>
  <c r="I39" i="6"/>
  <c r="L39" i="6"/>
  <c r="O39" i="6"/>
  <c r="R39" i="6"/>
  <c r="C40" i="6"/>
  <c r="F40" i="6"/>
  <c r="I40" i="6"/>
  <c r="L40" i="6"/>
  <c r="O40" i="6"/>
  <c r="R40" i="6"/>
  <c r="C41" i="6"/>
  <c r="F41" i="6"/>
  <c r="I41" i="6"/>
  <c r="L41" i="6"/>
  <c r="O41" i="6"/>
  <c r="R41" i="6"/>
  <c r="C42" i="6"/>
  <c r="F42" i="6"/>
  <c r="I42" i="6"/>
  <c r="L42" i="6"/>
  <c r="O42" i="6"/>
  <c r="R42" i="6"/>
  <c r="C43" i="6"/>
  <c r="F43" i="6"/>
  <c r="I43" i="6"/>
  <c r="L43" i="6"/>
  <c r="O43" i="6"/>
  <c r="R43" i="6"/>
  <c r="C44" i="6"/>
  <c r="F44" i="6"/>
  <c r="I44" i="6"/>
  <c r="L44" i="6"/>
  <c r="O44" i="6"/>
  <c r="R44" i="6"/>
  <c r="C45" i="6"/>
  <c r="F45" i="6"/>
  <c r="I45" i="6"/>
  <c r="L45" i="6"/>
  <c r="O45" i="6"/>
  <c r="R45" i="6"/>
  <c r="C46" i="6"/>
  <c r="F46" i="6"/>
  <c r="I46" i="6"/>
  <c r="L46" i="6"/>
  <c r="O46" i="6"/>
  <c r="R46" i="6"/>
  <c r="C47" i="6"/>
  <c r="F47" i="6"/>
  <c r="I47" i="6"/>
  <c r="L47" i="6"/>
  <c r="O47" i="6"/>
  <c r="R47" i="6"/>
  <c r="C48" i="6"/>
  <c r="F48" i="6"/>
  <c r="I48" i="6"/>
  <c r="L48" i="6"/>
  <c r="O48" i="6"/>
  <c r="R48" i="6"/>
  <c r="C49" i="6"/>
  <c r="F49" i="6"/>
  <c r="I49" i="6"/>
  <c r="L49" i="6"/>
  <c r="O49" i="6"/>
  <c r="R49" i="6"/>
  <c r="C50" i="6"/>
  <c r="F50" i="6"/>
  <c r="I50" i="6"/>
  <c r="L50" i="6"/>
  <c r="O50" i="6"/>
  <c r="R50" i="6"/>
  <c r="C51" i="6"/>
  <c r="F51" i="6"/>
  <c r="I51" i="6"/>
  <c r="L51" i="6"/>
  <c r="O51" i="6"/>
  <c r="R51" i="6"/>
  <c r="C52" i="6"/>
  <c r="F52" i="6"/>
  <c r="I52" i="6"/>
  <c r="L52" i="6"/>
  <c r="O52" i="6"/>
  <c r="R52" i="6"/>
  <c r="C53" i="6"/>
  <c r="F53" i="6"/>
  <c r="I53" i="6"/>
  <c r="L53" i="6"/>
  <c r="O53" i="6"/>
  <c r="R53" i="6"/>
  <c r="C54" i="6"/>
  <c r="F54" i="6"/>
  <c r="I54" i="6"/>
  <c r="L54" i="6"/>
  <c r="O54" i="6"/>
  <c r="R54" i="6"/>
  <c r="C55" i="6"/>
  <c r="F55" i="6"/>
  <c r="I55" i="6"/>
  <c r="L55" i="6"/>
  <c r="O55" i="6"/>
  <c r="R55" i="6"/>
  <c r="C56" i="6"/>
  <c r="F56" i="6"/>
  <c r="I56" i="6"/>
  <c r="L56" i="6"/>
  <c r="O56" i="6"/>
  <c r="R56" i="6"/>
  <c r="C57" i="6"/>
  <c r="F57" i="6"/>
  <c r="I57" i="6"/>
  <c r="L57" i="6"/>
  <c r="O57" i="6"/>
  <c r="R57" i="6"/>
  <c r="C58" i="6"/>
  <c r="F58" i="6"/>
  <c r="I58" i="6"/>
  <c r="L58" i="6"/>
  <c r="O58" i="6"/>
  <c r="R58" i="6"/>
  <c r="C59" i="6"/>
  <c r="F59" i="6"/>
  <c r="I59" i="6"/>
  <c r="L59" i="6"/>
  <c r="O59" i="6"/>
  <c r="R59" i="6"/>
  <c r="C60" i="6"/>
  <c r="F60" i="6"/>
  <c r="I60" i="6"/>
  <c r="L60" i="6"/>
  <c r="O60" i="6"/>
  <c r="R60" i="6"/>
  <c r="C61" i="6"/>
  <c r="F61" i="6"/>
  <c r="I61" i="6"/>
  <c r="L61" i="6"/>
  <c r="O61" i="6"/>
  <c r="R61" i="6"/>
  <c r="C62" i="6"/>
  <c r="F62" i="6"/>
  <c r="I62" i="6"/>
  <c r="L62" i="6"/>
  <c r="O62" i="6"/>
  <c r="R62" i="6"/>
  <c r="C63" i="6"/>
  <c r="F63" i="6"/>
  <c r="I63" i="6"/>
  <c r="L63" i="6"/>
  <c r="O63" i="6"/>
  <c r="R63" i="6"/>
  <c r="C64" i="6"/>
  <c r="F64" i="6"/>
  <c r="I64" i="6"/>
  <c r="L64" i="6"/>
  <c r="O64" i="6"/>
  <c r="R64" i="6"/>
  <c r="C65" i="6"/>
  <c r="F65" i="6"/>
  <c r="I65" i="6"/>
  <c r="L65" i="6"/>
  <c r="O65" i="6"/>
  <c r="R65" i="6"/>
  <c r="C66" i="6"/>
  <c r="F66" i="6"/>
  <c r="I66" i="6"/>
  <c r="L66" i="6"/>
  <c r="O66" i="6"/>
  <c r="R66" i="6"/>
  <c r="C67" i="6"/>
  <c r="F67" i="6"/>
  <c r="I67" i="6"/>
  <c r="L67" i="6"/>
  <c r="O67" i="6"/>
  <c r="R67" i="6"/>
  <c r="C68" i="6"/>
  <c r="F68" i="6"/>
  <c r="I68" i="6"/>
  <c r="L68" i="6"/>
  <c r="O68" i="6"/>
  <c r="R68" i="6"/>
  <c r="C69" i="6"/>
  <c r="F69" i="6"/>
  <c r="I69" i="6"/>
  <c r="L69" i="6"/>
  <c r="O69" i="6"/>
  <c r="R69" i="6"/>
  <c r="C70" i="6"/>
  <c r="F70" i="6"/>
  <c r="I70" i="6"/>
  <c r="L70" i="6"/>
  <c r="O70" i="6"/>
  <c r="R70" i="6"/>
  <c r="C71" i="6"/>
  <c r="F71" i="6"/>
  <c r="I71" i="6"/>
  <c r="L71" i="6"/>
  <c r="O71" i="6"/>
  <c r="R71" i="6"/>
  <c r="C72" i="6"/>
  <c r="F72" i="6"/>
  <c r="I72" i="6"/>
  <c r="L72" i="6"/>
  <c r="O72" i="6"/>
  <c r="R72" i="6"/>
  <c r="C73" i="6"/>
  <c r="F73" i="6"/>
  <c r="I73" i="6"/>
  <c r="L73" i="6"/>
  <c r="O73" i="6"/>
  <c r="R73" i="6"/>
  <c r="C74" i="6"/>
  <c r="F74" i="6"/>
  <c r="I74" i="6"/>
  <c r="L74" i="6"/>
  <c r="O74" i="6"/>
  <c r="R74" i="6"/>
  <c r="C75" i="6"/>
  <c r="F75" i="6"/>
  <c r="I75" i="6"/>
  <c r="L75" i="6"/>
  <c r="O75" i="6"/>
  <c r="R75" i="6"/>
  <c r="C76" i="6"/>
  <c r="F76" i="6"/>
  <c r="I76" i="6"/>
  <c r="L76" i="6"/>
  <c r="O76" i="6"/>
  <c r="R76" i="6"/>
  <c r="C77" i="6"/>
  <c r="F77" i="6"/>
  <c r="I77" i="6"/>
  <c r="L77" i="6"/>
  <c r="O77" i="6"/>
  <c r="R77" i="6"/>
  <c r="C78" i="6"/>
  <c r="F78" i="6"/>
  <c r="I78" i="6"/>
  <c r="L78" i="6"/>
  <c r="O78" i="6"/>
  <c r="R78" i="6"/>
  <c r="C79" i="6"/>
  <c r="F79" i="6"/>
  <c r="I79" i="6"/>
  <c r="L79" i="6"/>
  <c r="O79" i="6"/>
  <c r="R79" i="6"/>
  <c r="C80" i="6"/>
  <c r="F80" i="6"/>
  <c r="I80" i="6"/>
  <c r="L80" i="6"/>
  <c r="O80" i="6"/>
  <c r="R80" i="6"/>
  <c r="C81" i="6"/>
  <c r="F81" i="6"/>
  <c r="I81" i="6"/>
  <c r="L81" i="6"/>
  <c r="O81" i="6"/>
  <c r="R81" i="6"/>
  <c r="C82" i="6"/>
  <c r="F82" i="6"/>
  <c r="I82" i="6"/>
  <c r="L82" i="6"/>
  <c r="O82" i="6"/>
  <c r="R82" i="6"/>
  <c r="C83" i="6"/>
  <c r="F83" i="6"/>
  <c r="I83" i="6"/>
  <c r="L83" i="6"/>
  <c r="O83" i="6"/>
  <c r="R83" i="6"/>
  <c r="C84" i="6"/>
  <c r="F84" i="6"/>
  <c r="I84" i="6"/>
  <c r="L84" i="6"/>
  <c r="O84" i="6"/>
  <c r="R84" i="6"/>
  <c r="C85" i="6"/>
  <c r="F85" i="6"/>
  <c r="I85" i="6"/>
  <c r="L85" i="6"/>
  <c r="O85" i="6"/>
  <c r="R85" i="6"/>
  <c r="C86" i="6"/>
  <c r="F86" i="6"/>
  <c r="I86" i="6"/>
  <c r="L86" i="6"/>
  <c r="O86" i="6"/>
  <c r="R86" i="6"/>
  <c r="C87" i="6"/>
  <c r="F87" i="6"/>
  <c r="I87" i="6"/>
  <c r="L87" i="6"/>
  <c r="O87" i="6"/>
  <c r="R87" i="6"/>
  <c r="C88" i="6"/>
  <c r="F88" i="6"/>
  <c r="I88" i="6"/>
  <c r="L88" i="6"/>
  <c r="O88" i="6"/>
  <c r="R88" i="6"/>
  <c r="C89" i="6"/>
  <c r="F89" i="6"/>
  <c r="I89" i="6"/>
  <c r="L89" i="6"/>
  <c r="O89" i="6"/>
  <c r="R89" i="6"/>
  <c r="C90" i="6"/>
  <c r="F90" i="6"/>
  <c r="I90" i="6"/>
  <c r="L90" i="6"/>
  <c r="O90" i="6"/>
  <c r="R90" i="6"/>
  <c r="C91" i="6"/>
  <c r="F91" i="6"/>
  <c r="I91" i="6"/>
  <c r="L91" i="6"/>
  <c r="O91" i="6"/>
  <c r="R91" i="6"/>
  <c r="C92" i="6"/>
  <c r="F92" i="6"/>
  <c r="I92" i="6"/>
  <c r="L92" i="6"/>
  <c r="O92" i="6"/>
  <c r="R92" i="6"/>
  <c r="C93" i="6"/>
  <c r="F93" i="6"/>
  <c r="I93" i="6"/>
  <c r="L93" i="6"/>
  <c r="O93" i="6"/>
  <c r="R93" i="6"/>
  <c r="C94" i="6"/>
  <c r="F94" i="6"/>
  <c r="I94" i="6"/>
  <c r="L94" i="6"/>
  <c r="O94" i="6"/>
  <c r="R94" i="6"/>
  <c r="C95" i="6"/>
  <c r="F95" i="6"/>
  <c r="I95" i="6"/>
  <c r="L95" i="6"/>
  <c r="O95" i="6"/>
  <c r="R95" i="6"/>
  <c r="C96" i="6"/>
  <c r="F96" i="6"/>
  <c r="I96" i="6"/>
  <c r="L96" i="6"/>
  <c r="O96" i="6"/>
  <c r="R96" i="6"/>
  <c r="C97" i="6"/>
  <c r="F97" i="6"/>
  <c r="I97" i="6"/>
  <c r="L97" i="6"/>
  <c r="O97" i="6"/>
  <c r="R97" i="6"/>
  <c r="C98" i="6"/>
  <c r="F98" i="6"/>
  <c r="I98" i="6"/>
  <c r="L98" i="6"/>
  <c r="O98" i="6"/>
  <c r="R98" i="6"/>
  <c r="C99" i="6"/>
  <c r="F99" i="6"/>
  <c r="I99" i="6"/>
  <c r="L99" i="6"/>
  <c r="O99" i="6"/>
  <c r="R99" i="6"/>
  <c r="C100" i="6"/>
  <c r="F100" i="6"/>
  <c r="I100" i="6"/>
  <c r="L100" i="6"/>
  <c r="O100" i="6"/>
  <c r="R100" i="6"/>
  <c r="C101" i="6"/>
  <c r="F101" i="6"/>
  <c r="I101" i="6"/>
  <c r="L101" i="6"/>
  <c r="O101" i="6"/>
  <c r="R101" i="6"/>
  <c r="C102" i="6"/>
  <c r="F102" i="6"/>
  <c r="I102" i="6"/>
  <c r="L102" i="6"/>
  <c r="O102" i="6"/>
  <c r="R102" i="6"/>
  <c r="C103" i="6"/>
  <c r="F103" i="6"/>
  <c r="I103" i="6"/>
  <c r="L103" i="6"/>
  <c r="O103" i="6"/>
  <c r="R103" i="6"/>
  <c r="C104" i="6"/>
  <c r="F104" i="6"/>
  <c r="I104" i="6"/>
  <c r="L104" i="6"/>
  <c r="O104" i="6"/>
  <c r="R104" i="6"/>
  <c r="C105" i="6"/>
  <c r="F105" i="6"/>
  <c r="I105" i="6"/>
  <c r="L105" i="6"/>
  <c r="O105" i="6"/>
  <c r="R105" i="6"/>
  <c r="C106" i="6"/>
  <c r="F106" i="6"/>
  <c r="I106" i="6"/>
  <c r="L106" i="6"/>
  <c r="O106" i="6"/>
  <c r="R106" i="6"/>
  <c r="C107" i="6"/>
  <c r="F107" i="6"/>
  <c r="I107" i="6"/>
  <c r="L107" i="6"/>
  <c r="O107" i="6"/>
  <c r="R107" i="6"/>
  <c r="C108" i="6"/>
  <c r="F108" i="6"/>
  <c r="I108" i="6"/>
  <c r="L108" i="6"/>
  <c r="O108" i="6"/>
  <c r="R108" i="6"/>
  <c r="C109" i="6"/>
  <c r="F109" i="6"/>
  <c r="I109" i="6"/>
  <c r="L109" i="6"/>
  <c r="O109" i="6"/>
  <c r="R109" i="6"/>
  <c r="C110" i="6"/>
  <c r="F110" i="6"/>
  <c r="I110" i="6"/>
  <c r="L110" i="6"/>
  <c r="O110" i="6"/>
  <c r="R110" i="6"/>
  <c r="C111" i="6"/>
  <c r="F111" i="6"/>
  <c r="I111" i="6"/>
  <c r="L111" i="6"/>
  <c r="O111" i="6"/>
  <c r="R111" i="6"/>
  <c r="C112" i="6"/>
  <c r="F112" i="6"/>
  <c r="I112" i="6"/>
  <c r="L112" i="6"/>
  <c r="O112" i="6"/>
  <c r="R112" i="6"/>
  <c r="C113" i="6"/>
  <c r="F113" i="6"/>
  <c r="I113" i="6"/>
  <c r="L113" i="6"/>
  <c r="O113" i="6"/>
  <c r="R113" i="6"/>
  <c r="C114" i="6"/>
  <c r="F114" i="6"/>
  <c r="I114" i="6"/>
  <c r="L114" i="6"/>
  <c r="O114" i="6"/>
  <c r="R114" i="6"/>
  <c r="C115" i="6"/>
  <c r="F115" i="6"/>
  <c r="I115" i="6"/>
  <c r="L115" i="6"/>
  <c r="O115" i="6"/>
  <c r="R115" i="6"/>
  <c r="C116" i="6"/>
  <c r="F116" i="6"/>
  <c r="I116" i="6"/>
  <c r="L116" i="6"/>
  <c r="O116" i="6"/>
  <c r="R116" i="6"/>
  <c r="C117" i="6"/>
  <c r="F117" i="6"/>
  <c r="I117" i="6"/>
  <c r="L117" i="6"/>
  <c r="O117" i="6"/>
  <c r="R117" i="6"/>
  <c r="C118" i="6"/>
  <c r="F118" i="6"/>
  <c r="I118" i="6"/>
  <c r="L118" i="6"/>
  <c r="O118" i="6"/>
  <c r="R118" i="6"/>
  <c r="C119" i="6"/>
  <c r="F119" i="6"/>
  <c r="I119" i="6"/>
  <c r="L119" i="6"/>
  <c r="O119" i="6"/>
  <c r="R119" i="6"/>
  <c r="C120" i="6"/>
  <c r="F120" i="6"/>
  <c r="I120" i="6"/>
  <c r="L120" i="6"/>
  <c r="O120" i="6"/>
  <c r="R120" i="6"/>
  <c r="C121" i="6"/>
  <c r="F121" i="6"/>
  <c r="I121" i="6"/>
  <c r="L121" i="6"/>
  <c r="O121" i="6"/>
  <c r="R121" i="6"/>
  <c r="C122" i="6"/>
  <c r="F122" i="6"/>
  <c r="I122" i="6"/>
  <c r="L122" i="6"/>
  <c r="O122" i="6"/>
  <c r="R122" i="6"/>
  <c r="C123" i="6"/>
  <c r="F123" i="6"/>
  <c r="I123" i="6"/>
  <c r="L123" i="6"/>
  <c r="O123" i="6"/>
  <c r="R123" i="6"/>
  <c r="C124" i="6"/>
  <c r="F124" i="6"/>
  <c r="I124" i="6"/>
  <c r="L124" i="6"/>
  <c r="O124" i="6"/>
  <c r="R124" i="6"/>
  <c r="C125" i="6"/>
  <c r="F125" i="6"/>
  <c r="I125" i="6"/>
  <c r="L125" i="6"/>
  <c r="O125" i="6"/>
  <c r="R125" i="6"/>
  <c r="C126" i="6"/>
  <c r="F126" i="6"/>
  <c r="I126" i="6"/>
  <c r="L126" i="6"/>
  <c r="O126" i="6"/>
  <c r="R126" i="6"/>
  <c r="C127" i="6"/>
  <c r="F127" i="6"/>
  <c r="I127" i="6"/>
  <c r="L127" i="6"/>
  <c r="O127" i="6"/>
  <c r="R127" i="6"/>
  <c r="C128" i="6"/>
  <c r="F128" i="6"/>
  <c r="I128" i="6"/>
  <c r="L128" i="6"/>
  <c r="O128" i="6"/>
  <c r="R128" i="6"/>
  <c r="C129" i="6"/>
  <c r="F129" i="6"/>
  <c r="I129" i="6"/>
  <c r="L129" i="6"/>
  <c r="O129" i="6"/>
  <c r="R129" i="6"/>
  <c r="C130" i="6"/>
  <c r="F130" i="6"/>
  <c r="I130" i="6"/>
  <c r="L130" i="6"/>
  <c r="O130" i="6"/>
  <c r="R130" i="6"/>
  <c r="C131" i="6"/>
  <c r="F131" i="6"/>
  <c r="I131" i="6"/>
  <c r="L131" i="6"/>
  <c r="O131" i="6"/>
  <c r="R131" i="6"/>
  <c r="C132" i="6"/>
  <c r="F132" i="6"/>
  <c r="I132" i="6"/>
  <c r="L132" i="6"/>
  <c r="O132" i="6"/>
  <c r="R132" i="6"/>
  <c r="C133" i="6"/>
  <c r="F133" i="6"/>
  <c r="I133" i="6"/>
  <c r="L133" i="6"/>
  <c r="O133" i="6"/>
  <c r="R133" i="6"/>
  <c r="C134" i="6"/>
  <c r="F134" i="6"/>
  <c r="I134" i="6"/>
  <c r="L134" i="6"/>
  <c r="O134" i="6"/>
  <c r="R134" i="6"/>
  <c r="C135" i="6"/>
  <c r="F135" i="6"/>
  <c r="I135" i="6"/>
  <c r="L135" i="6"/>
  <c r="O135" i="6"/>
  <c r="R135" i="6"/>
  <c r="C136" i="6"/>
  <c r="F136" i="6"/>
  <c r="I136" i="6"/>
  <c r="L136" i="6"/>
  <c r="O136" i="6"/>
  <c r="R136" i="6"/>
  <c r="C137" i="6"/>
  <c r="F137" i="6"/>
  <c r="I137" i="6"/>
  <c r="L137" i="6"/>
  <c r="O137" i="6"/>
  <c r="R137" i="6"/>
  <c r="C138" i="6"/>
  <c r="F138" i="6"/>
  <c r="I138" i="6"/>
  <c r="L138" i="6"/>
  <c r="O138" i="6"/>
  <c r="R138" i="6"/>
  <c r="C139" i="6"/>
  <c r="F139" i="6"/>
  <c r="I139" i="6"/>
  <c r="L139" i="6"/>
  <c r="O139" i="6"/>
  <c r="R139" i="6"/>
  <c r="C140" i="6"/>
  <c r="F140" i="6"/>
  <c r="I140" i="6"/>
  <c r="L140" i="6"/>
  <c r="O140" i="6"/>
  <c r="R140" i="6"/>
  <c r="C141" i="6"/>
  <c r="F141" i="6"/>
  <c r="I141" i="6"/>
  <c r="L141" i="6"/>
  <c r="O141" i="6"/>
  <c r="R141" i="6"/>
  <c r="C142" i="6"/>
  <c r="F142" i="6"/>
  <c r="I142" i="6"/>
  <c r="L142" i="6"/>
  <c r="O142" i="6"/>
  <c r="R142" i="6"/>
  <c r="C143" i="6"/>
  <c r="F143" i="6"/>
  <c r="I143" i="6"/>
  <c r="L143" i="6"/>
  <c r="O143" i="6"/>
  <c r="R143" i="6"/>
  <c r="C144" i="6"/>
  <c r="F144" i="6"/>
  <c r="I144" i="6"/>
  <c r="L144" i="6"/>
  <c r="O144" i="6"/>
  <c r="R144" i="6"/>
  <c r="C145" i="6"/>
  <c r="F145" i="6"/>
  <c r="I145" i="6"/>
  <c r="L145" i="6"/>
  <c r="O145" i="6"/>
  <c r="R145" i="6"/>
  <c r="C146" i="6"/>
  <c r="F146" i="6"/>
  <c r="I146" i="6"/>
  <c r="L146" i="6"/>
  <c r="O146" i="6"/>
  <c r="R146" i="6"/>
  <c r="C147" i="6"/>
  <c r="F147" i="6"/>
  <c r="I147" i="6"/>
  <c r="L147" i="6"/>
  <c r="O147" i="6"/>
  <c r="R147" i="6"/>
  <c r="C148" i="6"/>
  <c r="F148" i="6"/>
  <c r="I148" i="6"/>
  <c r="L148" i="6"/>
  <c r="O148" i="6"/>
  <c r="R148" i="6"/>
  <c r="C149" i="6"/>
  <c r="F149" i="6"/>
  <c r="I149" i="6"/>
  <c r="L149" i="6"/>
  <c r="O149" i="6"/>
  <c r="R149" i="6"/>
  <c r="C150" i="6"/>
  <c r="F150" i="6"/>
  <c r="I150" i="6"/>
  <c r="L150" i="6"/>
  <c r="O150" i="6"/>
  <c r="R150" i="6"/>
  <c r="C151" i="6"/>
  <c r="F151" i="6"/>
  <c r="I151" i="6"/>
  <c r="L151" i="6"/>
  <c r="O151" i="6"/>
  <c r="R151" i="6"/>
  <c r="C152" i="6"/>
  <c r="F152" i="6"/>
  <c r="I152" i="6"/>
  <c r="L152" i="6"/>
  <c r="O152" i="6"/>
  <c r="R152" i="6"/>
  <c r="C153" i="6"/>
  <c r="F153" i="6"/>
  <c r="I153" i="6"/>
  <c r="L153" i="6"/>
  <c r="O153" i="6"/>
  <c r="R153" i="6"/>
  <c r="C154" i="6"/>
  <c r="F154" i="6"/>
  <c r="I154" i="6"/>
  <c r="L154" i="6"/>
  <c r="O154" i="6"/>
  <c r="R154" i="6"/>
  <c r="C155" i="6"/>
  <c r="F155" i="6"/>
  <c r="I155" i="6"/>
  <c r="L155" i="6"/>
  <c r="O155" i="6"/>
  <c r="R155" i="6"/>
  <c r="C156" i="6"/>
  <c r="F156" i="6"/>
  <c r="I156" i="6"/>
  <c r="L156" i="6"/>
  <c r="O156" i="6"/>
  <c r="R156" i="6"/>
  <c r="C157" i="6"/>
  <c r="F157" i="6"/>
  <c r="I157" i="6"/>
  <c r="L157" i="6"/>
  <c r="O157" i="6"/>
  <c r="R157" i="6"/>
  <c r="C158" i="6"/>
  <c r="F158" i="6"/>
  <c r="I158" i="6"/>
  <c r="L158" i="6"/>
  <c r="O158" i="6"/>
  <c r="R158" i="6"/>
  <c r="C159" i="6"/>
  <c r="F159" i="6"/>
  <c r="I159" i="6"/>
  <c r="L159" i="6"/>
  <c r="O159" i="6"/>
  <c r="R159" i="6"/>
  <c r="C160" i="6"/>
  <c r="F160" i="6"/>
  <c r="I160" i="6"/>
  <c r="L160" i="6"/>
  <c r="O160" i="6"/>
  <c r="R160" i="6"/>
  <c r="C161" i="6"/>
  <c r="F161" i="6"/>
  <c r="I161" i="6"/>
  <c r="L161" i="6"/>
  <c r="O161" i="6"/>
  <c r="R161" i="6"/>
  <c r="C162" i="6"/>
  <c r="F162" i="6"/>
  <c r="I162" i="6"/>
  <c r="L162" i="6"/>
  <c r="O162" i="6"/>
  <c r="R162" i="6"/>
  <c r="C163" i="6"/>
  <c r="F163" i="6"/>
  <c r="I163" i="6"/>
  <c r="L163" i="6"/>
  <c r="O163" i="6"/>
  <c r="R163" i="6"/>
  <c r="C164" i="6"/>
  <c r="F164" i="6"/>
  <c r="I164" i="6"/>
  <c r="L164" i="6"/>
  <c r="O164" i="6"/>
  <c r="R164" i="6"/>
  <c r="C165" i="6"/>
  <c r="F165" i="6"/>
  <c r="I165" i="6"/>
  <c r="L165" i="6"/>
  <c r="O165" i="6"/>
  <c r="R165" i="6"/>
  <c r="C166" i="6"/>
  <c r="F166" i="6"/>
  <c r="I166" i="6"/>
  <c r="L166" i="6"/>
  <c r="O166" i="6"/>
  <c r="R166" i="6"/>
  <c r="C167" i="6"/>
  <c r="F167" i="6"/>
  <c r="I167" i="6"/>
  <c r="L167" i="6"/>
  <c r="O167" i="6"/>
  <c r="R167" i="6"/>
  <c r="C168" i="6"/>
  <c r="F168" i="6"/>
  <c r="I168" i="6"/>
  <c r="L168" i="6"/>
  <c r="O168" i="6"/>
  <c r="R168" i="6"/>
  <c r="C169" i="6"/>
  <c r="F169" i="6"/>
  <c r="I169" i="6"/>
  <c r="L169" i="6"/>
  <c r="O169" i="6"/>
  <c r="R169" i="6"/>
  <c r="C170" i="6"/>
  <c r="F170" i="6"/>
  <c r="I170" i="6"/>
  <c r="L170" i="6"/>
  <c r="O170" i="6"/>
  <c r="R170" i="6"/>
  <c r="C171" i="6"/>
  <c r="F171" i="6"/>
  <c r="I171" i="6"/>
  <c r="L171" i="6"/>
  <c r="O171" i="6"/>
  <c r="R171" i="6"/>
  <c r="C172" i="6"/>
  <c r="F172" i="6"/>
  <c r="I172" i="6"/>
  <c r="L172" i="6"/>
  <c r="O172" i="6"/>
  <c r="R172" i="6"/>
  <c r="C173" i="6"/>
  <c r="F173" i="6"/>
  <c r="I173" i="6"/>
  <c r="L173" i="6"/>
  <c r="O173" i="6"/>
  <c r="R173" i="6"/>
  <c r="C174" i="6"/>
  <c r="F174" i="6"/>
  <c r="I174" i="6"/>
  <c r="L174" i="6"/>
  <c r="O174" i="6"/>
  <c r="R174" i="6"/>
  <c r="C175" i="6"/>
  <c r="F175" i="6"/>
  <c r="I175" i="6"/>
  <c r="L175" i="6"/>
  <c r="O175" i="6"/>
  <c r="R175" i="6"/>
  <c r="C176" i="6"/>
  <c r="F176" i="6"/>
  <c r="I176" i="6"/>
  <c r="L176" i="6"/>
  <c r="O176" i="6"/>
  <c r="R176" i="6"/>
  <c r="C177" i="6"/>
  <c r="F177" i="6"/>
  <c r="I177" i="6"/>
  <c r="L177" i="6"/>
  <c r="O177" i="6"/>
  <c r="R177" i="6"/>
  <c r="C178" i="6"/>
  <c r="F178" i="6"/>
  <c r="I178" i="6"/>
  <c r="L178" i="6"/>
  <c r="O178" i="6"/>
  <c r="R178" i="6"/>
  <c r="C179" i="6"/>
  <c r="F179" i="6"/>
  <c r="I179" i="6"/>
  <c r="L179" i="6"/>
  <c r="O179" i="6"/>
  <c r="R179" i="6"/>
  <c r="C180" i="6"/>
  <c r="F180" i="6"/>
  <c r="I180" i="6"/>
  <c r="L180" i="6"/>
  <c r="O180" i="6"/>
  <c r="R180" i="6"/>
  <c r="C181" i="6"/>
  <c r="F181" i="6"/>
  <c r="I181" i="6"/>
  <c r="L181" i="6"/>
  <c r="O181" i="6"/>
  <c r="R181" i="6"/>
  <c r="C182" i="6"/>
  <c r="F182" i="6"/>
  <c r="I182" i="6"/>
  <c r="L182" i="6"/>
  <c r="O182" i="6"/>
  <c r="R182" i="6"/>
  <c r="C183" i="6"/>
  <c r="F183" i="6"/>
  <c r="I183" i="6"/>
  <c r="L183" i="6"/>
  <c r="O183" i="6"/>
  <c r="R183" i="6"/>
  <c r="C184" i="6"/>
  <c r="F184" i="6"/>
  <c r="I184" i="6"/>
  <c r="L184" i="6"/>
  <c r="O184" i="6"/>
  <c r="R184" i="6"/>
  <c r="C185" i="6"/>
  <c r="F185" i="6"/>
  <c r="I185" i="6"/>
  <c r="L185" i="6"/>
  <c r="O185" i="6"/>
  <c r="R185" i="6"/>
  <c r="C186" i="6"/>
  <c r="F186" i="6"/>
  <c r="I186" i="6"/>
  <c r="L186" i="6"/>
  <c r="O186" i="6"/>
  <c r="R186" i="6"/>
  <c r="C187" i="6"/>
  <c r="F187" i="6"/>
  <c r="I187" i="6"/>
  <c r="L187" i="6"/>
  <c r="O187" i="6"/>
  <c r="R187" i="6"/>
  <c r="C188" i="6"/>
  <c r="F188" i="6"/>
  <c r="I188" i="6"/>
  <c r="L188" i="6"/>
  <c r="O188" i="6"/>
  <c r="R188" i="6"/>
  <c r="C189" i="6"/>
  <c r="F189" i="6"/>
  <c r="I189" i="6"/>
  <c r="L189" i="6"/>
  <c r="O189" i="6"/>
  <c r="R189" i="6"/>
  <c r="C190" i="6"/>
  <c r="F190" i="6"/>
  <c r="I190" i="6"/>
  <c r="L190" i="6"/>
  <c r="O190" i="6"/>
  <c r="R190" i="6"/>
  <c r="C191" i="6"/>
  <c r="F191" i="6"/>
  <c r="I191" i="6"/>
  <c r="L191" i="6"/>
  <c r="O191" i="6"/>
  <c r="R191" i="6"/>
  <c r="C192" i="6"/>
  <c r="F192" i="6"/>
  <c r="I192" i="6"/>
  <c r="L192" i="6"/>
  <c r="O192" i="6"/>
  <c r="R192" i="6"/>
  <c r="C193" i="6"/>
  <c r="F193" i="6"/>
  <c r="I193" i="6"/>
  <c r="L193" i="6"/>
  <c r="O193" i="6"/>
  <c r="R193" i="6"/>
  <c r="C194" i="6"/>
  <c r="F194" i="6"/>
  <c r="I194" i="6"/>
  <c r="L194" i="6"/>
  <c r="O194" i="6"/>
  <c r="R194" i="6"/>
  <c r="C195" i="6"/>
  <c r="F195" i="6"/>
  <c r="I195" i="6"/>
  <c r="L195" i="6"/>
  <c r="O195" i="6"/>
  <c r="R195" i="6"/>
  <c r="C196" i="6"/>
  <c r="F196" i="6"/>
  <c r="I196" i="6"/>
  <c r="L196" i="6"/>
  <c r="O196" i="6"/>
  <c r="R196" i="6"/>
  <c r="C197" i="6"/>
  <c r="F197" i="6"/>
  <c r="I197" i="6"/>
  <c r="L197" i="6"/>
  <c r="O197" i="6"/>
  <c r="R197" i="6"/>
  <c r="C198" i="6"/>
  <c r="F198" i="6"/>
  <c r="I198" i="6"/>
  <c r="L198" i="6"/>
  <c r="O198" i="6"/>
  <c r="R198" i="6"/>
  <c r="C199" i="6"/>
  <c r="F199" i="6"/>
  <c r="I199" i="6"/>
  <c r="L199" i="6"/>
  <c r="O199" i="6"/>
  <c r="R199" i="6"/>
  <c r="C200" i="6"/>
  <c r="F200" i="6"/>
  <c r="I200" i="6"/>
  <c r="L200" i="6"/>
  <c r="O200" i="6"/>
  <c r="R200" i="6"/>
  <c r="C201" i="6"/>
  <c r="F201" i="6"/>
  <c r="I201" i="6"/>
  <c r="L201" i="6"/>
  <c r="O201" i="6"/>
  <c r="R201" i="6"/>
  <c r="C202" i="6"/>
  <c r="F202" i="6"/>
  <c r="I202" i="6"/>
  <c r="L202" i="6"/>
  <c r="O202" i="6"/>
  <c r="R202" i="6"/>
  <c r="C203" i="6"/>
  <c r="F203" i="6"/>
  <c r="I203" i="6"/>
  <c r="L203" i="6"/>
  <c r="O203" i="6"/>
  <c r="R203" i="6"/>
  <c r="C204" i="6"/>
  <c r="F204" i="6"/>
  <c r="I204" i="6"/>
  <c r="L204" i="6"/>
  <c r="O204" i="6"/>
  <c r="R204" i="6"/>
  <c r="C205" i="6"/>
  <c r="F205" i="6"/>
  <c r="I205" i="6"/>
  <c r="L205" i="6"/>
  <c r="O205" i="6"/>
  <c r="R205" i="6"/>
  <c r="C206" i="6"/>
  <c r="F206" i="6"/>
  <c r="I206" i="6"/>
  <c r="L206" i="6"/>
  <c r="O206" i="6"/>
  <c r="R206" i="6"/>
  <c r="C207" i="6"/>
  <c r="F207" i="6"/>
  <c r="I207" i="6"/>
  <c r="L207" i="6"/>
  <c r="O207" i="6"/>
  <c r="R207" i="6"/>
  <c r="C208" i="6"/>
  <c r="F208" i="6"/>
  <c r="I208" i="6"/>
  <c r="L208" i="6"/>
  <c r="O208" i="6"/>
  <c r="R208" i="6"/>
  <c r="C209" i="6"/>
  <c r="F209" i="6"/>
  <c r="I209" i="6"/>
  <c r="L209" i="6"/>
  <c r="O209" i="6"/>
  <c r="R209" i="6"/>
  <c r="C210" i="6"/>
  <c r="F210" i="6"/>
  <c r="I210" i="6"/>
  <c r="L210" i="6"/>
  <c r="O210" i="6"/>
  <c r="R210" i="6"/>
  <c r="C211" i="6"/>
  <c r="F211" i="6"/>
  <c r="I211" i="6"/>
  <c r="L211" i="6"/>
  <c r="O211" i="6"/>
  <c r="R211" i="6"/>
  <c r="C212" i="6"/>
  <c r="F212" i="6"/>
  <c r="I212" i="6"/>
  <c r="L212" i="6"/>
  <c r="O212" i="6"/>
  <c r="R212" i="6"/>
  <c r="C213" i="6"/>
  <c r="F213" i="6"/>
  <c r="I213" i="6"/>
  <c r="L213" i="6"/>
  <c r="O213" i="6"/>
  <c r="R213" i="6"/>
  <c r="C214" i="6"/>
  <c r="F214" i="6"/>
  <c r="I214" i="6"/>
  <c r="L214" i="6"/>
  <c r="O214" i="6"/>
  <c r="R214" i="6"/>
  <c r="C215" i="6"/>
  <c r="F215" i="6"/>
  <c r="I215" i="6"/>
  <c r="L215" i="6"/>
  <c r="O215" i="6"/>
  <c r="R215" i="6"/>
  <c r="C216" i="6"/>
  <c r="F216" i="6"/>
  <c r="I216" i="6"/>
  <c r="L216" i="6"/>
  <c r="O216" i="6"/>
  <c r="R216" i="6"/>
  <c r="C217" i="6"/>
  <c r="F217" i="6"/>
  <c r="I217" i="6"/>
  <c r="L217" i="6"/>
  <c r="O217" i="6"/>
  <c r="R217" i="6"/>
  <c r="C218" i="6"/>
  <c r="F218" i="6"/>
  <c r="I218" i="6"/>
  <c r="L218" i="6"/>
  <c r="O218" i="6"/>
  <c r="R218" i="6"/>
  <c r="C219" i="6"/>
  <c r="F219" i="6"/>
  <c r="I219" i="6"/>
  <c r="L219" i="6"/>
  <c r="O219" i="6"/>
  <c r="R219" i="6"/>
  <c r="C220" i="6"/>
  <c r="F220" i="6"/>
  <c r="I220" i="6"/>
  <c r="L220" i="6"/>
  <c r="O220" i="6"/>
  <c r="R220" i="6"/>
  <c r="C221" i="6"/>
  <c r="F221" i="6"/>
  <c r="I221" i="6"/>
  <c r="L221" i="6"/>
  <c r="O221" i="6"/>
  <c r="R221" i="6"/>
  <c r="C222" i="6"/>
  <c r="F222" i="6"/>
  <c r="I222" i="6"/>
  <c r="L222" i="6"/>
  <c r="O222" i="6"/>
  <c r="R222" i="6"/>
  <c r="C223" i="6"/>
  <c r="F223" i="6"/>
  <c r="I223" i="6"/>
  <c r="L223" i="6"/>
  <c r="O223" i="6"/>
  <c r="R223" i="6"/>
  <c r="C224" i="6"/>
  <c r="F224" i="6"/>
  <c r="I224" i="6"/>
  <c r="L224" i="6"/>
  <c r="O224" i="6"/>
  <c r="R224" i="6"/>
  <c r="C225" i="6"/>
  <c r="F225" i="6"/>
  <c r="I225" i="6"/>
  <c r="L225" i="6"/>
  <c r="O225" i="6"/>
  <c r="R225" i="6"/>
  <c r="C226" i="6"/>
  <c r="F226" i="6"/>
  <c r="I226" i="6"/>
  <c r="L226" i="6"/>
  <c r="O226" i="6"/>
  <c r="R226" i="6"/>
  <c r="C227" i="6"/>
  <c r="F227" i="6"/>
  <c r="I227" i="6"/>
  <c r="L227" i="6"/>
  <c r="O227" i="6"/>
  <c r="R227" i="6"/>
  <c r="C228" i="6"/>
  <c r="F228" i="6"/>
  <c r="I228" i="6"/>
  <c r="L228" i="6"/>
  <c r="O228" i="6"/>
  <c r="R228" i="6"/>
  <c r="C229" i="6"/>
  <c r="F229" i="6"/>
  <c r="I229" i="6"/>
  <c r="L229" i="6"/>
  <c r="O229" i="6"/>
  <c r="R229" i="6"/>
  <c r="C230" i="6"/>
  <c r="F230" i="6"/>
  <c r="I230" i="6"/>
  <c r="L230" i="6"/>
  <c r="O230" i="6"/>
  <c r="R230" i="6"/>
  <c r="C231" i="6"/>
  <c r="F231" i="6"/>
  <c r="I231" i="6"/>
  <c r="L231" i="6"/>
  <c r="O231" i="6"/>
  <c r="R231" i="6"/>
  <c r="C232" i="6"/>
  <c r="F232" i="6"/>
  <c r="I232" i="6"/>
  <c r="L232" i="6"/>
  <c r="O232" i="6"/>
  <c r="R232" i="6"/>
  <c r="C233" i="6"/>
  <c r="F233" i="6"/>
  <c r="I233" i="6"/>
  <c r="L233" i="6"/>
  <c r="O233" i="6"/>
  <c r="R233" i="6"/>
  <c r="C234" i="6"/>
  <c r="F234" i="6"/>
  <c r="I234" i="6"/>
  <c r="L234" i="6"/>
  <c r="O234" i="6"/>
  <c r="R234" i="6"/>
  <c r="C235" i="6"/>
  <c r="F235" i="6"/>
  <c r="I235" i="6"/>
  <c r="L235" i="6"/>
  <c r="O235" i="6"/>
  <c r="R235" i="6"/>
  <c r="C236" i="6"/>
  <c r="F236" i="6"/>
  <c r="I236" i="6"/>
  <c r="L236" i="6"/>
  <c r="O236" i="6"/>
  <c r="R236" i="6"/>
  <c r="C237" i="6"/>
  <c r="F237" i="6"/>
  <c r="I237" i="6"/>
  <c r="L237" i="6"/>
  <c r="O237" i="6"/>
  <c r="R237" i="6"/>
  <c r="C238" i="6"/>
  <c r="F238" i="6"/>
  <c r="I238" i="6"/>
  <c r="L238" i="6"/>
  <c r="O238" i="6"/>
  <c r="R238" i="6"/>
  <c r="C239" i="6"/>
  <c r="F239" i="6"/>
  <c r="I239" i="6"/>
  <c r="L239" i="6"/>
  <c r="O239" i="6"/>
  <c r="R239" i="6"/>
  <c r="C240" i="6"/>
  <c r="F240" i="6"/>
  <c r="I240" i="6"/>
  <c r="L240" i="6"/>
  <c r="O240" i="6"/>
  <c r="R240" i="6"/>
  <c r="C241" i="6"/>
  <c r="F241" i="6"/>
  <c r="I241" i="6"/>
  <c r="L241" i="6"/>
  <c r="O241" i="6"/>
  <c r="R241" i="6"/>
  <c r="C242" i="6"/>
  <c r="F242" i="6"/>
  <c r="I242" i="6"/>
  <c r="L242" i="6"/>
  <c r="O242" i="6"/>
  <c r="R242" i="6"/>
  <c r="C243" i="6"/>
  <c r="F243" i="6"/>
  <c r="I243" i="6"/>
  <c r="L243" i="6"/>
  <c r="O243" i="6"/>
  <c r="R243" i="6"/>
  <c r="C244" i="6"/>
  <c r="F244" i="6"/>
  <c r="I244" i="6"/>
  <c r="L244" i="6"/>
  <c r="O244" i="6"/>
  <c r="R244" i="6"/>
  <c r="C245" i="6"/>
  <c r="F245" i="6"/>
  <c r="I245" i="6"/>
  <c r="L245" i="6"/>
  <c r="O245" i="6"/>
  <c r="R245" i="6"/>
  <c r="C246" i="6"/>
  <c r="F246" i="6"/>
  <c r="I246" i="6"/>
  <c r="L246" i="6"/>
  <c r="O246" i="6"/>
  <c r="R246" i="6"/>
  <c r="C247" i="6"/>
  <c r="F247" i="6"/>
  <c r="I247" i="6"/>
  <c r="L247" i="6"/>
  <c r="O247" i="6"/>
  <c r="R247" i="6"/>
  <c r="C248" i="6"/>
  <c r="F248" i="6"/>
  <c r="I248" i="6"/>
  <c r="L248" i="6"/>
  <c r="O248" i="6"/>
  <c r="R248" i="6"/>
  <c r="C249" i="6"/>
  <c r="F249" i="6"/>
  <c r="I249" i="6"/>
  <c r="L249" i="6"/>
  <c r="O249" i="6"/>
  <c r="R249" i="6"/>
  <c r="C250" i="6"/>
  <c r="F250" i="6"/>
  <c r="I250" i="6"/>
  <c r="L250" i="6"/>
  <c r="O250" i="6"/>
  <c r="R250" i="6"/>
  <c r="C251" i="6"/>
  <c r="F251" i="6"/>
  <c r="I251" i="6"/>
  <c r="L251" i="6"/>
  <c r="O251" i="6"/>
  <c r="R251" i="6"/>
  <c r="C252" i="6"/>
  <c r="F252" i="6"/>
  <c r="I252" i="6"/>
  <c r="L252" i="6"/>
  <c r="O252" i="6"/>
  <c r="R252" i="6"/>
  <c r="C253" i="6"/>
  <c r="F253" i="6"/>
  <c r="I253" i="6"/>
  <c r="L253" i="6"/>
  <c r="O253" i="6"/>
  <c r="R253" i="6"/>
  <c r="C254" i="6"/>
  <c r="F254" i="6"/>
  <c r="I254" i="6"/>
  <c r="L254" i="6"/>
  <c r="O254" i="6"/>
  <c r="R254" i="6"/>
  <c r="C255" i="6"/>
  <c r="F255" i="6"/>
  <c r="I255" i="6"/>
  <c r="L255" i="6"/>
  <c r="O255" i="6"/>
  <c r="R255" i="6"/>
  <c r="C256" i="6"/>
  <c r="F256" i="6"/>
  <c r="I256" i="6"/>
  <c r="L256" i="6"/>
  <c r="O256" i="6"/>
  <c r="R256" i="6"/>
  <c r="C257" i="6"/>
  <c r="F257" i="6"/>
  <c r="I257" i="6"/>
  <c r="L257" i="6"/>
  <c r="O257" i="6"/>
  <c r="R257" i="6"/>
  <c r="C258" i="6"/>
  <c r="F258" i="6"/>
  <c r="I258" i="6"/>
  <c r="L258" i="6"/>
  <c r="O258" i="6"/>
  <c r="R258" i="6"/>
  <c r="C259" i="6"/>
  <c r="F259" i="6"/>
  <c r="I259" i="6"/>
  <c r="L259" i="6"/>
  <c r="O259" i="6"/>
  <c r="R259" i="6"/>
  <c r="C260" i="6"/>
  <c r="F260" i="6"/>
  <c r="I260" i="6"/>
  <c r="L260" i="6"/>
  <c r="O260" i="6"/>
  <c r="R260" i="6"/>
  <c r="C261" i="6"/>
  <c r="F261" i="6"/>
  <c r="I261" i="6"/>
  <c r="L261" i="6"/>
  <c r="O261" i="6"/>
  <c r="R261" i="6"/>
  <c r="C262" i="6"/>
  <c r="F262" i="6"/>
  <c r="I262" i="6"/>
  <c r="L262" i="6"/>
  <c r="O262" i="6"/>
  <c r="R262" i="6"/>
  <c r="C263" i="6"/>
  <c r="F263" i="6"/>
  <c r="I263" i="6"/>
  <c r="L263" i="6"/>
  <c r="O263" i="6"/>
  <c r="R263" i="6"/>
  <c r="C264" i="6"/>
  <c r="F264" i="6"/>
  <c r="I264" i="6"/>
  <c r="L264" i="6"/>
  <c r="O264" i="6"/>
  <c r="R264" i="6"/>
  <c r="C265" i="6"/>
  <c r="F265" i="6"/>
  <c r="I265" i="6"/>
  <c r="L265" i="6"/>
  <c r="O265" i="6"/>
  <c r="R265" i="6"/>
  <c r="C266" i="6"/>
  <c r="F266" i="6"/>
  <c r="I266" i="6"/>
  <c r="L266" i="6"/>
  <c r="O266" i="6"/>
  <c r="R266" i="6"/>
  <c r="C267" i="6"/>
  <c r="F267" i="6"/>
  <c r="I267" i="6"/>
  <c r="L267" i="6"/>
  <c r="O267" i="6"/>
  <c r="R267" i="6"/>
  <c r="C268" i="6"/>
  <c r="F268" i="6"/>
  <c r="I268" i="6"/>
  <c r="L268" i="6"/>
  <c r="O268" i="6"/>
  <c r="R268" i="6"/>
  <c r="C269" i="6"/>
  <c r="F269" i="6"/>
  <c r="I269" i="6"/>
  <c r="L269" i="6"/>
  <c r="O269" i="6"/>
  <c r="R269" i="6"/>
  <c r="C270" i="6"/>
  <c r="F270" i="6"/>
  <c r="I270" i="6"/>
  <c r="L270" i="6"/>
  <c r="O270" i="6"/>
  <c r="R270" i="6"/>
  <c r="C271" i="6"/>
  <c r="F271" i="6"/>
  <c r="I271" i="6"/>
  <c r="L271" i="6"/>
  <c r="O271" i="6"/>
  <c r="R271" i="6"/>
  <c r="C272" i="6"/>
  <c r="F272" i="6"/>
  <c r="I272" i="6"/>
  <c r="L272" i="6"/>
  <c r="O272" i="6"/>
  <c r="R272" i="6"/>
  <c r="C273" i="6"/>
  <c r="F273" i="6"/>
  <c r="I273" i="6"/>
  <c r="L273" i="6"/>
  <c r="O273" i="6"/>
  <c r="R273" i="6"/>
  <c r="C274" i="6"/>
  <c r="F274" i="6"/>
  <c r="I274" i="6"/>
  <c r="L274" i="6"/>
  <c r="O274" i="6"/>
  <c r="R274" i="6"/>
  <c r="C275" i="6"/>
  <c r="F275" i="6"/>
  <c r="I275" i="6"/>
  <c r="L275" i="6"/>
  <c r="O275" i="6"/>
  <c r="R275" i="6"/>
  <c r="C276" i="6"/>
  <c r="F276" i="6"/>
  <c r="I276" i="6"/>
  <c r="L276" i="6"/>
  <c r="O276" i="6"/>
  <c r="R276" i="6"/>
  <c r="C277" i="6"/>
  <c r="F277" i="6"/>
  <c r="I277" i="6"/>
  <c r="L277" i="6"/>
  <c r="O277" i="6"/>
  <c r="R277" i="6"/>
  <c r="C278" i="6"/>
  <c r="F278" i="6"/>
  <c r="I278" i="6"/>
  <c r="L278" i="6"/>
  <c r="O278" i="6"/>
  <c r="R278" i="6"/>
  <c r="C279" i="6"/>
  <c r="F279" i="6"/>
  <c r="I279" i="6"/>
  <c r="L279" i="6"/>
  <c r="O279" i="6"/>
  <c r="R279" i="6"/>
  <c r="C280" i="6"/>
  <c r="F280" i="6"/>
  <c r="I280" i="6"/>
  <c r="L280" i="6"/>
  <c r="O280" i="6"/>
  <c r="R280" i="6"/>
  <c r="C281" i="6"/>
  <c r="F281" i="6"/>
  <c r="I281" i="6"/>
  <c r="L281" i="6"/>
  <c r="O281" i="6"/>
  <c r="R281" i="6"/>
  <c r="C282" i="6"/>
  <c r="F282" i="6"/>
  <c r="I282" i="6"/>
  <c r="L282" i="6"/>
  <c r="O282" i="6"/>
  <c r="R282" i="6"/>
  <c r="C283" i="6"/>
  <c r="F283" i="6"/>
  <c r="I283" i="6"/>
  <c r="L283" i="6"/>
  <c r="O283" i="6"/>
  <c r="R283" i="6"/>
  <c r="C284" i="6"/>
  <c r="F284" i="6"/>
  <c r="I284" i="6"/>
  <c r="L284" i="6"/>
  <c r="O284" i="6"/>
  <c r="R284" i="6"/>
  <c r="C285" i="6"/>
  <c r="F285" i="6"/>
  <c r="I285" i="6"/>
  <c r="L285" i="6"/>
  <c r="O285" i="6"/>
  <c r="R285" i="6"/>
  <c r="C286" i="6"/>
  <c r="F286" i="6"/>
  <c r="I286" i="6"/>
  <c r="L286" i="6"/>
  <c r="O286" i="6"/>
  <c r="R286" i="6"/>
  <c r="C287" i="6"/>
  <c r="F287" i="6"/>
  <c r="I287" i="6"/>
  <c r="L287" i="6"/>
  <c r="O287" i="6"/>
  <c r="R287" i="6"/>
  <c r="C288" i="6"/>
  <c r="F288" i="6"/>
  <c r="I288" i="6"/>
  <c r="L288" i="6"/>
  <c r="O288" i="6"/>
  <c r="R288" i="6"/>
  <c r="C289" i="6"/>
  <c r="F289" i="6"/>
  <c r="I289" i="6"/>
  <c r="L289" i="6"/>
  <c r="O289" i="6"/>
  <c r="R289" i="6"/>
  <c r="C290" i="6"/>
  <c r="F290" i="6"/>
  <c r="I290" i="6"/>
  <c r="L290" i="6"/>
  <c r="O290" i="6"/>
  <c r="R290" i="6"/>
  <c r="C291" i="6"/>
  <c r="F291" i="6"/>
  <c r="I291" i="6"/>
  <c r="L291" i="6"/>
  <c r="O291" i="6"/>
  <c r="R291" i="6"/>
  <c r="C292" i="6"/>
  <c r="F292" i="6"/>
  <c r="I292" i="6"/>
  <c r="L292" i="6"/>
  <c r="O292" i="6"/>
  <c r="R292" i="6"/>
  <c r="C293" i="6"/>
  <c r="F293" i="6"/>
  <c r="I293" i="6"/>
  <c r="L293" i="6"/>
  <c r="O293" i="6"/>
  <c r="R293" i="6"/>
  <c r="C294" i="6"/>
  <c r="F294" i="6"/>
  <c r="I294" i="6"/>
  <c r="L294" i="6"/>
  <c r="O294" i="6"/>
  <c r="R294" i="6"/>
  <c r="C295" i="6"/>
  <c r="F295" i="6"/>
  <c r="I295" i="6"/>
  <c r="L295" i="6"/>
  <c r="O295" i="6"/>
  <c r="R295" i="6"/>
  <c r="C296" i="6"/>
  <c r="F296" i="6"/>
  <c r="I296" i="6"/>
  <c r="L296" i="6"/>
  <c r="O296" i="6"/>
  <c r="R296" i="6"/>
  <c r="C297" i="6"/>
  <c r="F297" i="6"/>
  <c r="I297" i="6"/>
  <c r="L297" i="6"/>
  <c r="O297" i="6"/>
  <c r="R297" i="6"/>
  <c r="C298" i="6"/>
  <c r="F298" i="6"/>
  <c r="I298" i="6"/>
  <c r="L298" i="6"/>
  <c r="O298" i="6"/>
  <c r="R298" i="6"/>
  <c r="C299" i="6"/>
  <c r="F299" i="6"/>
  <c r="I299" i="6"/>
  <c r="L299" i="6"/>
  <c r="O299" i="6"/>
  <c r="R299" i="6"/>
  <c r="C300" i="6"/>
  <c r="F300" i="6"/>
  <c r="I300" i="6"/>
  <c r="L300" i="6"/>
  <c r="O300" i="6"/>
  <c r="R300" i="6"/>
  <c r="C301" i="6"/>
  <c r="F301" i="6"/>
  <c r="I301" i="6"/>
  <c r="L301" i="6"/>
  <c r="O301" i="6"/>
  <c r="R301" i="6"/>
  <c r="C302" i="6"/>
  <c r="F302" i="6"/>
  <c r="I302" i="6"/>
  <c r="L302" i="6"/>
  <c r="O302" i="6"/>
  <c r="R302" i="6"/>
  <c r="C303" i="6"/>
  <c r="F303" i="6"/>
  <c r="I303" i="6"/>
  <c r="L303" i="6"/>
  <c r="O303" i="6"/>
  <c r="R303" i="6"/>
  <c r="C304" i="6"/>
  <c r="F304" i="6"/>
  <c r="I304" i="6"/>
  <c r="L304" i="6"/>
  <c r="O304" i="6"/>
  <c r="R304" i="6"/>
  <c r="C305" i="6"/>
  <c r="F305" i="6"/>
  <c r="I305" i="6"/>
  <c r="L305" i="6"/>
  <c r="O305" i="6"/>
  <c r="R305" i="6"/>
  <c r="C306" i="6"/>
  <c r="F306" i="6"/>
  <c r="I306" i="6"/>
  <c r="L306" i="6"/>
  <c r="O306" i="6"/>
  <c r="R306" i="6"/>
  <c r="C307" i="6"/>
  <c r="F307" i="6"/>
  <c r="I307" i="6"/>
  <c r="L307" i="6"/>
  <c r="O307" i="6"/>
  <c r="R307" i="6"/>
  <c r="C308" i="6"/>
  <c r="F308" i="6"/>
  <c r="I308" i="6"/>
  <c r="L308" i="6"/>
  <c r="O308" i="6"/>
  <c r="R308" i="6"/>
  <c r="C309" i="6"/>
  <c r="F309" i="6"/>
  <c r="I309" i="6"/>
  <c r="L309" i="6"/>
  <c r="O309" i="6"/>
  <c r="R309" i="6"/>
  <c r="C310" i="6"/>
  <c r="F310" i="6"/>
  <c r="I310" i="6"/>
  <c r="L310" i="6"/>
  <c r="O310" i="6"/>
  <c r="R310" i="6"/>
  <c r="C311" i="6"/>
  <c r="F311" i="6"/>
  <c r="I311" i="6"/>
  <c r="L311" i="6"/>
  <c r="O311" i="6"/>
  <c r="R311" i="6"/>
  <c r="C312" i="6"/>
  <c r="F312" i="6"/>
  <c r="I312" i="6"/>
  <c r="L312" i="6"/>
  <c r="O312" i="6"/>
  <c r="R312" i="6"/>
  <c r="C313" i="6"/>
  <c r="F313" i="6"/>
  <c r="I313" i="6"/>
  <c r="L313" i="6"/>
  <c r="O313" i="6"/>
  <c r="R313" i="6"/>
  <c r="C314" i="6"/>
  <c r="F314" i="6"/>
  <c r="I314" i="6"/>
  <c r="L314" i="6"/>
  <c r="O314" i="6"/>
  <c r="R314" i="6"/>
  <c r="C315" i="6"/>
  <c r="F315" i="6"/>
  <c r="I315" i="6"/>
  <c r="L315" i="6"/>
  <c r="O315" i="6"/>
  <c r="R315" i="6"/>
  <c r="C316" i="6"/>
  <c r="F316" i="6"/>
  <c r="I316" i="6"/>
  <c r="L316" i="6"/>
  <c r="O316" i="6"/>
  <c r="R316" i="6"/>
  <c r="C317" i="6"/>
  <c r="F317" i="6"/>
  <c r="I317" i="6"/>
  <c r="L317" i="6"/>
  <c r="O317" i="6"/>
  <c r="R317" i="6"/>
  <c r="C318" i="6"/>
  <c r="F318" i="6"/>
  <c r="I318" i="6"/>
  <c r="L318" i="6"/>
  <c r="O318" i="6"/>
  <c r="R318" i="6"/>
  <c r="C319" i="6"/>
  <c r="F319" i="6"/>
  <c r="I319" i="6"/>
  <c r="L319" i="6"/>
  <c r="O319" i="6"/>
  <c r="R319" i="6"/>
  <c r="C320" i="6"/>
  <c r="F320" i="6"/>
  <c r="I320" i="6"/>
  <c r="L320" i="6"/>
  <c r="O320" i="6"/>
  <c r="R320" i="6"/>
  <c r="C321" i="6"/>
  <c r="F321" i="6"/>
  <c r="I321" i="6"/>
  <c r="L321" i="6"/>
  <c r="O321" i="6"/>
  <c r="R321" i="6"/>
  <c r="C322" i="6"/>
  <c r="F322" i="6"/>
  <c r="I322" i="6"/>
  <c r="L322" i="6"/>
  <c r="O322" i="6"/>
  <c r="R322" i="6"/>
  <c r="C323" i="6"/>
  <c r="F323" i="6"/>
  <c r="I323" i="6"/>
  <c r="L323" i="6"/>
  <c r="O323" i="6"/>
  <c r="R323" i="6"/>
  <c r="C324" i="6"/>
  <c r="F324" i="6"/>
  <c r="I324" i="6"/>
  <c r="L324" i="6"/>
  <c r="O324" i="6"/>
  <c r="R324" i="6"/>
  <c r="C325" i="6"/>
  <c r="F325" i="6"/>
  <c r="I325" i="6"/>
  <c r="L325" i="6"/>
  <c r="O325" i="6"/>
  <c r="R325" i="6"/>
  <c r="C326" i="6"/>
  <c r="F326" i="6"/>
  <c r="I326" i="6"/>
  <c r="L326" i="6"/>
  <c r="O326" i="6"/>
  <c r="R326" i="6"/>
  <c r="C327" i="6"/>
  <c r="F327" i="6"/>
  <c r="I327" i="6"/>
  <c r="L327" i="6"/>
  <c r="O327" i="6"/>
  <c r="R327" i="6"/>
  <c r="C328" i="6"/>
  <c r="F328" i="6"/>
  <c r="I328" i="6"/>
  <c r="L328" i="6"/>
  <c r="O328" i="6"/>
  <c r="R328" i="6"/>
  <c r="C329" i="6"/>
  <c r="F329" i="6"/>
  <c r="I329" i="6"/>
  <c r="L329" i="6"/>
  <c r="O329" i="6"/>
  <c r="R329" i="6"/>
  <c r="C330" i="6"/>
  <c r="F330" i="6"/>
  <c r="I330" i="6"/>
  <c r="L330" i="6"/>
  <c r="O330" i="6"/>
  <c r="R330" i="6"/>
  <c r="C331" i="6"/>
  <c r="F331" i="6"/>
  <c r="I331" i="6"/>
  <c r="L331" i="6"/>
  <c r="O331" i="6"/>
  <c r="R331" i="6"/>
  <c r="C332" i="6"/>
  <c r="F332" i="6"/>
  <c r="I332" i="6"/>
  <c r="L332" i="6"/>
  <c r="O332" i="6"/>
  <c r="R332" i="6"/>
  <c r="C333" i="6"/>
  <c r="F333" i="6"/>
  <c r="I333" i="6"/>
  <c r="L333" i="6"/>
  <c r="O333" i="6"/>
  <c r="R333" i="6"/>
  <c r="C334" i="6"/>
  <c r="F334" i="6"/>
  <c r="I334" i="6"/>
  <c r="L334" i="6"/>
  <c r="O334" i="6"/>
  <c r="R334" i="6"/>
  <c r="C335" i="6"/>
  <c r="F335" i="6"/>
  <c r="I335" i="6"/>
  <c r="L335" i="6"/>
  <c r="O335" i="6"/>
  <c r="R335" i="6"/>
  <c r="C336" i="6"/>
  <c r="F336" i="6"/>
  <c r="I336" i="6"/>
  <c r="L336" i="6"/>
  <c r="O336" i="6"/>
  <c r="R336" i="6"/>
  <c r="C337" i="6"/>
  <c r="F337" i="6"/>
  <c r="I337" i="6"/>
  <c r="L337" i="6"/>
  <c r="O337" i="6"/>
  <c r="R337" i="6"/>
  <c r="C338" i="6"/>
  <c r="F338" i="6"/>
  <c r="I338" i="6"/>
  <c r="L338" i="6"/>
  <c r="O338" i="6"/>
  <c r="R338" i="6"/>
  <c r="C339" i="6"/>
  <c r="F339" i="6"/>
  <c r="I339" i="6"/>
  <c r="L339" i="6"/>
  <c r="O339" i="6"/>
  <c r="R339" i="6"/>
  <c r="C340" i="6"/>
  <c r="F340" i="6"/>
  <c r="I340" i="6"/>
  <c r="L340" i="6"/>
  <c r="O340" i="6"/>
  <c r="R340" i="6"/>
  <c r="C341" i="6"/>
  <c r="F341" i="6"/>
  <c r="I341" i="6"/>
  <c r="L341" i="6"/>
  <c r="O341" i="6"/>
  <c r="R341" i="6"/>
  <c r="C342" i="6"/>
  <c r="F342" i="6"/>
  <c r="I342" i="6"/>
  <c r="L342" i="6"/>
  <c r="O342" i="6"/>
  <c r="R342" i="6"/>
  <c r="C343" i="6"/>
  <c r="F343" i="6"/>
  <c r="I343" i="6"/>
  <c r="L343" i="6"/>
  <c r="O343" i="6"/>
  <c r="R343" i="6"/>
  <c r="C344" i="6"/>
  <c r="F344" i="6"/>
  <c r="I344" i="6"/>
  <c r="L344" i="6"/>
  <c r="O344" i="6"/>
  <c r="R344" i="6"/>
  <c r="C345" i="6"/>
  <c r="F345" i="6"/>
  <c r="I345" i="6"/>
  <c r="L345" i="6"/>
  <c r="O345" i="6"/>
  <c r="R345" i="6"/>
  <c r="C346" i="6"/>
  <c r="F346" i="6"/>
  <c r="I346" i="6"/>
  <c r="L346" i="6"/>
  <c r="O346" i="6"/>
  <c r="R346" i="6"/>
  <c r="C347" i="6"/>
  <c r="F347" i="6"/>
  <c r="I347" i="6"/>
  <c r="L347" i="6"/>
  <c r="O347" i="6"/>
  <c r="R347" i="6"/>
  <c r="C348" i="6"/>
  <c r="F348" i="6"/>
  <c r="I348" i="6"/>
  <c r="L348" i="6"/>
  <c r="O348" i="6"/>
  <c r="R348" i="6"/>
  <c r="C349" i="6"/>
  <c r="F349" i="6"/>
  <c r="I349" i="6"/>
  <c r="L349" i="6"/>
  <c r="O349" i="6"/>
  <c r="R349" i="6"/>
  <c r="C350" i="6"/>
  <c r="F350" i="6"/>
  <c r="I350" i="6"/>
  <c r="L350" i="6"/>
  <c r="O350" i="6"/>
  <c r="R350" i="6"/>
  <c r="C351" i="6"/>
  <c r="F351" i="6"/>
  <c r="I351" i="6"/>
  <c r="L351" i="6"/>
  <c r="O351" i="6"/>
  <c r="R351" i="6"/>
  <c r="C352" i="6"/>
  <c r="F352" i="6"/>
  <c r="I352" i="6"/>
  <c r="L352" i="6"/>
  <c r="O352" i="6"/>
  <c r="R352" i="6"/>
  <c r="C353" i="6"/>
  <c r="F353" i="6"/>
  <c r="I353" i="6"/>
  <c r="L353" i="6"/>
  <c r="O353" i="6"/>
  <c r="R353" i="6"/>
  <c r="C354" i="6"/>
  <c r="F354" i="6"/>
  <c r="I354" i="6"/>
  <c r="L354" i="6"/>
  <c r="O354" i="6"/>
  <c r="R354" i="6"/>
  <c r="C355" i="6"/>
  <c r="F355" i="6"/>
  <c r="I355" i="6"/>
  <c r="L355" i="6"/>
  <c r="O355" i="6"/>
  <c r="R355" i="6"/>
  <c r="C356" i="6"/>
  <c r="F356" i="6"/>
  <c r="I356" i="6"/>
  <c r="L356" i="6"/>
  <c r="O356" i="6"/>
  <c r="R356" i="6"/>
  <c r="C357" i="6"/>
  <c r="F357" i="6"/>
  <c r="I357" i="6"/>
  <c r="L357" i="6"/>
  <c r="O357" i="6"/>
  <c r="R357" i="6"/>
  <c r="C358" i="6"/>
  <c r="F358" i="6"/>
  <c r="I358" i="6"/>
  <c r="L358" i="6"/>
  <c r="O358" i="6"/>
  <c r="R358" i="6"/>
  <c r="C359" i="6"/>
  <c r="F359" i="6"/>
  <c r="I359" i="6"/>
  <c r="L359" i="6"/>
  <c r="O359" i="6"/>
  <c r="R359" i="6"/>
  <c r="C360" i="6"/>
  <c r="F360" i="6"/>
  <c r="I360" i="6"/>
  <c r="L360" i="6"/>
  <c r="O360" i="6"/>
  <c r="R360" i="6"/>
  <c r="C361" i="6"/>
  <c r="F361" i="6"/>
  <c r="I361" i="6"/>
  <c r="L361" i="6"/>
  <c r="O361" i="6"/>
  <c r="R361" i="6"/>
  <c r="C362" i="6"/>
  <c r="F362" i="6"/>
  <c r="I362" i="6"/>
  <c r="L362" i="6"/>
  <c r="O362" i="6"/>
  <c r="R362" i="6"/>
  <c r="C363" i="6"/>
  <c r="F363" i="6"/>
  <c r="I363" i="6"/>
  <c r="L363" i="6"/>
  <c r="O363" i="6"/>
  <c r="R363" i="6"/>
  <c r="C364" i="6"/>
  <c r="F364" i="6"/>
  <c r="I364" i="6"/>
  <c r="L364" i="6"/>
  <c r="O364" i="6"/>
  <c r="R364" i="6"/>
  <c r="C365" i="6"/>
  <c r="F365" i="6"/>
  <c r="I365" i="6"/>
  <c r="L365" i="6"/>
  <c r="O365" i="6"/>
  <c r="R365" i="6"/>
  <c r="C366" i="6"/>
  <c r="F366" i="6"/>
  <c r="I366" i="6"/>
  <c r="L366" i="6"/>
  <c r="O366" i="6"/>
  <c r="R366" i="6"/>
  <c r="C367" i="6"/>
  <c r="F367" i="6"/>
  <c r="I367" i="6"/>
  <c r="L367" i="6"/>
  <c r="O367" i="6"/>
  <c r="R367" i="6"/>
  <c r="C368" i="6"/>
  <c r="F368" i="6"/>
  <c r="I368" i="6"/>
  <c r="L368" i="6"/>
  <c r="O368" i="6"/>
  <c r="R368" i="6"/>
  <c r="C369" i="6"/>
  <c r="F369" i="6"/>
  <c r="I369" i="6"/>
  <c r="L369" i="6"/>
  <c r="O369" i="6"/>
  <c r="R369" i="6"/>
  <c r="C370" i="6"/>
  <c r="F370" i="6"/>
  <c r="I370" i="6"/>
  <c r="L370" i="6"/>
  <c r="O370" i="6"/>
  <c r="R370" i="6"/>
  <c r="C371" i="6"/>
  <c r="F371" i="6"/>
  <c r="I371" i="6"/>
  <c r="L371" i="6"/>
  <c r="O371" i="6"/>
  <c r="R371" i="6"/>
  <c r="C372" i="6"/>
  <c r="F372" i="6"/>
  <c r="I372" i="6"/>
  <c r="L372" i="6"/>
  <c r="O372" i="6"/>
  <c r="R372" i="6"/>
  <c r="C373" i="6"/>
  <c r="F373" i="6"/>
  <c r="I373" i="6"/>
  <c r="L373" i="6"/>
  <c r="O373" i="6"/>
  <c r="R373" i="6"/>
  <c r="C374" i="6"/>
  <c r="F374" i="6"/>
  <c r="I374" i="6"/>
  <c r="L374" i="6"/>
  <c r="O374" i="6"/>
  <c r="R374" i="6"/>
  <c r="C375" i="6"/>
  <c r="F375" i="6"/>
  <c r="I375" i="6"/>
  <c r="L375" i="6"/>
  <c r="O375" i="6"/>
  <c r="R375" i="6"/>
  <c r="C376" i="6"/>
  <c r="F376" i="6"/>
  <c r="I376" i="6"/>
  <c r="L376" i="6"/>
  <c r="O376" i="6"/>
  <c r="R376" i="6"/>
  <c r="C377" i="6"/>
  <c r="F377" i="6"/>
  <c r="I377" i="6"/>
  <c r="L377" i="6"/>
  <c r="O377" i="6"/>
  <c r="R377" i="6"/>
  <c r="C378" i="6"/>
  <c r="F378" i="6"/>
  <c r="I378" i="6"/>
  <c r="L378" i="6"/>
  <c r="O378" i="6"/>
  <c r="R378" i="6"/>
  <c r="C379" i="6"/>
  <c r="F379" i="6"/>
  <c r="I379" i="6"/>
  <c r="L379" i="6"/>
  <c r="O379" i="6"/>
  <c r="R379" i="6"/>
  <c r="C380" i="6"/>
  <c r="F380" i="6"/>
  <c r="I380" i="6"/>
  <c r="L380" i="6"/>
  <c r="O380" i="6"/>
  <c r="R380" i="6"/>
  <c r="C381" i="6"/>
  <c r="F381" i="6"/>
  <c r="I381" i="6"/>
  <c r="L381" i="6"/>
  <c r="O381" i="6"/>
  <c r="R381" i="6"/>
  <c r="C382" i="6"/>
  <c r="F382" i="6"/>
  <c r="I382" i="6"/>
  <c r="L382" i="6"/>
  <c r="O382" i="6"/>
  <c r="R382" i="6"/>
  <c r="C383" i="6"/>
  <c r="F383" i="6"/>
  <c r="I383" i="6"/>
  <c r="L383" i="6"/>
  <c r="O383" i="6"/>
  <c r="R383" i="6"/>
  <c r="C384" i="6"/>
  <c r="F384" i="6"/>
  <c r="I384" i="6"/>
  <c r="L384" i="6"/>
  <c r="O384" i="6"/>
  <c r="R384" i="6"/>
  <c r="C385" i="6"/>
  <c r="F385" i="6"/>
  <c r="I385" i="6"/>
  <c r="L385" i="6"/>
  <c r="O385" i="6"/>
  <c r="R385" i="6"/>
  <c r="C386" i="6"/>
  <c r="F386" i="6"/>
  <c r="I386" i="6"/>
  <c r="L386" i="6"/>
  <c r="O386" i="6"/>
  <c r="R386" i="6"/>
  <c r="C387" i="6"/>
  <c r="F387" i="6"/>
  <c r="I387" i="6"/>
  <c r="L387" i="6"/>
  <c r="O387" i="6"/>
  <c r="R387" i="6"/>
  <c r="C388" i="6"/>
  <c r="F388" i="6"/>
  <c r="I388" i="6"/>
  <c r="L388" i="6"/>
  <c r="O388" i="6"/>
  <c r="R388" i="6"/>
  <c r="C389" i="6"/>
  <c r="F389" i="6"/>
  <c r="I389" i="6"/>
  <c r="L389" i="6"/>
  <c r="O389" i="6"/>
  <c r="R389" i="6"/>
  <c r="C390" i="6"/>
  <c r="F390" i="6"/>
  <c r="I390" i="6"/>
  <c r="L390" i="6"/>
  <c r="O390" i="6"/>
  <c r="R390" i="6"/>
  <c r="C391" i="6"/>
  <c r="F391" i="6"/>
  <c r="I391" i="6"/>
  <c r="L391" i="6"/>
  <c r="O391" i="6"/>
  <c r="R391" i="6"/>
  <c r="C392" i="6"/>
  <c r="F392" i="6"/>
  <c r="I392" i="6"/>
  <c r="L392" i="6"/>
  <c r="O392" i="6"/>
  <c r="R392" i="6"/>
  <c r="C393" i="6"/>
  <c r="F393" i="6"/>
  <c r="I393" i="6"/>
  <c r="L393" i="6"/>
  <c r="O393" i="6"/>
  <c r="R393" i="6"/>
  <c r="C394" i="6"/>
  <c r="F394" i="6"/>
  <c r="I394" i="6"/>
  <c r="L394" i="6"/>
  <c r="O394" i="6"/>
  <c r="R394" i="6"/>
  <c r="C395" i="6"/>
  <c r="F395" i="6"/>
  <c r="I395" i="6"/>
  <c r="L395" i="6"/>
  <c r="O395" i="6"/>
  <c r="R395" i="6"/>
  <c r="C396" i="6"/>
  <c r="F396" i="6"/>
  <c r="I396" i="6"/>
  <c r="L396" i="6"/>
  <c r="O396" i="6"/>
  <c r="R396" i="6"/>
  <c r="C397" i="6"/>
  <c r="F397" i="6"/>
  <c r="I397" i="6"/>
  <c r="L397" i="6"/>
  <c r="O397" i="6"/>
  <c r="R397" i="6"/>
  <c r="C398" i="6"/>
  <c r="F398" i="6"/>
  <c r="I398" i="6"/>
  <c r="L398" i="6"/>
  <c r="O398" i="6"/>
  <c r="R398" i="6"/>
  <c r="C399" i="6"/>
  <c r="F399" i="6"/>
  <c r="I399" i="6"/>
  <c r="L399" i="6"/>
  <c r="O399" i="6"/>
  <c r="R399" i="6"/>
  <c r="C400" i="6"/>
  <c r="F400" i="6"/>
  <c r="I400" i="6"/>
  <c r="L400" i="6"/>
  <c r="O400" i="6"/>
  <c r="R400" i="6"/>
  <c r="C401" i="6"/>
  <c r="F401" i="6"/>
  <c r="I401" i="6"/>
  <c r="L401" i="6"/>
  <c r="O401" i="6"/>
  <c r="R401" i="6"/>
  <c r="C402" i="6"/>
  <c r="F402" i="6"/>
  <c r="I402" i="6"/>
  <c r="L402" i="6"/>
  <c r="O402" i="6"/>
  <c r="R402" i="6"/>
  <c r="C403" i="6"/>
  <c r="F403" i="6"/>
  <c r="I403" i="6"/>
  <c r="L403" i="6"/>
  <c r="O403" i="6"/>
  <c r="R403" i="6"/>
  <c r="C404" i="6"/>
  <c r="F404" i="6"/>
  <c r="I404" i="6"/>
  <c r="L404" i="6"/>
  <c r="O404" i="6"/>
  <c r="R404" i="6"/>
  <c r="C405" i="6"/>
  <c r="F405" i="6"/>
  <c r="I405" i="6"/>
  <c r="L405" i="6"/>
  <c r="O405" i="6"/>
  <c r="R405" i="6"/>
  <c r="C406" i="6"/>
  <c r="F406" i="6"/>
  <c r="I406" i="6"/>
  <c r="L406" i="6"/>
  <c r="O406" i="6"/>
  <c r="R406" i="6"/>
  <c r="C407" i="6"/>
  <c r="F407" i="6"/>
  <c r="I407" i="6"/>
  <c r="L407" i="6"/>
  <c r="O407" i="6"/>
  <c r="R407" i="6"/>
  <c r="C408" i="6"/>
  <c r="F408" i="6"/>
  <c r="I408" i="6"/>
  <c r="L408" i="6"/>
  <c r="O408" i="6"/>
  <c r="R408" i="6"/>
  <c r="C409" i="6"/>
  <c r="F409" i="6"/>
  <c r="I409" i="6"/>
  <c r="L409" i="6"/>
  <c r="O409" i="6"/>
  <c r="R409" i="6"/>
  <c r="C410" i="6"/>
  <c r="F410" i="6"/>
  <c r="I410" i="6"/>
  <c r="L410" i="6"/>
  <c r="O410" i="6"/>
  <c r="R410" i="6"/>
  <c r="C411" i="6"/>
  <c r="F411" i="6"/>
  <c r="I411" i="6"/>
  <c r="L411" i="6"/>
  <c r="O411" i="6"/>
  <c r="R411" i="6"/>
  <c r="C412" i="6"/>
  <c r="F412" i="6"/>
  <c r="I412" i="6"/>
  <c r="L412" i="6"/>
  <c r="O412" i="6"/>
  <c r="R412" i="6"/>
  <c r="C413" i="6"/>
  <c r="F413" i="6"/>
  <c r="I413" i="6"/>
  <c r="L413" i="6"/>
  <c r="O413" i="6"/>
  <c r="R413" i="6"/>
  <c r="C414" i="6"/>
  <c r="F414" i="6"/>
  <c r="I414" i="6"/>
  <c r="L414" i="6"/>
  <c r="O414" i="6"/>
  <c r="R414" i="6"/>
  <c r="C415" i="6"/>
  <c r="F415" i="6"/>
  <c r="I415" i="6"/>
  <c r="L415" i="6"/>
  <c r="O415" i="6"/>
  <c r="R415" i="6"/>
  <c r="C416" i="6"/>
  <c r="F416" i="6"/>
  <c r="I416" i="6"/>
  <c r="L416" i="6"/>
  <c r="O416" i="6"/>
  <c r="R416" i="6"/>
  <c r="C417" i="6"/>
  <c r="F417" i="6"/>
  <c r="I417" i="6"/>
  <c r="L417" i="6"/>
  <c r="O417" i="6"/>
  <c r="R417" i="6"/>
  <c r="C418" i="6"/>
  <c r="F418" i="6"/>
  <c r="I418" i="6"/>
  <c r="L418" i="6"/>
  <c r="O418" i="6"/>
  <c r="R418" i="6"/>
  <c r="C419" i="6"/>
  <c r="F419" i="6"/>
  <c r="I419" i="6"/>
  <c r="L419" i="6"/>
  <c r="O419" i="6"/>
  <c r="R419" i="6"/>
  <c r="C420" i="6"/>
  <c r="F420" i="6"/>
  <c r="I420" i="6"/>
  <c r="L420" i="6"/>
  <c r="O420" i="6"/>
  <c r="R420" i="6"/>
  <c r="C421" i="6"/>
  <c r="F421" i="6"/>
  <c r="I421" i="6"/>
  <c r="L421" i="6"/>
  <c r="O421" i="6"/>
  <c r="R421" i="6"/>
  <c r="C422" i="6"/>
  <c r="F422" i="6"/>
  <c r="I422" i="6"/>
  <c r="L422" i="6"/>
  <c r="O422" i="6"/>
  <c r="R422" i="6"/>
  <c r="C423" i="6"/>
  <c r="F423" i="6"/>
  <c r="I423" i="6"/>
  <c r="L423" i="6"/>
  <c r="O423" i="6"/>
  <c r="R423" i="6"/>
  <c r="C424" i="6"/>
  <c r="F424" i="6"/>
  <c r="I424" i="6"/>
  <c r="L424" i="6"/>
  <c r="O424" i="6"/>
  <c r="R424" i="6"/>
  <c r="C425" i="6"/>
  <c r="F425" i="6"/>
  <c r="I425" i="6"/>
  <c r="L425" i="6"/>
  <c r="O425" i="6"/>
  <c r="R425" i="6"/>
  <c r="C426" i="6"/>
  <c r="F426" i="6"/>
  <c r="I426" i="6"/>
  <c r="L426" i="6"/>
  <c r="O426" i="6"/>
  <c r="R426" i="6"/>
  <c r="C427" i="6"/>
  <c r="F427" i="6"/>
  <c r="I427" i="6"/>
  <c r="L427" i="6"/>
  <c r="O427" i="6"/>
  <c r="R427" i="6"/>
  <c r="C428" i="6"/>
  <c r="F428" i="6"/>
  <c r="I428" i="6"/>
  <c r="L428" i="6"/>
  <c r="O428" i="6"/>
  <c r="R428" i="6"/>
  <c r="C429" i="6"/>
  <c r="F429" i="6"/>
  <c r="I429" i="6"/>
  <c r="L429" i="6"/>
  <c r="O429" i="6"/>
  <c r="R429" i="6"/>
  <c r="C430" i="6"/>
  <c r="F430" i="6"/>
  <c r="I430" i="6"/>
  <c r="L430" i="6"/>
  <c r="O430" i="6"/>
  <c r="R430" i="6"/>
  <c r="C431" i="6"/>
  <c r="F431" i="6"/>
  <c r="I431" i="6"/>
  <c r="L431" i="6"/>
  <c r="O431" i="6"/>
  <c r="R431" i="6"/>
  <c r="C432" i="6"/>
  <c r="F432" i="6"/>
  <c r="I432" i="6"/>
  <c r="L432" i="6"/>
  <c r="O432" i="6"/>
  <c r="R432" i="6"/>
  <c r="C433" i="6"/>
  <c r="F433" i="6"/>
  <c r="I433" i="6"/>
  <c r="L433" i="6"/>
  <c r="O433" i="6"/>
  <c r="R433" i="6"/>
  <c r="C434" i="6"/>
  <c r="F434" i="6"/>
  <c r="I434" i="6"/>
  <c r="L434" i="6"/>
  <c r="O434" i="6"/>
  <c r="R434" i="6"/>
  <c r="C435" i="6"/>
  <c r="F435" i="6"/>
  <c r="I435" i="6"/>
  <c r="L435" i="6"/>
  <c r="O435" i="6"/>
  <c r="R435" i="6"/>
  <c r="C436" i="6"/>
  <c r="F436" i="6"/>
  <c r="I436" i="6"/>
  <c r="L436" i="6"/>
  <c r="O436" i="6"/>
  <c r="R436" i="6"/>
  <c r="C437" i="6"/>
  <c r="F437" i="6"/>
  <c r="I437" i="6"/>
  <c r="L437" i="6"/>
  <c r="O437" i="6"/>
  <c r="R437" i="6"/>
  <c r="C438" i="6"/>
  <c r="F438" i="6"/>
  <c r="I438" i="6"/>
  <c r="L438" i="6"/>
  <c r="O438" i="6"/>
  <c r="R438" i="6"/>
  <c r="C439" i="6"/>
  <c r="F439" i="6"/>
  <c r="I439" i="6"/>
  <c r="L439" i="6"/>
  <c r="O439" i="6"/>
  <c r="R439" i="6"/>
  <c r="C440" i="6"/>
  <c r="F440" i="6"/>
  <c r="I440" i="6"/>
  <c r="L440" i="6"/>
  <c r="O440" i="6"/>
  <c r="R440" i="6"/>
  <c r="C441" i="6"/>
  <c r="F441" i="6"/>
  <c r="I441" i="6"/>
  <c r="L441" i="6"/>
  <c r="O441" i="6"/>
  <c r="R441" i="6"/>
  <c r="C442" i="6"/>
  <c r="F442" i="6"/>
  <c r="I442" i="6"/>
  <c r="L442" i="6"/>
  <c r="O442" i="6"/>
  <c r="R442" i="6"/>
  <c r="C443" i="6"/>
  <c r="F443" i="6"/>
  <c r="I443" i="6"/>
  <c r="L443" i="6"/>
  <c r="O443" i="6"/>
  <c r="R443" i="6"/>
  <c r="C444" i="6"/>
  <c r="F444" i="6"/>
  <c r="I444" i="6"/>
  <c r="L444" i="6"/>
  <c r="O444" i="6"/>
  <c r="R444" i="6"/>
  <c r="C445" i="6"/>
  <c r="F445" i="6"/>
  <c r="I445" i="6"/>
  <c r="L445" i="6"/>
  <c r="O445" i="6"/>
  <c r="R445" i="6"/>
  <c r="C446" i="6"/>
  <c r="F446" i="6"/>
  <c r="I446" i="6"/>
  <c r="L446" i="6"/>
  <c r="O446" i="6"/>
  <c r="R446" i="6"/>
  <c r="C447" i="6"/>
  <c r="F447" i="6"/>
  <c r="I447" i="6"/>
  <c r="L447" i="6"/>
  <c r="O447" i="6"/>
  <c r="R447" i="6"/>
  <c r="C448" i="6"/>
  <c r="F448" i="6"/>
  <c r="I448" i="6"/>
  <c r="L448" i="6"/>
  <c r="O448" i="6"/>
  <c r="R448" i="6"/>
  <c r="C449" i="6"/>
  <c r="F449" i="6"/>
  <c r="I449" i="6"/>
  <c r="L449" i="6"/>
  <c r="O449" i="6"/>
  <c r="R449" i="6"/>
  <c r="C450" i="6"/>
  <c r="F450" i="6"/>
  <c r="I450" i="6"/>
  <c r="L450" i="6"/>
  <c r="O450" i="6"/>
  <c r="R450" i="6"/>
  <c r="C451" i="6"/>
  <c r="F451" i="6"/>
  <c r="I451" i="6"/>
  <c r="L451" i="6"/>
  <c r="O451" i="6"/>
  <c r="R451" i="6"/>
  <c r="C452" i="6"/>
  <c r="F452" i="6"/>
  <c r="I452" i="6"/>
  <c r="L452" i="6"/>
  <c r="O452" i="6"/>
  <c r="R452" i="6"/>
  <c r="C453" i="6"/>
  <c r="F453" i="6"/>
  <c r="I453" i="6"/>
  <c r="L453" i="6"/>
  <c r="O453" i="6"/>
  <c r="R453" i="6"/>
  <c r="C454" i="6"/>
  <c r="F454" i="6"/>
  <c r="I454" i="6"/>
  <c r="L454" i="6"/>
  <c r="O454" i="6"/>
  <c r="R454" i="6"/>
  <c r="C455" i="6"/>
  <c r="F455" i="6"/>
  <c r="I455" i="6"/>
  <c r="L455" i="6"/>
  <c r="O455" i="6"/>
  <c r="R455" i="6"/>
  <c r="C456" i="6"/>
  <c r="F456" i="6"/>
  <c r="I456" i="6"/>
  <c r="L456" i="6"/>
  <c r="O456" i="6"/>
  <c r="R456" i="6"/>
  <c r="C457" i="6"/>
  <c r="F457" i="6"/>
  <c r="I457" i="6"/>
  <c r="L457" i="6"/>
  <c r="O457" i="6"/>
  <c r="R457" i="6"/>
  <c r="C458" i="6"/>
  <c r="F458" i="6"/>
  <c r="I458" i="6"/>
  <c r="L458" i="6"/>
  <c r="O458" i="6"/>
  <c r="R458" i="6"/>
  <c r="C459" i="6"/>
  <c r="F459" i="6"/>
  <c r="I459" i="6"/>
  <c r="L459" i="6"/>
  <c r="O459" i="6"/>
  <c r="R459" i="6"/>
  <c r="C460" i="6"/>
  <c r="F460" i="6"/>
  <c r="I460" i="6"/>
  <c r="L460" i="6"/>
  <c r="O460" i="6"/>
  <c r="R460" i="6"/>
  <c r="C461" i="6"/>
  <c r="F461" i="6"/>
  <c r="I461" i="6"/>
  <c r="L461" i="6"/>
  <c r="O461" i="6"/>
  <c r="R461" i="6"/>
  <c r="C462" i="6"/>
  <c r="F462" i="6"/>
  <c r="I462" i="6"/>
  <c r="L462" i="6"/>
  <c r="O462" i="6"/>
  <c r="R462" i="6"/>
  <c r="C463" i="6"/>
  <c r="F463" i="6"/>
  <c r="I463" i="6"/>
  <c r="L463" i="6"/>
  <c r="O463" i="6"/>
  <c r="R463" i="6"/>
  <c r="C464" i="6"/>
  <c r="F464" i="6"/>
  <c r="I464" i="6"/>
  <c r="L464" i="6"/>
  <c r="O464" i="6"/>
  <c r="R464" i="6"/>
  <c r="C465" i="6"/>
  <c r="F465" i="6"/>
  <c r="I465" i="6"/>
  <c r="L465" i="6"/>
  <c r="O465" i="6"/>
  <c r="R465" i="6"/>
  <c r="C466" i="6"/>
  <c r="F466" i="6"/>
  <c r="I466" i="6"/>
  <c r="L466" i="6"/>
  <c r="O466" i="6"/>
  <c r="R466" i="6"/>
  <c r="C467" i="6"/>
  <c r="F467" i="6"/>
  <c r="I467" i="6"/>
  <c r="L467" i="6"/>
  <c r="O467" i="6"/>
  <c r="R467" i="6"/>
  <c r="C468" i="6"/>
  <c r="F468" i="6"/>
  <c r="I468" i="6"/>
  <c r="L468" i="6"/>
  <c r="O468" i="6"/>
  <c r="R468" i="6"/>
  <c r="C469" i="6"/>
  <c r="F469" i="6"/>
  <c r="I469" i="6"/>
  <c r="L469" i="6"/>
  <c r="O469" i="6"/>
  <c r="R469" i="6"/>
  <c r="C470" i="6"/>
  <c r="F470" i="6"/>
  <c r="I470" i="6"/>
  <c r="L470" i="6"/>
  <c r="O470" i="6"/>
  <c r="R470" i="6"/>
  <c r="C471" i="6"/>
  <c r="F471" i="6"/>
  <c r="I471" i="6"/>
  <c r="L471" i="6"/>
  <c r="O471" i="6"/>
  <c r="R471" i="6"/>
  <c r="C472" i="6"/>
  <c r="F472" i="6"/>
  <c r="I472" i="6"/>
  <c r="L472" i="6"/>
  <c r="O472" i="6"/>
  <c r="R472" i="6"/>
  <c r="C473" i="6"/>
  <c r="F473" i="6"/>
  <c r="I473" i="6"/>
  <c r="L473" i="6"/>
  <c r="O473" i="6"/>
  <c r="R473" i="6"/>
  <c r="C474" i="6"/>
  <c r="F474" i="6"/>
  <c r="I474" i="6"/>
  <c r="L474" i="6"/>
  <c r="O474" i="6"/>
  <c r="R474" i="6"/>
  <c r="C475" i="6"/>
  <c r="F475" i="6"/>
  <c r="I475" i="6"/>
  <c r="L475" i="6"/>
  <c r="O475" i="6"/>
  <c r="R475" i="6"/>
  <c r="C476" i="6"/>
  <c r="F476" i="6"/>
  <c r="I476" i="6"/>
  <c r="L476" i="6"/>
  <c r="O476" i="6"/>
  <c r="R476" i="6"/>
  <c r="C477" i="6"/>
  <c r="F477" i="6"/>
  <c r="I477" i="6"/>
  <c r="L477" i="6"/>
  <c r="O477" i="6"/>
  <c r="R477" i="6"/>
  <c r="C478" i="6"/>
  <c r="F478" i="6"/>
  <c r="I478" i="6"/>
  <c r="L478" i="6"/>
  <c r="O478" i="6"/>
  <c r="R478" i="6"/>
  <c r="C479" i="6"/>
  <c r="F479" i="6"/>
  <c r="I479" i="6"/>
  <c r="L479" i="6"/>
  <c r="O479" i="6"/>
  <c r="R479" i="6"/>
  <c r="C480" i="6"/>
  <c r="F480" i="6"/>
  <c r="I480" i="6"/>
  <c r="L480" i="6"/>
  <c r="O480" i="6"/>
  <c r="R480" i="6"/>
  <c r="C481" i="6"/>
  <c r="F481" i="6"/>
  <c r="I481" i="6"/>
  <c r="L481" i="6"/>
  <c r="O481" i="6"/>
  <c r="R481" i="6"/>
  <c r="C482" i="6"/>
  <c r="F482" i="6"/>
  <c r="I482" i="6"/>
  <c r="L482" i="6"/>
  <c r="O482" i="6"/>
  <c r="R482" i="6"/>
  <c r="C483" i="6"/>
  <c r="F483" i="6"/>
  <c r="I483" i="6"/>
  <c r="L483" i="6"/>
  <c r="O483" i="6"/>
  <c r="R483" i="6"/>
  <c r="C484" i="6"/>
  <c r="F484" i="6"/>
  <c r="I484" i="6"/>
  <c r="L484" i="6"/>
  <c r="O484" i="6"/>
  <c r="R484" i="6"/>
  <c r="C485" i="6"/>
  <c r="F485" i="6"/>
  <c r="I485" i="6"/>
  <c r="L485" i="6"/>
  <c r="O485" i="6"/>
  <c r="R485" i="6"/>
  <c r="C486" i="6"/>
  <c r="F486" i="6"/>
  <c r="I486" i="6"/>
  <c r="L486" i="6"/>
  <c r="O486" i="6"/>
  <c r="R486" i="6"/>
  <c r="C487" i="6"/>
  <c r="F487" i="6"/>
  <c r="I487" i="6"/>
  <c r="L487" i="6"/>
  <c r="O487" i="6"/>
  <c r="R487" i="6"/>
  <c r="C488" i="6"/>
  <c r="F488" i="6"/>
  <c r="I488" i="6"/>
  <c r="L488" i="6"/>
  <c r="O488" i="6"/>
  <c r="R488" i="6"/>
  <c r="C489" i="6"/>
  <c r="F489" i="6"/>
  <c r="I489" i="6"/>
  <c r="L489" i="6"/>
  <c r="O489" i="6"/>
  <c r="R489" i="6"/>
  <c r="C490" i="6"/>
  <c r="F490" i="6"/>
  <c r="I490" i="6"/>
  <c r="L490" i="6"/>
  <c r="O490" i="6"/>
  <c r="R490" i="6"/>
  <c r="C491" i="6"/>
  <c r="F491" i="6"/>
  <c r="I491" i="6"/>
  <c r="L491" i="6"/>
  <c r="O491" i="6"/>
  <c r="R491" i="6"/>
  <c r="C492" i="6"/>
  <c r="F492" i="6"/>
  <c r="I492" i="6"/>
  <c r="L492" i="6"/>
  <c r="O492" i="6"/>
  <c r="R492" i="6"/>
  <c r="C493" i="6"/>
  <c r="F493" i="6"/>
  <c r="I493" i="6"/>
  <c r="L493" i="6"/>
  <c r="O493" i="6"/>
  <c r="R493" i="6"/>
  <c r="C494" i="6"/>
  <c r="F494" i="6"/>
  <c r="I494" i="6"/>
  <c r="L494" i="6"/>
  <c r="O494" i="6"/>
  <c r="R494" i="6"/>
  <c r="C495" i="6"/>
  <c r="F495" i="6"/>
  <c r="I495" i="6"/>
  <c r="L495" i="6"/>
  <c r="O495" i="6"/>
  <c r="R495" i="6"/>
  <c r="C496" i="6"/>
  <c r="F496" i="6"/>
  <c r="I496" i="6"/>
  <c r="L496" i="6"/>
  <c r="O496" i="6"/>
  <c r="R496" i="6"/>
  <c r="C497" i="6"/>
  <c r="F497" i="6"/>
  <c r="I497" i="6"/>
  <c r="L497" i="6"/>
  <c r="O497" i="6"/>
  <c r="R497" i="6"/>
  <c r="C498" i="6"/>
  <c r="F498" i="6"/>
  <c r="I498" i="6"/>
  <c r="L498" i="6"/>
  <c r="O498" i="6"/>
  <c r="R498" i="6"/>
  <c r="C499" i="6"/>
  <c r="F499" i="6"/>
  <c r="I499" i="6"/>
  <c r="L499" i="6"/>
  <c r="O499" i="6"/>
  <c r="R499" i="6"/>
  <c r="C500" i="6"/>
  <c r="F500" i="6"/>
  <c r="I500" i="6"/>
  <c r="L500" i="6"/>
  <c r="O500" i="6"/>
  <c r="R500" i="6"/>
  <c r="C501" i="6"/>
  <c r="F501" i="6"/>
  <c r="I501" i="6"/>
  <c r="L501" i="6"/>
  <c r="O501" i="6"/>
  <c r="R501" i="6"/>
  <c r="C502" i="6"/>
  <c r="F502" i="6"/>
  <c r="I502" i="6"/>
  <c r="L502" i="6"/>
  <c r="O502" i="6"/>
  <c r="R502" i="6"/>
  <c r="C503" i="6"/>
  <c r="F503" i="6"/>
  <c r="I503" i="6"/>
  <c r="L503" i="6"/>
  <c r="O503" i="6"/>
  <c r="R503" i="6"/>
  <c r="C504" i="6"/>
  <c r="F504" i="6"/>
  <c r="I504" i="6"/>
  <c r="L504" i="6"/>
  <c r="O504" i="6"/>
  <c r="R504" i="6"/>
  <c r="C505" i="6"/>
  <c r="F505" i="6"/>
  <c r="I505" i="6"/>
  <c r="L505" i="6"/>
  <c r="O505" i="6"/>
  <c r="R505" i="6"/>
  <c r="C506" i="6"/>
  <c r="F506" i="6"/>
  <c r="I506" i="6"/>
  <c r="L506" i="6"/>
  <c r="O506" i="6"/>
  <c r="R506" i="6"/>
  <c r="C507" i="6"/>
  <c r="F507" i="6"/>
  <c r="I507" i="6"/>
  <c r="L507" i="6"/>
  <c r="O507" i="6"/>
  <c r="R507" i="6"/>
  <c r="C508" i="6"/>
  <c r="F508" i="6"/>
  <c r="I508" i="6"/>
  <c r="L508" i="6"/>
  <c r="O508" i="6"/>
  <c r="R508" i="6"/>
  <c r="C509" i="6"/>
  <c r="F509" i="6"/>
  <c r="I509" i="6"/>
  <c r="L509" i="6"/>
  <c r="O509" i="6"/>
  <c r="R509" i="6"/>
  <c r="C510" i="6"/>
  <c r="F510" i="6"/>
  <c r="I510" i="6"/>
  <c r="L510" i="6"/>
  <c r="O510" i="6"/>
  <c r="R510" i="6"/>
  <c r="C511" i="6"/>
  <c r="F511" i="6"/>
  <c r="I511" i="6"/>
  <c r="L511" i="6"/>
  <c r="O511" i="6"/>
  <c r="R511" i="6"/>
  <c r="C512" i="6"/>
  <c r="F512" i="6"/>
  <c r="I512" i="6"/>
  <c r="L512" i="6"/>
  <c r="O512" i="6"/>
  <c r="R512" i="6"/>
  <c r="C513" i="6"/>
  <c r="F513" i="6"/>
  <c r="I513" i="6"/>
  <c r="L513" i="6"/>
  <c r="O513" i="6"/>
  <c r="R513" i="6"/>
  <c r="C514" i="6"/>
  <c r="F514" i="6"/>
  <c r="I514" i="6"/>
  <c r="L514" i="6"/>
  <c r="O514" i="6"/>
  <c r="R514" i="6"/>
  <c r="C515" i="6"/>
  <c r="F515" i="6"/>
  <c r="I515" i="6"/>
  <c r="L515" i="6"/>
  <c r="O515" i="6"/>
  <c r="R515" i="6"/>
  <c r="C516" i="6"/>
  <c r="F516" i="6"/>
  <c r="I516" i="6"/>
  <c r="L516" i="6"/>
  <c r="O516" i="6"/>
  <c r="R516" i="6"/>
  <c r="C517" i="6"/>
  <c r="F517" i="6"/>
  <c r="I517" i="6"/>
  <c r="L517" i="6"/>
  <c r="O517" i="6"/>
  <c r="R517" i="6"/>
  <c r="C518" i="6"/>
  <c r="F518" i="6"/>
  <c r="I518" i="6"/>
  <c r="L518" i="6"/>
  <c r="O518" i="6"/>
  <c r="R518" i="6"/>
  <c r="C519" i="6"/>
  <c r="F519" i="6"/>
  <c r="I519" i="6"/>
  <c r="L519" i="6"/>
  <c r="O519" i="6"/>
  <c r="R519" i="6"/>
  <c r="C520" i="6"/>
  <c r="F520" i="6"/>
  <c r="I520" i="6"/>
  <c r="L520" i="6"/>
  <c r="O520" i="6"/>
  <c r="R520" i="6"/>
  <c r="C521" i="6"/>
  <c r="F521" i="6"/>
  <c r="I521" i="6"/>
  <c r="L521" i="6"/>
  <c r="O521" i="6"/>
  <c r="R521" i="6"/>
  <c r="C522" i="6"/>
  <c r="F522" i="6"/>
  <c r="I522" i="6"/>
  <c r="L522" i="6"/>
  <c r="O522" i="6"/>
  <c r="R522" i="6"/>
  <c r="C523" i="6"/>
  <c r="F523" i="6"/>
  <c r="I523" i="6"/>
  <c r="L523" i="6"/>
  <c r="O523" i="6"/>
  <c r="R523" i="6"/>
  <c r="C524" i="6"/>
  <c r="F524" i="6"/>
  <c r="I524" i="6"/>
  <c r="L524" i="6"/>
  <c r="O524" i="6"/>
  <c r="R524" i="6"/>
  <c r="C525" i="6"/>
  <c r="F525" i="6"/>
  <c r="I525" i="6"/>
  <c r="L525" i="6"/>
  <c r="O525" i="6"/>
  <c r="R525" i="6"/>
  <c r="C526" i="6"/>
  <c r="F526" i="6"/>
  <c r="I526" i="6"/>
  <c r="L526" i="6"/>
  <c r="O526" i="6"/>
  <c r="R526" i="6"/>
  <c r="C527" i="6"/>
  <c r="F527" i="6"/>
  <c r="I527" i="6"/>
  <c r="L527" i="6"/>
  <c r="O527" i="6"/>
  <c r="R527" i="6"/>
  <c r="C528" i="6"/>
  <c r="F528" i="6"/>
  <c r="I528" i="6"/>
  <c r="L528" i="6"/>
  <c r="O528" i="6"/>
  <c r="R528" i="6"/>
  <c r="C529" i="6"/>
  <c r="F529" i="6"/>
  <c r="I529" i="6"/>
  <c r="L529" i="6"/>
  <c r="O529" i="6"/>
  <c r="R529" i="6"/>
  <c r="C530" i="6"/>
  <c r="F530" i="6"/>
  <c r="I530" i="6"/>
  <c r="L530" i="6"/>
  <c r="O530" i="6"/>
  <c r="R530" i="6"/>
  <c r="C531" i="6"/>
  <c r="F531" i="6"/>
  <c r="I531" i="6"/>
  <c r="L531" i="6"/>
  <c r="O531" i="6"/>
  <c r="R531" i="6"/>
  <c r="C532" i="6"/>
  <c r="F532" i="6"/>
  <c r="I532" i="6"/>
  <c r="L532" i="6"/>
  <c r="O532" i="6"/>
  <c r="R532" i="6"/>
  <c r="C533" i="6"/>
  <c r="F533" i="6"/>
  <c r="I533" i="6"/>
  <c r="L533" i="6"/>
  <c r="O533" i="6"/>
  <c r="R533" i="6"/>
  <c r="C534" i="6"/>
  <c r="F534" i="6"/>
  <c r="I534" i="6"/>
  <c r="L534" i="6"/>
  <c r="O534" i="6"/>
  <c r="R534" i="6"/>
  <c r="C535" i="6"/>
  <c r="F535" i="6"/>
  <c r="I535" i="6"/>
  <c r="L535" i="6"/>
  <c r="O535" i="6"/>
  <c r="R535" i="6"/>
  <c r="C536" i="6"/>
  <c r="F536" i="6"/>
  <c r="I536" i="6"/>
  <c r="L536" i="6"/>
  <c r="O536" i="6"/>
  <c r="R536" i="6"/>
  <c r="C537" i="6"/>
  <c r="F537" i="6"/>
  <c r="I537" i="6"/>
  <c r="L537" i="6"/>
  <c r="O537" i="6"/>
  <c r="R537" i="6"/>
  <c r="C538" i="6"/>
  <c r="F538" i="6"/>
  <c r="I538" i="6"/>
  <c r="L538" i="6"/>
  <c r="O538" i="6"/>
  <c r="R538" i="6"/>
  <c r="C539" i="6"/>
  <c r="F539" i="6"/>
  <c r="I539" i="6"/>
  <c r="L539" i="6"/>
  <c r="O539" i="6"/>
  <c r="R539" i="6"/>
  <c r="C540" i="6"/>
  <c r="F540" i="6"/>
  <c r="I540" i="6"/>
  <c r="L540" i="6"/>
  <c r="O540" i="6"/>
  <c r="R540" i="6"/>
  <c r="C541" i="6"/>
  <c r="F541" i="6"/>
  <c r="I541" i="6"/>
  <c r="L541" i="6"/>
  <c r="O541" i="6"/>
  <c r="R541" i="6"/>
  <c r="C542" i="6"/>
  <c r="F542" i="6"/>
  <c r="I542" i="6"/>
  <c r="L542" i="6"/>
  <c r="O542" i="6"/>
  <c r="R542" i="6"/>
  <c r="C543" i="6"/>
  <c r="F543" i="6"/>
  <c r="I543" i="6"/>
  <c r="L543" i="6"/>
  <c r="O543" i="6"/>
  <c r="R543" i="6"/>
  <c r="C544" i="6"/>
  <c r="F544" i="6"/>
  <c r="I544" i="6"/>
  <c r="L544" i="6"/>
  <c r="O544" i="6"/>
  <c r="R544" i="6"/>
  <c r="C545" i="6"/>
  <c r="F545" i="6"/>
  <c r="I545" i="6"/>
  <c r="L545" i="6"/>
  <c r="O545" i="6"/>
  <c r="R545" i="6"/>
  <c r="C546" i="6"/>
  <c r="F546" i="6"/>
  <c r="I546" i="6"/>
  <c r="L546" i="6"/>
  <c r="O546" i="6"/>
  <c r="R546" i="6"/>
  <c r="C547" i="6"/>
  <c r="F547" i="6"/>
  <c r="I547" i="6"/>
  <c r="L547" i="6"/>
  <c r="O547" i="6"/>
  <c r="R547" i="6"/>
  <c r="C548" i="6"/>
  <c r="F548" i="6"/>
  <c r="I548" i="6"/>
  <c r="L548" i="6"/>
  <c r="O548" i="6"/>
  <c r="R548" i="6"/>
  <c r="C549" i="6"/>
  <c r="F549" i="6"/>
  <c r="I549" i="6"/>
  <c r="L549" i="6"/>
  <c r="O549" i="6"/>
  <c r="R549" i="6"/>
  <c r="C550" i="6"/>
  <c r="F550" i="6"/>
  <c r="I550" i="6"/>
  <c r="L550" i="6"/>
  <c r="O550" i="6"/>
  <c r="R550" i="6"/>
  <c r="C551" i="6"/>
  <c r="F551" i="6"/>
  <c r="I551" i="6"/>
  <c r="L551" i="6"/>
  <c r="O551" i="6"/>
  <c r="R551" i="6"/>
  <c r="C552" i="6"/>
  <c r="F552" i="6"/>
  <c r="I552" i="6"/>
  <c r="L552" i="6"/>
  <c r="O552" i="6"/>
  <c r="R552" i="6"/>
  <c r="C553" i="6"/>
  <c r="F553" i="6"/>
  <c r="I553" i="6"/>
  <c r="L553" i="6"/>
  <c r="O553" i="6"/>
  <c r="R553" i="6"/>
  <c r="C554" i="6"/>
  <c r="F554" i="6"/>
  <c r="I554" i="6"/>
  <c r="L554" i="6"/>
  <c r="O554" i="6"/>
  <c r="R554" i="6"/>
  <c r="C555" i="6"/>
  <c r="F555" i="6"/>
  <c r="I555" i="6"/>
  <c r="L555" i="6"/>
  <c r="O555" i="6"/>
  <c r="R555" i="6"/>
  <c r="C556" i="6"/>
  <c r="F556" i="6"/>
  <c r="I556" i="6"/>
  <c r="L556" i="6"/>
  <c r="O556" i="6"/>
  <c r="R556" i="6"/>
  <c r="C557" i="6"/>
  <c r="F557" i="6"/>
  <c r="I557" i="6"/>
  <c r="L557" i="6"/>
  <c r="O557" i="6"/>
  <c r="R557" i="6"/>
  <c r="C558" i="6"/>
  <c r="F558" i="6"/>
  <c r="I558" i="6"/>
  <c r="L558" i="6"/>
  <c r="O558" i="6"/>
  <c r="R558" i="6"/>
  <c r="C559" i="6"/>
  <c r="F559" i="6"/>
  <c r="I559" i="6"/>
  <c r="L559" i="6"/>
  <c r="O559" i="6"/>
  <c r="R559" i="6"/>
  <c r="C560" i="6"/>
  <c r="F560" i="6"/>
  <c r="I560" i="6"/>
  <c r="L560" i="6"/>
  <c r="O560" i="6"/>
  <c r="R560" i="6"/>
  <c r="C561" i="6"/>
  <c r="F561" i="6"/>
  <c r="I561" i="6"/>
  <c r="L561" i="6"/>
  <c r="O561" i="6"/>
  <c r="R561" i="6"/>
  <c r="C562" i="6"/>
  <c r="F562" i="6"/>
  <c r="I562" i="6"/>
  <c r="L562" i="6"/>
  <c r="O562" i="6"/>
  <c r="R562" i="6"/>
  <c r="C563" i="6"/>
  <c r="F563" i="6"/>
  <c r="I563" i="6"/>
  <c r="L563" i="6"/>
  <c r="O563" i="6"/>
  <c r="R563" i="6"/>
  <c r="C564" i="6"/>
  <c r="F564" i="6"/>
  <c r="I564" i="6"/>
  <c r="L564" i="6"/>
  <c r="O564" i="6"/>
  <c r="R564" i="6"/>
  <c r="C565" i="6"/>
  <c r="F565" i="6"/>
  <c r="I565" i="6"/>
  <c r="L565" i="6"/>
  <c r="O565" i="6"/>
  <c r="R565" i="6"/>
  <c r="C566" i="6"/>
  <c r="F566" i="6"/>
  <c r="I566" i="6"/>
  <c r="L566" i="6"/>
  <c r="O566" i="6"/>
  <c r="R566" i="6"/>
  <c r="C567" i="6"/>
  <c r="F567" i="6"/>
  <c r="I567" i="6"/>
  <c r="L567" i="6"/>
  <c r="O567" i="6"/>
  <c r="R567" i="6"/>
  <c r="C568" i="6"/>
  <c r="F568" i="6"/>
  <c r="I568" i="6"/>
  <c r="L568" i="6"/>
  <c r="O568" i="6"/>
  <c r="R568" i="6"/>
  <c r="C569" i="6"/>
  <c r="F569" i="6"/>
  <c r="I569" i="6"/>
  <c r="L569" i="6"/>
  <c r="O569" i="6"/>
  <c r="R569" i="6"/>
  <c r="C570" i="6"/>
  <c r="F570" i="6"/>
  <c r="I570" i="6"/>
  <c r="L570" i="6"/>
  <c r="O570" i="6"/>
  <c r="R570" i="6"/>
  <c r="C571" i="6"/>
  <c r="F571" i="6"/>
  <c r="I571" i="6"/>
  <c r="L571" i="6"/>
  <c r="O571" i="6"/>
  <c r="R571" i="6"/>
  <c r="C572" i="6"/>
  <c r="F572" i="6"/>
  <c r="I572" i="6"/>
  <c r="L572" i="6"/>
  <c r="O572" i="6"/>
  <c r="R572" i="6"/>
  <c r="C573" i="6"/>
  <c r="F573" i="6"/>
  <c r="I573" i="6"/>
  <c r="L573" i="6"/>
  <c r="O573" i="6"/>
  <c r="R573" i="6"/>
  <c r="C574" i="6"/>
  <c r="F574" i="6"/>
  <c r="I574" i="6"/>
  <c r="L574" i="6"/>
  <c r="O574" i="6"/>
  <c r="R574" i="6"/>
  <c r="C575" i="6"/>
  <c r="F575" i="6"/>
  <c r="I575" i="6"/>
  <c r="L575" i="6"/>
  <c r="O575" i="6"/>
  <c r="R575" i="6"/>
  <c r="C576" i="6"/>
  <c r="F576" i="6"/>
  <c r="I576" i="6"/>
  <c r="L576" i="6"/>
  <c r="O576" i="6"/>
  <c r="R576" i="6"/>
  <c r="C577" i="6"/>
  <c r="F577" i="6"/>
  <c r="I577" i="6"/>
  <c r="L577" i="6"/>
  <c r="O577" i="6"/>
  <c r="R577" i="6"/>
  <c r="F2" i="6"/>
  <c r="I2" i="6"/>
  <c r="L2" i="6"/>
  <c r="O2" i="6"/>
  <c r="R2" i="6"/>
  <c r="C2" i="6"/>
  <c r="U612" i="6"/>
  <c r="R612" i="6"/>
  <c r="O612" i="6"/>
  <c r="L612" i="6"/>
  <c r="I612" i="6"/>
  <c r="F612" i="6"/>
  <c r="C612" i="6"/>
  <c r="U611" i="6"/>
  <c r="R611" i="6"/>
  <c r="O611" i="6"/>
  <c r="L611" i="6"/>
  <c r="I611" i="6"/>
  <c r="F611" i="6"/>
  <c r="C611" i="6"/>
  <c r="U610" i="6"/>
  <c r="R610" i="6"/>
  <c r="O610" i="6"/>
  <c r="L610" i="6"/>
  <c r="I610" i="6"/>
  <c r="F610" i="6"/>
  <c r="C610" i="6"/>
  <c r="U609" i="6"/>
  <c r="R609" i="6"/>
  <c r="O609" i="6"/>
  <c r="L609" i="6"/>
  <c r="I609" i="6"/>
  <c r="F609" i="6"/>
  <c r="C609" i="6"/>
  <c r="U608" i="6"/>
  <c r="R608" i="6"/>
  <c r="O608" i="6"/>
  <c r="L608" i="6"/>
  <c r="I608" i="6"/>
  <c r="F608" i="6"/>
  <c r="C608" i="6"/>
  <c r="U607" i="6"/>
  <c r="R607" i="6"/>
  <c r="O607" i="6"/>
  <c r="L607" i="6"/>
  <c r="I607" i="6"/>
  <c r="F607" i="6"/>
  <c r="C607" i="6"/>
  <c r="U606" i="6"/>
  <c r="R606" i="6"/>
  <c r="O606" i="6"/>
  <c r="L606" i="6"/>
  <c r="I606" i="6"/>
  <c r="F606" i="6"/>
  <c r="C606" i="6"/>
  <c r="U605" i="6"/>
  <c r="R605" i="6"/>
  <c r="O605" i="6"/>
  <c r="L605" i="6"/>
  <c r="I605" i="6"/>
  <c r="F605" i="6"/>
  <c r="C605" i="6"/>
  <c r="U604" i="6"/>
  <c r="R604" i="6"/>
  <c r="O604" i="6"/>
  <c r="L604" i="6"/>
  <c r="I604" i="6"/>
  <c r="F604" i="6"/>
  <c r="C604" i="6"/>
  <c r="U603" i="6"/>
  <c r="R603" i="6"/>
  <c r="O603" i="6"/>
  <c r="L603" i="6"/>
  <c r="I603" i="6"/>
  <c r="F603" i="6"/>
  <c r="C603" i="6"/>
  <c r="U602" i="6"/>
  <c r="R602" i="6"/>
  <c r="O602" i="6"/>
  <c r="L602" i="6"/>
  <c r="I602" i="6"/>
  <c r="F602" i="6"/>
  <c r="C602" i="6"/>
  <c r="U601" i="6"/>
  <c r="R601" i="6"/>
  <c r="O601" i="6"/>
  <c r="L601" i="6"/>
  <c r="I601" i="6"/>
  <c r="F601" i="6"/>
  <c r="C601" i="6"/>
  <c r="U600" i="6"/>
  <c r="R600" i="6"/>
  <c r="O600" i="6"/>
  <c r="L600" i="6"/>
  <c r="I600" i="6"/>
  <c r="F600" i="6"/>
  <c r="C600" i="6"/>
  <c r="U599" i="6"/>
  <c r="R599" i="6"/>
  <c r="O599" i="6"/>
  <c r="L599" i="6"/>
  <c r="I599" i="6"/>
  <c r="F599" i="6"/>
  <c r="C599" i="6"/>
  <c r="U598" i="6"/>
  <c r="R598" i="6"/>
  <c r="O598" i="6"/>
  <c r="L598" i="6"/>
  <c r="I598" i="6"/>
  <c r="F598" i="6"/>
  <c r="C598" i="6"/>
  <c r="U597" i="6"/>
  <c r="R597" i="6"/>
  <c r="O597" i="6"/>
  <c r="L597" i="6"/>
  <c r="I597" i="6"/>
  <c r="F597" i="6"/>
  <c r="C597" i="6"/>
  <c r="U596" i="6"/>
  <c r="R596" i="6"/>
  <c r="O596" i="6"/>
  <c r="L596" i="6"/>
  <c r="I596" i="6"/>
  <c r="F596" i="6"/>
  <c r="C596" i="6"/>
  <c r="U595" i="6"/>
  <c r="R595" i="6"/>
  <c r="O595" i="6"/>
  <c r="L595" i="6"/>
  <c r="I595" i="6"/>
  <c r="F595" i="6"/>
  <c r="C595" i="6"/>
  <c r="U594" i="6"/>
  <c r="R594" i="6"/>
  <c r="O594" i="6"/>
  <c r="L594" i="6"/>
  <c r="I594" i="6"/>
  <c r="F594" i="6"/>
  <c r="C594" i="6"/>
  <c r="U593" i="6"/>
  <c r="R593" i="6"/>
  <c r="O593" i="6"/>
  <c r="L593" i="6"/>
  <c r="I593" i="6"/>
  <c r="F593" i="6"/>
  <c r="C593" i="6"/>
  <c r="U592" i="6"/>
  <c r="R592" i="6"/>
  <c r="O592" i="6"/>
  <c r="L592" i="6"/>
  <c r="I592" i="6"/>
  <c r="F592" i="6"/>
  <c r="C592" i="6"/>
  <c r="U591" i="6"/>
  <c r="R591" i="6"/>
  <c r="O591" i="6"/>
  <c r="L591" i="6"/>
  <c r="I591" i="6"/>
  <c r="F591" i="6"/>
  <c r="C591" i="6"/>
  <c r="U590" i="6"/>
  <c r="R590" i="6"/>
  <c r="O590" i="6"/>
  <c r="L590" i="6"/>
  <c r="I590" i="6"/>
  <c r="F590" i="6"/>
  <c r="C590" i="6"/>
  <c r="U589" i="6"/>
  <c r="R589" i="6"/>
  <c r="O589" i="6"/>
  <c r="L589" i="6"/>
  <c r="I589" i="6"/>
  <c r="F589" i="6"/>
  <c r="C589" i="6"/>
  <c r="U588" i="6"/>
  <c r="R588" i="6"/>
  <c r="O588" i="6"/>
  <c r="L588" i="6"/>
  <c r="I588" i="6"/>
  <c r="F588" i="6"/>
  <c r="C588" i="6"/>
  <c r="U587" i="6"/>
  <c r="R587" i="6"/>
  <c r="O587" i="6"/>
  <c r="L587" i="6"/>
  <c r="I587" i="6"/>
  <c r="F587" i="6"/>
  <c r="C587" i="6"/>
  <c r="U586" i="6"/>
  <c r="R586" i="6"/>
  <c r="O586" i="6"/>
  <c r="L586" i="6"/>
  <c r="I586" i="6"/>
  <c r="F586" i="6"/>
  <c r="C586" i="6"/>
  <c r="U585" i="6"/>
  <c r="R585" i="6"/>
  <c r="O585" i="6"/>
  <c r="L585" i="6"/>
  <c r="I585" i="6"/>
  <c r="F585" i="6"/>
  <c r="C585" i="6"/>
  <c r="U584" i="6"/>
  <c r="R584" i="6"/>
  <c r="O584" i="6"/>
  <c r="L584" i="6"/>
  <c r="I584" i="6"/>
  <c r="F584" i="6"/>
  <c r="C584" i="6"/>
  <c r="U583" i="6"/>
  <c r="R583" i="6"/>
  <c r="O583" i="6"/>
  <c r="L583" i="6"/>
  <c r="I583" i="6"/>
  <c r="F583" i="6"/>
  <c r="C583" i="6"/>
  <c r="U582" i="6"/>
  <c r="R582" i="6"/>
  <c r="O582" i="6"/>
  <c r="L582" i="6"/>
  <c r="I582" i="6"/>
  <c r="F582" i="6"/>
  <c r="C582" i="6"/>
  <c r="U581" i="6"/>
  <c r="R581" i="6"/>
  <c r="O581" i="6"/>
  <c r="L581" i="6"/>
  <c r="I581" i="6"/>
  <c r="F581" i="6"/>
  <c r="C581" i="6"/>
  <c r="U580" i="6"/>
  <c r="R580" i="6"/>
  <c r="O580" i="6"/>
  <c r="L580" i="6"/>
  <c r="I580" i="6"/>
  <c r="F580" i="6"/>
  <c r="C580" i="6"/>
  <c r="U579" i="6"/>
  <c r="R579" i="6"/>
  <c r="O579" i="6"/>
  <c r="L579" i="6"/>
  <c r="I579" i="6"/>
  <c r="F579" i="6"/>
  <c r="C579" i="6"/>
  <c r="U578" i="6"/>
  <c r="R578" i="6"/>
  <c r="O578" i="6"/>
  <c r="L578" i="6"/>
  <c r="I578" i="6"/>
  <c r="F578" i="6"/>
  <c r="C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1" i="6"/>
  <c r="R1" i="6"/>
  <c r="O1" i="6"/>
  <c r="L1" i="6"/>
  <c r="I1" i="6"/>
  <c r="F1" i="6"/>
  <c r="C1" i="6"/>
  <c r="A1" i="6"/>
  <c r="Q14" i="5"/>
  <c r="R14" i="5"/>
  <c r="F15" i="5"/>
  <c r="G15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F32" i="5"/>
  <c r="G32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F48" i="5"/>
  <c r="G48" i="5"/>
  <c r="Q48" i="5"/>
  <c r="R48" i="5"/>
  <c r="Q49" i="5"/>
  <c r="R49" i="5"/>
  <c r="Q50" i="5"/>
  <c r="R50" i="5"/>
  <c r="Q51" i="5"/>
  <c r="R51" i="5"/>
  <c r="Q52" i="5"/>
  <c r="R52" i="5"/>
  <c r="Q53" i="5"/>
  <c r="R53" i="5"/>
  <c r="Q54" i="5"/>
  <c r="R54" i="5"/>
  <c r="Q55" i="5"/>
  <c r="R55" i="5"/>
  <c r="I56" i="5"/>
  <c r="J56" i="5"/>
  <c r="Q56" i="5"/>
  <c r="R56" i="5"/>
  <c r="Q57" i="5"/>
  <c r="R57" i="5"/>
  <c r="Q58" i="5"/>
  <c r="R58" i="5"/>
  <c r="Q59" i="5"/>
  <c r="R59" i="5"/>
  <c r="F60" i="5"/>
  <c r="G60" i="5"/>
  <c r="Q60" i="5"/>
  <c r="R60" i="5"/>
  <c r="Q61" i="5"/>
  <c r="R61" i="5"/>
  <c r="Q62" i="5"/>
  <c r="R62" i="5"/>
  <c r="Q63" i="5"/>
  <c r="R63" i="5"/>
  <c r="Q64" i="5"/>
  <c r="R64" i="5"/>
  <c r="Q65" i="5"/>
  <c r="R65" i="5"/>
  <c r="Q66" i="5"/>
  <c r="R66" i="5"/>
  <c r="Q67" i="5"/>
  <c r="R67" i="5"/>
  <c r="Q68" i="5"/>
  <c r="R68" i="5"/>
  <c r="Q69" i="5"/>
  <c r="R69" i="5"/>
  <c r="Q70" i="5"/>
  <c r="R70" i="5"/>
  <c r="Q71" i="5"/>
  <c r="R71" i="5"/>
  <c r="Q72" i="5"/>
  <c r="R72" i="5"/>
  <c r="Q73" i="5"/>
  <c r="R73" i="5"/>
  <c r="Q74" i="5"/>
  <c r="R74" i="5"/>
  <c r="Q75" i="5"/>
  <c r="R75" i="5"/>
  <c r="Q76" i="5"/>
  <c r="R76" i="5"/>
  <c r="Q77" i="5"/>
  <c r="R77" i="5"/>
  <c r="Q78" i="5"/>
  <c r="R78" i="5"/>
  <c r="Q79" i="5"/>
  <c r="R79" i="5"/>
  <c r="Q80" i="5"/>
  <c r="R80" i="5"/>
  <c r="Q81" i="5"/>
  <c r="R81" i="5"/>
  <c r="Q82" i="5"/>
  <c r="R82" i="5"/>
  <c r="Q83" i="5"/>
  <c r="R83" i="5"/>
  <c r="Q84" i="5"/>
  <c r="R84" i="5"/>
  <c r="Q85" i="5"/>
  <c r="R85" i="5"/>
  <c r="Q86" i="5"/>
  <c r="R86" i="5"/>
  <c r="Q87" i="5"/>
  <c r="R87" i="5"/>
  <c r="Q88" i="5"/>
  <c r="R88" i="5"/>
  <c r="Q89" i="5"/>
  <c r="R89" i="5"/>
  <c r="Q90" i="5"/>
  <c r="R90" i="5"/>
  <c r="F91" i="5"/>
  <c r="G91" i="5"/>
  <c r="Q91" i="5"/>
  <c r="R91" i="5"/>
  <c r="Q92" i="5"/>
  <c r="R92" i="5"/>
  <c r="Q93" i="5"/>
  <c r="R93" i="5"/>
  <c r="F94" i="5"/>
  <c r="G94" i="5"/>
  <c r="Q94" i="5"/>
  <c r="R94" i="5"/>
  <c r="Q95" i="5"/>
  <c r="R95" i="5"/>
  <c r="Q96" i="5"/>
  <c r="R96" i="5"/>
  <c r="F97" i="5"/>
  <c r="G97" i="5"/>
  <c r="Q97" i="5"/>
  <c r="R97" i="5"/>
  <c r="Q98" i="5"/>
  <c r="R98" i="5"/>
  <c r="Q99" i="5"/>
  <c r="R99" i="5"/>
  <c r="Q100" i="5"/>
  <c r="R100" i="5"/>
  <c r="Q101" i="5"/>
  <c r="R101" i="5"/>
  <c r="Q102" i="5"/>
  <c r="R102" i="5"/>
  <c r="Q103" i="5"/>
  <c r="R103" i="5"/>
  <c r="Q104" i="5"/>
  <c r="R104" i="5"/>
  <c r="Q105" i="5"/>
  <c r="R105" i="5"/>
  <c r="Q106" i="5"/>
  <c r="R106" i="5"/>
  <c r="Q107" i="5"/>
  <c r="R107" i="5"/>
  <c r="Q108" i="5"/>
  <c r="R108" i="5"/>
  <c r="Q109" i="5"/>
  <c r="R109" i="5"/>
  <c r="Q110" i="5"/>
  <c r="R110" i="5"/>
  <c r="Q111" i="5"/>
  <c r="R111" i="5"/>
  <c r="Q112" i="5"/>
  <c r="R112" i="5"/>
  <c r="Q113" i="5"/>
  <c r="R113" i="5"/>
  <c r="Q114" i="5"/>
  <c r="R114" i="5"/>
  <c r="Q115" i="5"/>
  <c r="R115" i="5"/>
  <c r="Q116" i="5"/>
  <c r="R116" i="5"/>
  <c r="Q117" i="5"/>
  <c r="R117" i="5"/>
  <c r="Q118" i="5"/>
  <c r="R118" i="5"/>
  <c r="Q119" i="5"/>
  <c r="R119" i="5"/>
  <c r="Q120" i="5"/>
  <c r="R120" i="5"/>
  <c r="Q121" i="5"/>
  <c r="R121" i="5"/>
  <c r="Q122" i="5"/>
  <c r="R122" i="5"/>
  <c r="Q123" i="5"/>
  <c r="R123" i="5"/>
  <c r="Q124" i="5"/>
  <c r="R124" i="5"/>
  <c r="Q125" i="5"/>
  <c r="R125" i="5"/>
  <c r="C126" i="5"/>
  <c r="Q126" i="5"/>
  <c r="R126" i="5"/>
  <c r="Q127" i="5"/>
  <c r="R127" i="5"/>
  <c r="Q128" i="5"/>
  <c r="R128" i="5"/>
  <c r="Q129" i="5"/>
  <c r="R129" i="5"/>
  <c r="Q130" i="5"/>
  <c r="R130" i="5"/>
  <c r="Q131" i="5"/>
  <c r="R131" i="5"/>
  <c r="Q132" i="5"/>
  <c r="R132" i="5"/>
  <c r="Q133" i="5"/>
  <c r="R133" i="5"/>
  <c r="Q134" i="5"/>
  <c r="R134" i="5"/>
  <c r="Q135" i="5"/>
  <c r="R135" i="5"/>
  <c r="Q136" i="5"/>
  <c r="R136" i="5"/>
  <c r="Q137" i="5"/>
  <c r="R137" i="5"/>
  <c r="Q138" i="5"/>
  <c r="R138" i="5"/>
  <c r="Q139" i="5"/>
  <c r="R139" i="5"/>
  <c r="Q140" i="5"/>
  <c r="R140" i="5"/>
  <c r="F151" i="5"/>
  <c r="G151" i="5"/>
  <c r="Q192" i="5"/>
  <c r="R192" i="5"/>
  <c r="F215" i="5"/>
  <c r="G215" i="5"/>
  <c r="F224" i="5"/>
  <c r="G224" i="5"/>
  <c r="F237" i="5"/>
  <c r="G237" i="5"/>
  <c r="F259" i="5"/>
  <c r="G259" i="5"/>
  <c r="Q262" i="5"/>
  <c r="R262" i="5"/>
  <c r="F264" i="5"/>
  <c r="G264" i="5"/>
  <c r="Q265" i="5"/>
  <c r="R265" i="5"/>
  <c r="C271" i="5"/>
  <c r="C280" i="5"/>
  <c r="F305" i="5"/>
  <c r="G305" i="5"/>
  <c r="Q311" i="5"/>
  <c r="R311" i="5"/>
  <c r="Q333" i="5"/>
  <c r="R333" i="5"/>
  <c r="F383" i="5"/>
  <c r="G383" i="5"/>
  <c r="F384" i="5"/>
  <c r="G384" i="5"/>
  <c r="F402" i="5"/>
  <c r="G402" i="5"/>
  <c r="F412" i="5"/>
  <c r="G412" i="5"/>
  <c r="C414" i="5"/>
  <c r="Q430" i="5"/>
  <c r="R430" i="5"/>
  <c r="Q441" i="5"/>
  <c r="R441" i="5"/>
  <c r="F461" i="5"/>
  <c r="G461" i="5"/>
  <c r="F531" i="5"/>
  <c r="G531" i="5"/>
  <c r="F559" i="5"/>
  <c r="G559" i="5"/>
  <c r="F564" i="5"/>
  <c r="G564" i="5"/>
  <c r="F567" i="5"/>
  <c r="G567" i="5"/>
  <c r="F571" i="5"/>
  <c r="G571" i="5"/>
  <c r="F575" i="5"/>
  <c r="G575" i="5"/>
  <c r="C3" i="5"/>
  <c r="F3" i="5"/>
  <c r="I3" i="5"/>
  <c r="L3" i="5"/>
  <c r="O3" i="5"/>
  <c r="Q3" i="5"/>
  <c r="R3" i="5"/>
  <c r="C4" i="5"/>
  <c r="F4" i="5"/>
  <c r="O4" i="5"/>
  <c r="Q4" i="5"/>
  <c r="R4" i="5"/>
  <c r="I5" i="5"/>
  <c r="L5" i="5"/>
  <c r="Q5" i="5"/>
  <c r="R5" i="5"/>
  <c r="C6" i="5"/>
  <c r="F6" i="5"/>
  <c r="I6" i="5"/>
  <c r="L6" i="5"/>
  <c r="O6" i="5"/>
  <c r="Q6" i="5"/>
  <c r="R6" i="5"/>
  <c r="C7" i="5"/>
  <c r="F7" i="5"/>
  <c r="I7" i="5"/>
  <c r="L7" i="5"/>
  <c r="O7" i="5"/>
  <c r="Q7" i="5"/>
  <c r="R7" i="5"/>
  <c r="C8" i="5"/>
  <c r="F8" i="5"/>
  <c r="I8" i="5"/>
  <c r="L8" i="5"/>
  <c r="O8" i="5"/>
  <c r="Q8" i="5"/>
  <c r="R8" i="5"/>
  <c r="C9" i="5"/>
  <c r="F9" i="5"/>
  <c r="O9" i="5"/>
  <c r="Q9" i="5"/>
  <c r="R9" i="5"/>
  <c r="Q10" i="5"/>
  <c r="R10" i="5"/>
  <c r="Q11" i="5"/>
  <c r="R11" i="5"/>
  <c r="Q12" i="5"/>
  <c r="R12" i="5"/>
  <c r="F13" i="5"/>
  <c r="G13" i="5"/>
  <c r="Q13" i="5"/>
  <c r="R13" i="5"/>
  <c r="F2" i="5"/>
  <c r="G2" i="5"/>
  <c r="I2" i="5"/>
  <c r="L2" i="5"/>
  <c r="O2" i="5"/>
  <c r="Q2" i="5"/>
  <c r="R2" i="5"/>
  <c r="C2" i="5"/>
  <c r="S584" i="5"/>
  <c r="R584" i="5"/>
  <c r="Q584" i="5"/>
  <c r="O584" i="5"/>
  <c r="M584" i="5"/>
  <c r="L584" i="5"/>
  <c r="J584" i="5"/>
  <c r="I584" i="5"/>
  <c r="G584" i="5"/>
  <c r="F584" i="5"/>
  <c r="C584" i="5"/>
  <c r="S583" i="5"/>
  <c r="R583" i="5"/>
  <c r="Q583" i="5"/>
  <c r="O583" i="5"/>
  <c r="M583" i="5"/>
  <c r="L583" i="5"/>
  <c r="J583" i="5"/>
  <c r="I583" i="5"/>
  <c r="G583" i="5"/>
  <c r="F583" i="5"/>
  <c r="C583" i="5"/>
  <c r="S582" i="5"/>
  <c r="R582" i="5"/>
  <c r="Q582" i="5"/>
  <c r="O582" i="5"/>
  <c r="M582" i="5"/>
  <c r="L582" i="5"/>
  <c r="J582" i="5"/>
  <c r="I582" i="5"/>
  <c r="G582" i="5"/>
  <c r="F582" i="5"/>
  <c r="C582" i="5"/>
  <c r="S581" i="5"/>
  <c r="R581" i="5"/>
  <c r="Q581" i="5"/>
  <c r="O581" i="5"/>
  <c r="M581" i="5"/>
  <c r="L581" i="5"/>
  <c r="J581" i="5"/>
  <c r="I581" i="5"/>
  <c r="G581" i="5"/>
  <c r="F581" i="5"/>
  <c r="C581" i="5"/>
  <c r="S580" i="5"/>
  <c r="R580" i="5"/>
  <c r="Q580" i="5"/>
  <c r="O580" i="5"/>
  <c r="M580" i="5"/>
  <c r="L580" i="5"/>
  <c r="J580" i="5"/>
  <c r="I580" i="5"/>
  <c r="G580" i="5"/>
  <c r="F580" i="5"/>
  <c r="C580" i="5"/>
  <c r="S579" i="5"/>
  <c r="R579" i="5"/>
  <c r="Q579" i="5"/>
  <c r="O579" i="5"/>
  <c r="M579" i="5"/>
  <c r="L579" i="5"/>
  <c r="J579" i="5"/>
  <c r="I579" i="5"/>
  <c r="G579" i="5"/>
  <c r="F579" i="5"/>
  <c r="C579" i="5"/>
  <c r="A579" i="5"/>
  <c r="S578" i="5"/>
  <c r="R578" i="5"/>
  <c r="Q578" i="5"/>
  <c r="O578" i="5"/>
  <c r="M578" i="5"/>
  <c r="L578" i="5"/>
  <c r="J578" i="5"/>
  <c r="I578" i="5"/>
  <c r="G578" i="5"/>
  <c r="F578" i="5"/>
  <c r="C578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S441" i="5"/>
  <c r="A441" i="5"/>
  <c r="A440" i="5"/>
  <c r="A439" i="5"/>
  <c r="A438" i="5"/>
  <c r="A437" i="5"/>
  <c r="A436" i="5"/>
  <c r="A435" i="5"/>
  <c r="A434" i="5"/>
  <c r="A433" i="5"/>
  <c r="A432" i="5"/>
  <c r="A431" i="5"/>
  <c r="S430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S333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S311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S265" i="5"/>
  <c r="A265" i="5"/>
  <c r="A264" i="5"/>
  <c r="A263" i="5"/>
  <c r="S262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S192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S140" i="5"/>
  <c r="A140" i="5"/>
  <c r="S139" i="5"/>
  <c r="A139" i="5"/>
  <c r="S138" i="5"/>
  <c r="A138" i="5"/>
  <c r="S137" i="5"/>
  <c r="A137" i="5"/>
  <c r="S136" i="5"/>
  <c r="A136" i="5"/>
  <c r="S135" i="5"/>
  <c r="A135" i="5"/>
  <c r="S134" i="5"/>
  <c r="A134" i="5"/>
  <c r="S133" i="5"/>
  <c r="A133" i="5"/>
  <c r="S132" i="5"/>
  <c r="A132" i="5"/>
  <c r="S131" i="5"/>
  <c r="A131" i="5"/>
  <c r="S130" i="5"/>
  <c r="A130" i="5"/>
  <c r="S129" i="5"/>
  <c r="A129" i="5"/>
  <c r="S128" i="5"/>
  <c r="A128" i="5"/>
  <c r="S127" i="5"/>
  <c r="A127" i="5"/>
  <c r="S126" i="5"/>
  <c r="A126" i="5"/>
  <c r="S125" i="5"/>
  <c r="A125" i="5"/>
  <c r="S124" i="5"/>
  <c r="A124" i="5"/>
  <c r="S123" i="5"/>
  <c r="A123" i="5"/>
  <c r="S122" i="5"/>
  <c r="A122" i="5"/>
  <c r="S121" i="5"/>
  <c r="A121" i="5"/>
  <c r="S120" i="5"/>
  <c r="A120" i="5"/>
  <c r="S119" i="5"/>
  <c r="A119" i="5"/>
  <c r="S118" i="5"/>
  <c r="A118" i="5"/>
  <c r="S117" i="5"/>
  <c r="A117" i="5"/>
  <c r="S116" i="5"/>
  <c r="A116" i="5"/>
  <c r="S115" i="5"/>
  <c r="A115" i="5"/>
  <c r="S114" i="5"/>
  <c r="A114" i="5"/>
  <c r="S113" i="5"/>
  <c r="A113" i="5"/>
  <c r="S112" i="5"/>
  <c r="A112" i="5"/>
  <c r="S111" i="5"/>
  <c r="A111" i="5"/>
  <c r="S110" i="5"/>
  <c r="A110" i="5"/>
  <c r="S109" i="5"/>
  <c r="A109" i="5"/>
  <c r="S108" i="5"/>
  <c r="A108" i="5"/>
  <c r="S107" i="5"/>
  <c r="A107" i="5"/>
  <c r="S106" i="5"/>
  <c r="A106" i="5"/>
  <c r="S105" i="5"/>
  <c r="A105" i="5"/>
  <c r="S104" i="5"/>
  <c r="A104" i="5"/>
  <c r="S103" i="5"/>
  <c r="A103" i="5"/>
  <c r="S102" i="5"/>
  <c r="A102" i="5"/>
  <c r="S101" i="5"/>
  <c r="A101" i="5"/>
  <c r="S100" i="5"/>
  <c r="A100" i="5"/>
  <c r="S99" i="5"/>
  <c r="A99" i="5"/>
  <c r="S98" i="5"/>
  <c r="A98" i="5"/>
  <c r="S97" i="5"/>
  <c r="A97" i="5"/>
  <c r="S96" i="5"/>
  <c r="A96" i="5"/>
  <c r="S95" i="5"/>
  <c r="A95" i="5"/>
  <c r="S94" i="5"/>
  <c r="A94" i="5"/>
  <c r="S93" i="5"/>
  <c r="A93" i="5"/>
  <c r="S92" i="5"/>
  <c r="A92" i="5"/>
  <c r="S91" i="5"/>
  <c r="A91" i="5"/>
  <c r="S90" i="5"/>
  <c r="A90" i="5"/>
  <c r="S89" i="5"/>
  <c r="A89" i="5"/>
  <c r="S88" i="5"/>
  <c r="A88" i="5"/>
  <c r="S87" i="5"/>
  <c r="A87" i="5"/>
  <c r="S86" i="5"/>
  <c r="A86" i="5"/>
  <c r="S85" i="5"/>
  <c r="A85" i="5"/>
  <c r="S84" i="5"/>
  <c r="A84" i="5"/>
  <c r="S83" i="5"/>
  <c r="A83" i="5"/>
  <c r="S82" i="5"/>
  <c r="A82" i="5"/>
  <c r="S81" i="5"/>
  <c r="A81" i="5"/>
  <c r="S80" i="5"/>
  <c r="A80" i="5"/>
  <c r="S79" i="5"/>
  <c r="A79" i="5"/>
  <c r="S78" i="5"/>
  <c r="A78" i="5"/>
  <c r="S77" i="5"/>
  <c r="A77" i="5"/>
  <c r="S76" i="5"/>
  <c r="A76" i="5"/>
  <c r="S75" i="5"/>
  <c r="A75" i="5"/>
  <c r="S74" i="5"/>
  <c r="A74" i="5"/>
  <c r="S73" i="5"/>
  <c r="A73" i="5"/>
  <c r="S72" i="5"/>
  <c r="A72" i="5"/>
  <c r="S71" i="5"/>
  <c r="A71" i="5"/>
  <c r="S70" i="5"/>
  <c r="A70" i="5"/>
  <c r="S69" i="5"/>
  <c r="A69" i="5"/>
  <c r="S68" i="5"/>
  <c r="A68" i="5"/>
  <c r="S67" i="5"/>
  <c r="A67" i="5"/>
  <c r="S66" i="5"/>
  <c r="A66" i="5"/>
  <c r="S65" i="5"/>
  <c r="A65" i="5"/>
  <c r="S64" i="5"/>
  <c r="A64" i="5"/>
  <c r="S63" i="5"/>
  <c r="A63" i="5"/>
  <c r="S62" i="5"/>
  <c r="A62" i="5"/>
  <c r="S61" i="5"/>
  <c r="A61" i="5"/>
  <c r="S60" i="5"/>
  <c r="A60" i="5"/>
  <c r="S59" i="5"/>
  <c r="A59" i="5"/>
  <c r="S58" i="5"/>
  <c r="A58" i="5"/>
  <c r="S57" i="5"/>
  <c r="A57" i="5"/>
  <c r="S56" i="5"/>
  <c r="A56" i="5"/>
  <c r="S55" i="5"/>
  <c r="A55" i="5"/>
  <c r="S54" i="5"/>
  <c r="A54" i="5"/>
  <c r="S53" i="5"/>
  <c r="A53" i="5"/>
  <c r="S52" i="5"/>
  <c r="A52" i="5"/>
  <c r="S51" i="5"/>
  <c r="A51" i="5"/>
  <c r="S50" i="5"/>
  <c r="A50" i="5"/>
  <c r="S49" i="5"/>
  <c r="A49" i="5"/>
  <c r="S48" i="5"/>
  <c r="A48" i="5"/>
  <c r="S47" i="5"/>
  <c r="A47" i="5"/>
  <c r="S46" i="5"/>
  <c r="A46" i="5"/>
  <c r="S45" i="5"/>
  <c r="A45" i="5"/>
  <c r="S44" i="5"/>
  <c r="A44" i="5"/>
  <c r="S43" i="5"/>
  <c r="A43" i="5"/>
  <c r="S42" i="5"/>
  <c r="A42" i="5"/>
  <c r="S41" i="5"/>
  <c r="A41" i="5"/>
  <c r="S40" i="5"/>
  <c r="A40" i="5"/>
  <c r="S39" i="5"/>
  <c r="A39" i="5"/>
  <c r="S38" i="5"/>
  <c r="A38" i="5"/>
  <c r="S37" i="5"/>
  <c r="A37" i="5"/>
  <c r="S36" i="5"/>
  <c r="A36" i="5"/>
  <c r="S35" i="5"/>
  <c r="A35" i="5"/>
  <c r="S34" i="5"/>
  <c r="A34" i="5"/>
  <c r="S33" i="5"/>
  <c r="A33" i="5"/>
  <c r="S32" i="5"/>
  <c r="A32" i="5"/>
  <c r="S31" i="5"/>
  <c r="A31" i="5"/>
  <c r="S30" i="5"/>
  <c r="A30" i="5"/>
  <c r="S29" i="5"/>
  <c r="A29" i="5"/>
  <c r="S28" i="5"/>
  <c r="A28" i="5"/>
  <c r="S27" i="5"/>
  <c r="A27" i="5"/>
  <c r="S26" i="5"/>
  <c r="A26" i="5"/>
  <c r="S25" i="5"/>
  <c r="A25" i="5"/>
  <c r="S24" i="5"/>
  <c r="A24" i="5"/>
  <c r="S23" i="5"/>
  <c r="A23" i="5"/>
  <c r="S22" i="5"/>
  <c r="A22" i="5"/>
  <c r="S21" i="5"/>
  <c r="A21" i="5"/>
  <c r="S20" i="5"/>
  <c r="A20" i="5"/>
  <c r="S19" i="5"/>
  <c r="A19" i="5"/>
  <c r="S18" i="5"/>
  <c r="A18" i="5"/>
  <c r="S17" i="5"/>
  <c r="A17" i="5"/>
  <c r="S16" i="5"/>
  <c r="A16" i="5"/>
  <c r="S15" i="5"/>
  <c r="A15" i="5"/>
  <c r="S14" i="5"/>
  <c r="A14" i="5"/>
  <c r="S13" i="5"/>
  <c r="A13" i="5"/>
  <c r="S12" i="5"/>
  <c r="A12" i="5"/>
  <c r="S11" i="5"/>
  <c r="A11" i="5"/>
  <c r="S10" i="5"/>
  <c r="A10" i="5"/>
  <c r="S9" i="5"/>
  <c r="A9" i="5"/>
  <c r="S8" i="5"/>
  <c r="A8" i="5"/>
  <c r="S7" i="5"/>
  <c r="A7" i="5"/>
  <c r="S6" i="5"/>
  <c r="A6" i="5"/>
  <c r="S5" i="5"/>
  <c r="A5" i="5"/>
  <c r="S4" i="5"/>
  <c r="A4" i="5"/>
  <c r="S3" i="5"/>
  <c r="A3" i="5"/>
  <c r="S2" i="5"/>
  <c r="A2" i="5"/>
  <c r="T1" i="5"/>
  <c r="S1" i="5"/>
  <c r="R1" i="5"/>
  <c r="Q1" i="5"/>
  <c r="O1" i="5"/>
  <c r="M1" i="5"/>
  <c r="L1" i="5"/>
  <c r="J1" i="5"/>
  <c r="I1" i="5"/>
  <c r="G1" i="5"/>
  <c r="F1" i="5"/>
  <c r="C1" i="5"/>
  <c r="B1" i="5"/>
  <c r="A1" i="5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U578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U579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U580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U581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U582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U583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U584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U585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U586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U587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U588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U589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U590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U591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U592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U593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U594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U595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U596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U597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U598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U599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U600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U601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U602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U603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U604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U605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U606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U607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U608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U609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U610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U611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U612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I11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A11" i="4"/>
  <c r="B11" i="4"/>
  <c r="C11" i="4"/>
  <c r="D11" i="4"/>
  <c r="E11" i="4"/>
  <c r="F11" i="4"/>
  <c r="G11" i="4"/>
  <c r="H11" i="4"/>
  <c r="J11" i="4"/>
  <c r="K11" i="4"/>
  <c r="L11" i="4"/>
  <c r="M11" i="4"/>
  <c r="N11" i="4"/>
  <c r="O11" i="4"/>
  <c r="P11" i="4"/>
  <c r="Q11" i="4"/>
  <c r="R11" i="4"/>
  <c r="S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B2" i="4"/>
  <c r="A2" i="4"/>
  <c r="A3" i="4"/>
  <c r="A4" i="4"/>
  <c r="A5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A569" i="3"/>
  <c r="A570" i="3"/>
  <c r="A571" i="3"/>
  <c r="E571" i="3"/>
  <c r="F571" i="3"/>
  <c r="G571" i="3"/>
  <c r="A572" i="3"/>
  <c r="A573" i="3"/>
  <c r="A574" i="3"/>
  <c r="A575" i="3"/>
  <c r="E575" i="3"/>
  <c r="F575" i="3"/>
  <c r="G575" i="3"/>
  <c r="A576" i="3"/>
  <c r="A577" i="3"/>
  <c r="A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A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E402" i="3"/>
  <c r="F402" i="3"/>
  <c r="G402" i="3"/>
  <c r="A403" i="3"/>
  <c r="A404" i="3"/>
  <c r="A405" i="3"/>
  <c r="A406" i="3"/>
  <c r="A407" i="3"/>
  <c r="A408" i="3"/>
  <c r="A409" i="3"/>
  <c r="A410" i="3"/>
  <c r="A411" i="3"/>
  <c r="A412" i="3"/>
  <c r="E412" i="3"/>
  <c r="F412" i="3"/>
  <c r="G412" i="3"/>
  <c r="A413" i="3"/>
  <c r="A414" i="3"/>
  <c r="C414" i="3"/>
  <c r="D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Q430" i="3"/>
  <c r="R430" i="3"/>
  <c r="S430" i="3"/>
  <c r="A431" i="3"/>
  <c r="A432" i="3"/>
  <c r="A433" i="3"/>
  <c r="A434" i="3"/>
  <c r="A435" i="3"/>
  <c r="A436" i="3"/>
  <c r="A437" i="3"/>
  <c r="A438" i="3"/>
  <c r="A439" i="3"/>
  <c r="A440" i="3"/>
  <c r="A441" i="3"/>
  <c r="Q441" i="3"/>
  <c r="R441" i="3"/>
  <c r="S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E461" i="3"/>
  <c r="F461" i="3"/>
  <c r="G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E531" i="3"/>
  <c r="F531" i="3"/>
  <c r="G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E559" i="3"/>
  <c r="F559" i="3"/>
  <c r="G559" i="3"/>
  <c r="A560" i="3"/>
  <c r="A561" i="3"/>
  <c r="A562" i="3"/>
  <c r="A563" i="3"/>
  <c r="A564" i="3"/>
  <c r="E564" i="3"/>
  <c r="F564" i="3"/>
  <c r="G564" i="3"/>
  <c r="A565" i="3"/>
  <c r="A566" i="3"/>
  <c r="A567" i="3"/>
  <c r="E567" i="3"/>
  <c r="F567" i="3"/>
  <c r="G567" i="3"/>
  <c r="A568" i="3"/>
  <c r="A27" i="3"/>
  <c r="Q27" i="3"/>
  <c r="R27" i="3"/>
  <c r="S27" i="3"/>
  <c r="A28" i="3"/>
  <c r="Q28" i="3"/>
  <c r="R28" i="3"/>
  <c r="S28" i="3"/>
  <c r="A29" i="3"/>
  <c r="Q29" i="3"/>
  <c r="R29" i="3"/>
  <c r="S29" i="3"/>
  <c r="A30" i="3"/>
  <c r="Q30" i="3"/>
  <c r="R30" i="3"/>
  <c r="S30" i="3"/>
  <c r="A31" i="3"/>
  <c r="Q31" i="3"/>
  <c r="R31" i="3"/>
  <c r="S31" i="3"/>
  <c r="A32" i="3"/>
  <c r="E32" i="3"/>
  <c r="F32" i="3"/>
  <c r="G32" i="3"/>
  <c r="Q32" i="3"/>
  <c r="R32" i="3"/>
  <c r="S32" i="3"/>
  <c r="A33" i="3"/>
  <c r="Q33" i="3"/>
  <c r="R33" i="3"/>
  <c r="S33" i="3"/>
  <c r="A34" i="3"/>
  <c r="Q34" i="3"/>
  <c r="R34" i="3"/>
  <c r="S34" i="3"/>
  <c r="A35" i="3"/>
  <c r="Q35" i="3"/>
  <c r="R35" i="3"/>
  <c r="S35" i="3"/>
  <c r="A36" i="3"/>
  <c r="Q36" i="3"/>
  <c r="R36" i="3"/>
  <c r="S36" i="3"/>
  <c r="A37" i="3"/>
  <c r="Q37" i="3"/>
  <c r="R37" i="3"/>
  <c r="S37" i="3"/>
  <c r="A38" i="3"/>
  <c r="Q38" i="3"/>
  <c r="R38" i="3"/>
  <c r="S38" i="3"/>
  <c r="A39" i="3"/>
  <c r="Q39" i="3"/>
  <c r="R39" i="3"/>
  <c r="S39" i="3"/>
  <c r="A40" i="3"/>
  <c r="Q40" i="3"/>
  <c r="R40" i="3"/>
  <c r="S40" i="3"/>
  <c r="A41" i="3"/>
  <c r="Q41" i="3"/>
  <c r="R41" i="3"/>
  <c r="S41" i="3"/>
  <c r="A42" i="3"/>
  <c r="Q42" i="3"/>
  <c r="R42" i="3"/>
  <c r="S42" i="3"/>
  <c r="A43" i="3"/>
  <c r="Q43" i="3"/>
  <c r="R43" i="3"/>
  <c r="S43" i="3"/>
  <c r="A44" i="3"/>
  <c r="Q44" i="3"/>
  <c r="R44" i="3"/>
  <c r="S44" i="3"/>
  <c r="A45" i="3"/>
  <c r="Q45" i="3"/>
  <c r="R45" i="3"/>
  <c r="S45" i="3"/>
  <c r="A46" i="3"/>
  <c r="Q46" i="3"/>
  <c r="R46" i="3"/>
  <c r="S46" i="3"/>
  <c r="A47" i="3"/>
  <c r="Q47" i="3"/>
  <c r="R47" i="3"/>
  <c r="S47" i="3"/>
  <c r="A48" i="3"/>
  <c r="E48" i="3"/>
  <c r="F48" i="3"/>
  <c r="G48" i="3"/>
  <c r="Q48" i="3"/>
  <c r="R48" i="3"/>
  <c r="S48" i="3"/>
  <c r="A49" i="3"/>
  <c r="Q49" i="3"/>
  <c r="R49" i="3"/>
  <c r="S49" i="3"/>
  <c r="A50" i="3"/>
  <c r="Q50" i="3"/>
  <c r="R50" i="3"/>
  <c r="S50" i="3"/>
  <c r="A51" i="3"/>
  <c r="Q51" i="3"/>
  <c r="R51" i="3"/>
  <c r="S51" i="3"/>
  <c r="A52" i="3"/>
  <c r="Q52" i="3"/>
  <c r="R52" i="3"/>
  <c r="S52" i="3"/>
  <c r="A53" i="3"/>
  <c r="Q53" i="3"/>
  <c r="R53" i="3"/>
  <c r="S53" i="3"/>
  <c r="A54" i="3"/>
  <c r="Q54" i="3"/>
  <c r="R54" i="3"/>
  <c r="S54" i="3"/>
  <c r="A55" i="3"/>
  <c r="Q55" i="3"/>
  <c r="R55" i="3"/>
  <c r="S55" i="3"/>
  <c r="A56" i="3"/>
  <c r="H56" i="3"/>
  <c r="I56" i="3"/>
  <c r="J56" i="3"/>
  <c r="Q56" i="3"/>
  <c r="R56" i="3"/>
  <c r="S56" i="3"/>
  <c r="A57" i="3"/>
  <c r="Q57" i="3"/>
  <c r="R57" i="3"/>
  <c r="S57" i="3"/>
  <c r="A58" i="3"/>
  <c r="Q58" i="3"/>
  <c r="R58" i="3"/>
  <c r="S58" i="3"/>
  <c r="A59" i="3"/>
  <c r="Q59" i="3"/>
  <c r="R59" i="3"/>
  <c r="S59" i="3"/>
  <c r="A60" i="3"/>
  <c r="E60" i="3"/>
  <c r="F60" i="3"/>
  <c r="G60" i="3"/>
  <c r="Q60" i="3"/>
  <c r="R60" i="3"/>
  <c r="S60" i="3"/>
  <c r="A61" i="3"/>
  <c r="Q61" i="3"/>
  <c r="R61" i="3"/>
  <c r="S61" i="3"/>
  <c r="A62" i="3"/>
  <c r="Q62" i="3"/>
  <c r="R62" i="3"/>
  <c r="S62" i="3"/>
  <c r="A63" i="3"/>
  <c r="Q63" i="3"/>
  <c r="R63" i="3"/>
  <c r="S63" i="3"/>
  <c r="A64" i="3"/>
  <c r="Q64" i="3"/>
  <c r="R64" i="3"/>
  <c r="S64" i="3"/>
  <c r="A65" i="3"/>
  <c r="Q65" i="3"/>
  <c r="R65" i="3"/>
  <c r="S65" i="3"/>
  <c r="A66" i="3"/>
  <c r="Q66" i="3"/>
  <c r="R66" i="3"/>
  <c r="S66" i="3"/>
  <c r="A67" i="3"/>
  <c r="Q67" i="3"/>
  <c r="R67" i="3"/>
  <c r="S67" i="3"/>
  <c r="A68" i="3"/>
  <c r="Q68" i="3"/>
  <c r="R68" i="3"/>
  <c r="S68" i="3"/>
  <c r="A69" i="3"/>
  <c r="Q69" i="3"/>
  <c r="R69" i="3"/>
  <c r="S69" i="3"/>
  <c r="A70" i="3"/>
  <c r="Q70" i="3"/>
  <c r="R70" i="3"/>
  <c r="S70" i="3"/>
  <c r="A71" i="3"/>
  <c r="Q71" i="3"/>
  <c r="R71" i="3"/>
  <c r="S71" i="3"/>
  <c r="A72" i="3"/>
  <c r="Q72" i="3"/>
  <c r="R72" i="3"/>
  <c r="S72" i="3"/>
  <c r="A73" i="3"/>
  <c r="Q73" i="3"/>
  <c r="R73" i="3"/>
  <c r="S73" i="3"/>
  <c r="A74" i="3"/>
  <c r="Q74" i="3"/>
  <c r="R74" i="3"/>
  <c r="S74" i="3"/>
  <c r="A75" i="3"/>
  <c r="Q75" i="3"/>
  <c r="R75" i="3"/>
  <c r="S75" i="3"/>
  <c r="A76" i="3"/>
  <c r="Q76" i="3"/>
  <c r="R76" i="3"/>
  <c r="S76" i="3"/>
  <c r="A77" i="3"/>
  <c r="Q77" i="3"/>
  <c r="R77" i="3"/>
  <c r="S77" i="3"/>
  <c r="A78" i="3"/>
  <c r="Q78" i="3"/>
  <c r="R78" i="3"/>
  <c r="S78" i="3"/>
  <c r="A79" i="3"/>
  <c r="Q79" i="3"/>
  <c r="R79" i="3"/>
  <c r="S79" i="3"/>
  <c r="A80" i="3"/>
  <c r="Q80" i="3"/>
  <c r="R80" i="3"/>
  <c r="S80" i="3"/>
  <c r="A81" i="3"/>
  <c r="Q81" i="3"/>
  <c r="R81" i="3"/>
  <c r="S81" i="3"/>
  <c r="A82" i="3"/>
  <c r="Q82" i="3"/>
  <c r="R82" i="3"/>
  <c r="S82" i="3"/>
  <c r="A83" i="3"/>
  <c r="Q83" i="3"/>
  <c r="R83" i="3"/>
  <c r="S83" i="3"/>
  <c r="A84" i="3"/>
  <c r="Q84" i="3"/>
  <c r="R84" i="3"/>
  <c r="S84" i="3"/>
  <c r="A85" i="3"/>
  <c r="Q85" i="3"/>
  <c r="R85" i="3"/>
  <c r="S85" i="3"/>
  <c r="A86" i="3"/>
  <c r="Q86" i="3"/>
  <c r="R86" i="3"/>
  <c r="S86" i="3"/>
  <c r="A87" i="3"/>
  <c r="Q87" i="3"/>
  <c r="R87" i="3"/>
  <c r="S87" i="3"/>
  <c r="A88" i="3"/>
  <c r="Q88" i="3"/>
  <c r="R88" i="3"/>
  <c r="S88" i="3"/>
  <c r="A89" i="3"/>
  <c r="Q89" i="3"/>
  <c r="R89" i="3"/>
  <c r="S89" i="3"/>
  <c r="A90" i="3"/>
  <c r="Q90" i="3"/>
  <c r="R90" i="3"/>
  <c r="S90" i="3"/>
  <c r="A91" i="3"/>
  <c r="E91" i="3"/>
  <c r="F91" i="3"/>
  <c r="G91" i="3"/>
  <c r="Q91" i="3"/>
  <c r="R91" i="3"/>
  <c r="S91" i="3"/>
  <c r="A92" i="3"/>
  <c r="Q92" i="3"/>
  <c r="R92" i="3"/>
  <c r="S92" i="3"/>
  <c r="A93" i="3"/>
  <c r="Q93" i="3"/>
  <c r="R93" i="3"/>
  <c r="S93" i="3"/>
  <c r="A94" i="3"/>
  <c r="E94" i="3"/>
  <c r="F94" i="3"/>
  <c r="G94" i="3"/>
  <c r="Q94" i="3"/>
  <c r="R94" i="3"/>
  <c r="S94" i="3"/>
  <c r="A95" i="3"/>
  <c r="Q95" i="3"/>
  <c r="R95" i="3"/>
  <c r="S95" i="3"/>
  <c r="A96" i="3"/>
  <c r="Q96" i="3"/>
  <c r="R96" i="3"/>
  <c r="S96" i="3"/>
  <c r="A97" i="3"/>
  <c r="E97" i="3"/>
  <c r="F97" i="3"/>
  <c r="G97" i="3"/>
  <c r="Q97" i="3"/>
  <c r="R97" i="3"/>
  <c r="S97" i="3"/>
  <c r="A98" i="3"/>
  <c r="Q98" i="3"/>
  <c r="R98" i="3"/>
  <c r="S98" i="3"/>
  <c r="A99" i="3"/>
  <c r="Q99" i="3"/>
  <c r="R99" i="3"/>
  <c r="S99" i="3"/>
  <c r="A100" i="3"/>
  <c r="Q100" i="3"/>
  <c r="R100" i="3"/>
  <c r="S100" i="3"/>
  <c r="A101" i="3"/>
  <c r="Q101" i="3"/>
  <c r="R101" i="3"/>
  <c r="S101" i="3"/>
  <c r="A102" i="3"/>
  <c r="Q102" i="3"/>
  <c r="R102" i="3"/>
  <c r="S102" i="3"/>
  <c r="A103" i="3"/>
  <c r="Q103" i="3"/>
  <c r="R103" i="3"/>
  <c r="S103" i="3"/>
  <c r="A104" i="3"/>
  <c r="Q104" i="3"/>
  <c r="R104" i="3"/>
  <c r="S104" i="3"/>
  <c r="A105" i="3"/>
  <c r="Q105" i="3"/>
  <c r="R105" i="3"/>
  <c r="S105" i="3"/>
  <c r="A106" i="3"/>
  <c r="Q106" i="3"/>
  <c r="R106" i="3"/>
  <c r="S106" i="3"/>
  <c r="A107" i="3"/>
  <c r="Q107" i="3"/>
  <c r="R107" i="3"/>
  <c r="S107" i="3"/>
  <c r="A108" i="3"/>
  <c r="Q108" i="3"/>
  <c r="R108" i="3"/>
  <c r="S108" i="3"/>
  <c r="A109" i="3"/>
  <c r="Q109" i="3"/>
  <c r="R109" i="3"/>
  <c r="S109" i="3"/>
  <c r="A110" i="3"/>
  <c r="Q110" i="3"/>
  <c r="R110" i="3"/>
  <c r="S110" i="3"/>
  <c r="A111" i="3"/>
  <c r="Q111" i="3"/>
  <c r="R111" i="3"/>
  <c r="S111" i="3"/>
  <c r="A112" i="3"/>
  <c r="Q112" i="3"/>
  <c r="R112" i="3"/>
  <c r="S112" i="3"/>
  <c r="A113" i="3"/>
  <c r="Q113" i="3"/>
  <c r="R113" i="3"/>
  <c r="S113" i="3"/>
  <c r="A114" i="3"/>
  <c r="Q114" i="3"/>
  <c r="R114" i="3"/>
  <c r="S114" i="3"/>
  <c r="A115" i="3"/>
  <c r="Q115" i="3"/>
  <c r="R115" i="3"/>
  <c r="S115" i="3"/>
  <c r="A116" i="3"/>
  <c r="Q116" i="3"/>
  <c r="R116" i="3"/>
  <c r="S116" i="3"/>
  <c r="A117" i="3"/>
  <c r="Q117" i="3"/>
  <c r="R117" i="3"/>
  <c r="S117" i="3"/>
  <c r="A118" i="3"/>
  <c r="Q118" i="3"/>
  <c r="R118" i="3"/>
  <c r="S118" i="3"/>
  <c r="A119" i="3"/>
  <c r="F119" i="3"/>
  <c r="Q119" i="3"/>
  <c r="R119" i="3"/>
  <c r="S119" i="3"/>
  <c r="A120" i="3"/>
  <c r="Q120" i="3"/>
  <c r="R120" i="3"/>
  <c r="S120" i="3"/>
  <c r="A121" i="3"/>
  <c r="Q121" i="3"/>
  <c r="R121" i="3"/>
  <c r="S121" i="3"/>
  <c r="A122" i="3"/>
  <c r="Q122" i="3"/>
  <c r="R122" i="3"/>
  <c r="S122" i="3"/>
  <c r="A123" i="3"/>
  <c r="Q123" i="3"/>
  <c r="R123" i="3"/>
  <c r="S123" i="3"/>
  <c r="A124" i="3"/>
  <c r="Q124" i="3"/>
  <c r="R124" i="3"/>
  <c r="S124" i="3"/>
  <c r="A125" i="3"/>
  <c r="Q125" i="3"/>
  <c r="R125" i="3"/>
  <c r="S125" i="3"/>
  <c r="A126" i="3"/>
  <c r="C126" i="3"/>
  <c r="D126" i="3"/>
  <c r="Q126" i="3"/>
  <c r="R126" i="3"/>
  <c r="S126" i="3"/>
  <c r="A127" i="3"/>
  <c r="Q127" i="3"/>
  <c r="R127" i="3"/>
  <c r="S127" i="3"/>
  <c r="A128" i="3"/>
  <c r="Q128" i="3"/>
  <c r="R128" i="3"/>
  <c r="S128" i="3"/>
  <c r="A129" i="3"/>
  <c r="Q129" i="3"/>
  <c r="R129" i="3"/>
  <c r="S129" i="3"/>
  <c r="A130" i="3"/>
  <c r="Q130" i="3"/>
  <c r="R130" i="3"/>
  <c r="S130" i="3"/>
  <c r="A131" i="3"/>
  <c r="Q131" i="3"/>
  <c r="R131" i="3"/>
  <c r="S131" i="3"/>
  <c r="A132" i="3"/>
  <c r="Q132" i="3"/>
  <c r="R132" i="3"/>
  <c r="S132" i="3"/>
  <c r="A133" i="3"/>
  <c r="Q133" i="3"/>
  <c r="R133" i="3"/>
  <c r="S133" i="3"/>
  <c r="A134" i="3"/>
  <c r="Q134" i="3"/>
  <c r="R134" i="3"/>
  <c r="S134" i="3"/>
  <c r="A135" i="3"/>
  <c r="Q135" i="3"/>
  <c r="R135" i="3"/>
  <c r="S135" i="3"/>
  <c r="A136" i="3"/>
  <c r="Q136" i="3"/>
  <c r="R136" i="3"/>
  <c r="S136" i="3"/>
  <c r="A137" i="3"/>
  <c r="J137" i="3"/>
  <c r="Q137" i="3"/>
  <c r="R137" i="3"/>
  <c r="S137" i="3"/>
  <c r="A138" i="3"/>
  <c r="Q138" i="3"/>
  <c r="R138" i="3"/>
  <c r="S138" i="3"/>
  <c r="A139" i="3"/>
  <c r="Q139" i="3"/>
  <c r="R139" i="3"/>
  <c r="S139" i="3"/>
  <c r="A140" i="3"/>
  <c r="Q140" i="3"/>
  <c r="R140" i="3"/>
  <c r="S140" i="3"/>
  <c r="A141" i="3"/>
  <c r="A142" i="3"/>
  <c r="A143" i="3"/>
  <c r="A144" i="3"/>
  <c r="A145" i="3"/>
  <c r="A146" i="3"/>
  <c r="A147" i="3"/>
  <c r="A148" i="3"/>
  <c r="A149" i="3"/>
  <c r="A150" i="3"/>
  <c r="A151" i="3"/>
  <c r="E151" i="3"/>
  <c r="F151" i="3"/>
  <c r="G151" i="3"/>
  <c r="A152" i="3"/>
  <c r="A153" i="3"/>
  <c r="A154" i="3"/>
  <c r="A155" i="3"/>
  <c r="A156" i="3"/>
  <c r="A157" i="3"/>
  <c r="A158" i="3"/>
  <c r="A159" i="3"/>
  <c r="A160" i="3"/>
  <c r="A161" i="3"/>
  <c r="A162" i="3"/>
  <c r="J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Q192" i="3"/>
  <c r="R192" i="3"/>
  <c r="S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E215" i="3"/>
  <c r="F215" i="3"/>
  <c r="G215" i="3"/>
  <c r="A216" i="3"/>
  <c r="A217" i="3"/>
  <c r="A218" i="3"/>
  <c r="A219" i="3"/>
  <c r="A220" i="3"/>
  <c r="A221" i="3"/>
  <c r="A222" i="3"/>
  <c r="A223" i="3"/>
  <c r="A224" i="3"/>
  <c r="E224" i="3"/>
  <c r="F224" i="3"/>
  <c r="G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E237" i="3"/>
  <c r="F237" i="3"/>
  <c r="G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E259" i="3"/>
  <c r="F259" i="3"/>
  <c r="G259" i="3"/>
  <c r="A260" i="3"/>
  <c r="A261" i="3"/>
  <c r="A262" i="3"/>
  <c r="Q262" i="3"/>
  <c r="R262" i="3"/>
  <c r="S262" i="3"/>
  <c r="A263" i="3"/>
  <c r="A264" i="3"/>
  <c r="E264" i="3"/>
  <c r="F264" i="3"/>
  <c r="G264" i="3"/>
  <c r="A265" i="3"/>
  <c r="Q265" i="3"/>
  <c r="R265" i="3"/>
  <c r="S265" i="3"/>
  <c r="A266" i="3"/>
  <c r="A267" i="3"/>
  <c r="A268" i="3"/>
  <c r="A269" i="3"/>
  <c r="A270" i="3"/>
  <c r="A271" i="3"/>
  <c r="C271" i="3"/>
  <c r="D271" i="3"/>
  <c r="A272" i="3"/>
  <c r="A273" i="3"/>
  <c r="A274" i="3"/>
  <c r="A275" i="3"/>
  <c r="A276" i="3"/>
  <c r="A277" i="3"/>
  <c r="A278" i="3"/>
  <c r="A279" i="3"/>
  <c r="A280" i="3"/>
  <c r="C280" i="3"/>
  <c r="D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E305" i="3"/>
  <c r="F305" i="3"/>
  <c r="G305" i="3"/>
  <c r="A306" i="3"/>
  <c r="A307" i="3"/>
  <c r="A308" i="3"/>
  <c r="A309" i="3"/>
  <c r="A310" i="3"/>
  <c r="A311" i="3"/>
  <c r="Q311" i="3"/>
  <c r="R311" i="3"/>
  <c r="S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Q333" i="3"/>
  <c r="R333" i="3"/>
  <c r="S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E383" i="3"/>
  <c r="F383" i="3"/>
  <c r="G383" i="3"/>
  <c r="A384" i="3"/>
  <c r="E384" i="3"/>
  <c r="F384" i="3"/>
  <c r="G384" i="3"/>
  <c r="A385" i="3"/>
  <c r="A386" i="3"/>
  <c r="A387" i="3"/>
  <c r="A388" i="3"/>
  <c r="A3" i="3"/>
  <c r="C3" i="3"/>
  <c r="F3" i="3"/>
  <c r="I3" i="3"/>
  <c r="L3" i="3"/>
  <c r="O3" i="3"/>
  <c r="Q3" i="3"/>
  <c r="R3" i="3"/>
  <c r="S3" i="3"/>
  <c r="A4" i="3"/>
  <c r="C4" i="3"/>
  <c r="F4" i="3"/>
  <c r="O4" i="3"/>
  <c r="Q4" i="3"/>
  <c r="R4" i="3"/>
  <c r="S4" i="3"/>
  <c r="A5" i="3"/>
  <c r="I5" i="3"/>
  <c r="L5" i="3"/>
  <c r="Q5" i="3"/>
  <c r="R5" i="3"/>
  <c r="S5" i="3"/>
  <c r="A6" i="3"/>
  <c r="C6" i="3"/>
  <c r="F6" i="3"/>
  <c r="I6" i="3"/>
  <c r="L6" i="3"/>
  <c r="O6" i="3"/>
  <c r="Q6" i="3"/>
  <c r="R6" i="3"/>
  <c r="S6" i="3"/>
  <c r="A7" i="3"/>
  <c r="C7" i="3"/>
  <c r="F7" i="3"/>
  <c r="I7" i="3"/>
  <c r="L7" i="3"/>
  <c r="O7" i="3"/>
  <c r="Q7" i="3"/>
  <c r="R7" i="3"/>
  <c r="S7" i="3"/>
  <c r="A8" i="3"/>
  <c r="C8" i="3"/>
  <c r="F8" i="3"/>
  <c r="I8" i="3"/>
  <c r="L8" i="3"/>
  <c r="O8" i="3"/>
  <c r="Q8" i="3"/>
  <c r="R8" i="3"/>
  <c r="S8" i="3"/>
  <c r="A9" i="3"/>
  <c r="C9" i="3"/>
  <c r="F9" i="3"/>
  <c r="O9" i="3"/>
  <c r="Q9" i="3"/>
  <c r="R9" i="3"/>
  <c r="S9" i="3"/>
  <c r="A10" i="3"/>
  <c r="Q10" i="3"/>
  <c r="R10" i="3"/>
  <c r="S10" i="3"/>
  <c r="A11" i="3"/>
  <c r="Q11" i="3"/>
  <c r="R11" i="3"/>
  <c r="S11" i="3"/>
  <c r="A12" i="3"/>
  <c r="Q12" i="3"/>
  <c r="R12" i="3"/>
  <c r="S12" i="3"/>
  <c r="A13" i="3"/>
  <c r="E13" i="3"/>
  <c r="F13" i="3"/>
  <c r="G13" i="3"/>
  <c r="Q13" i="3"/>
  <c r="R13" i="3"/>
  <c r="S13" i="3"/>
  <c r="A14" i="3"/>
  <c r="Q14" i="3"/>
  <c r="R14" i="3"/>
  <c r="S14" i="3"/>
  <c r="A15" i="3"/>
  <c r="E15" i="3"/>
  <c r="F15" i="3"/>
  <c r="G15" i="3"/>
  <c r="Q15" i="3"/>
  <c r="R15" i="3"/>
  <c r="S15" i="3"/>
  <c r="A16" i="3"/>
  <c r="Q16" i="3"/>
  <c r="R16" i="3"/>
  <c r="S16" i="3"/>
  <c r="A17" i="3"/>
  <c r="Q17" i="3"/>
  <c r="R17" i="3"/>
  <c r="S17" i="3"/>
  <c r="A18" i="3"/>
  <c r="Q18" i="3"/>
  <c r="R18" i="3"/>
  <c r="S18" i="3"/>
  <c r="A19" i="3"/>
  <c r="Q19" i="3"/>
  <c r="R19" i="3"/>
  <c r="S19" i="3"/>
  <c r="A20" i="3"/>
  <c r="Q20" i="3"/>
  <c r="R20" i="3"/>
  <c r="S20" i="3"/>
  <c r="A21" i="3"/>
  <c r="Q21" i="3"/>
  <c r="R21" i="3"/>
  <c r="S21" i="3"/>
  <c r="A22" i="3"/>
  <c r="Q22" i="3"/>
  <c r="R22" i="3"/>
  <c r="S22" i="3"/>
  <c r="A23" i="3"/>
  <c r="Q23" i="3"/>
  <c r="R23" i="3"/>
  <c r="S23" i="3"/>
  <c r="A24" i="3"/>
  <c r="Q24" i="3"/>
  <c r="R24" i="3"/>
  <c r="S24" i="3"/>
  <c r="A25" i="3"/>
  <c r="Q25" i="3"/>
  <c r="R25" i="3"/>
  <c r="S25" i="3"/>
  <c r="A26" i="3"/>
  <c r="F26" i="3"/>
  <c r="Q26" i="3"/>
  <c r="R26" i="3"/>
  <c r="S26" i="3"/>
  <c r="E2" i="3"/>
  <c r="F2" i="3"/>
  <c r="G2" i="3"/>
  <c r="I2" i="3"/>
  <c r="L2" i="3"/>
  <c r="O2" i="3"/>
  <c r="Q2" i="3"/>
  <c r="R2" i="3"/>
  <c r="S2" i="3"/>
  <c r="C2" i="3"/>
  <c r="T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A2" i="3"/>
  <c r="A1" i="3"/>
  <c r="A26" i="2"/>
  <c r="B26" i="2"/>
  <c r="C26" i="2"/>
  <c r="C26" i="5" s="1"/>
  <c r="D26" i="2"/>
  <c r="D26" i="3" s="1"/>
  <c r="E26" i="2"/>
  <c r="E26" i="3" s="1"/>
  <c r="F26" i="2"/>
  <c r="F26" i="5" s="1"/>
  <c r="G26" i="2"/>
  <c r="G26" i="5" s="1"/>
  <c r="H26" i="2"/>
  <c r="H26" i="3" s="1"/>
  <c r="I26" i="2"/>
  <c r="J26" i="2"/>
  <c r="K26" i="2"/>
  <c r="K26" i="3" s="1"/>
  <c r="L26" i="2"/>
  <c r="M26" i="2"/>
  <c r="M26" i="5" s="1"/>
  <c r="N26" i="2"/>
  <c r="N26" i="3" s="1"/>
  <c r="O26" i="2"/>
  <c r="O26" i="5" s="1"/>
  <c r="P26" i="2"/>
  <c r="P26" i="3" s="1"/>
  <c r="Q26" i="2"/>
  <c r="R26" i="2"/>
  <c r="S26" i="2"/>
  <c r="A27" i="2"/>
  <c r="B27" i="2"/>
  <c r="C27" i="2"/>
  <c r="D27" i="2"/>
  <c r="D27" i="3" s="1"/>
  <c r="E27" i="2"/>
  <c r="E27" i="3" s="1"/>
  <c r="F27" i="2"/>
  <c r="G27" i="2"/>
  <c r="H27" i="2"/>
  <c r="H27" i="3" s="1"/>
  <c r="I27" i="2"/>
  <c r="J27" i="2"/>
  <c r="K27" i="2"/>
  <c r="K27" i="3" s="1"/>
  <c r="L27" i="2"/>
  <c r="M27" i="2"/>
  <c r="N27" i="2"/>
  <c r="N27" i="3" s="1"/>
  <c r="O27" i="2"/>
  <c r="P27" i="2"/>
  <c r="P27" i="3" s="1"/>
  <c r="Q27" i="2"/>
  <c r="R27" i="2"/>
  <c r="S27" i="2"/>
  <c r="A28" i="2"/>
  <c r="B28" i="2"/>
  <c r="C28" i="2"/>
  <c r="D28" i="2"/>
  <c r="D28" i="3" s="1"/>
  <c r="E28" i="2"/>
  <c r="E28" i="3" s="1"/>
  <c r="F28" i="2"/>
  <c r="G28" i="2"/>
  <c r="H28" i="2"/>
  <c r="H28" i="3" s="1"/>
  <c r="I28" i="2"/>
  <c r="J28" i="2"/>
  <c r="K28" i="2"/>
  <c r="K28" i="3" s="1"/>
  <c r="L28" i="2"/>
  <c r="M28" i="2"/>
  <c r="N28" i="2"/>
  <c r="N28" i="3" s="1"/>
  <c r="O28" i="2"/>
  <c r="P28" i="2"/>
  <c r="P28" i="3" s="1"/>
  <c r="Q28" i="2"/>
  <c r="R28" i="2"/>
  <c r="S28" i="2"/>
  <c r="A29" i="2"/>
  <c r="B29" i="2"/>
  <c r="C29" i="2"/>
  <c r="D29" i="2"/>
  <c r="D29" i="3" s="1"/>
  <c r="E29" i="2"/>
  <c r="E29" i="3" s="1"/>
  <c r="F29" i="2"/>
  <c r="G29" i="2"/>
  <c r="H29" i="2"/>
  <c r="H29" i="3" s="1"/>
  <c r="I29" i="2"/>
  <c r="J29" i="2"/>
  <c r="K29" i="2"/>
  <c r="K29" i="3" s="1"/>
  <c r="L29" i="2"/>
  <c r="M29" i="2"/>
  <c r="N29" i="2"/>
  <c r="N29" i="3" s="1"/>
  <c r="O29" i="2"/>
  <c r="P29" i="2"/>
  <c r="P29" i="3" s="1"/>
  <c r="Q29" i="2"/>
  <c r="R29" i="2"/>
  <c r="S29" i="2"/>
  <c r="A30" i="2"/>
  <c r="B30" i="2"/>
  <c r="C30" i="2"/>
  <c r="D30" i="2"/>
  <c r="D30" i="3" s="1"/>
  <c r="E30" i="2"/>
  <c r="E30" i="3" s="1"/>
  <c r="F30" i="2"/>
  <c r="G30" i="2"/>
  <c r="H30" i="2"/>
  <c r="H30" i="3" s="1"/>
  <c r="I30" i="2"/>
  <c r="J30" i="2"/>
  <c r="K30" i="2"/>
  <c r="K30" i="3" s="1"/>
  <c r="L30" i="2"/>
  <c r="M30" i="2"/>
  <c r="N30" i="2"/>
  <c r="N30" i="3" s="1"/>
  <c r="O30" i="2"/>
  <c r="P30" i="2"/>
  <c r="P30" i="3" s="1"/>
  <c r="Q30" i="2"/>
  <c r="R30" i="2"/>
  <c r="S30" i="2"/>
  <c r="A31" i="2"/>
  <c r="B31" i="2"/>
  <c r="C31" i="2"/>
  <c r="D31" i="2"/>
  <c r="D31" i="3" s="1"/>
  <c r="E31" i="2"/>
  <c r="E31" i="3" s="1"/>
  <c r="F31" i="2"/>
  <c r="G31" i="2"/>
  <c r="H31" i="2"/>
  <c r="H31" i="3" s="1"/>
  <c r="I31" i="2"/>
  <c r="J31" i="2"/>
  <c r="K31" i="2"/>
  <c r="K31" i="3" s="1"/>
  <c r="L31" i="2"/>
  <c r="M31" i="2"/>
  <c r="N31" i="2"/>
  <c r="N31" i="3" s="1"/>
  <c r="O31" i="2"/>
  <c r="P31" i="2"/>
  <c r="P31" i="3" s="1"/>
  <c r="Q31" i="2"/>
  <c r="R31" i="2"/>
  <c r="S31" i="2"/>
  <c r="A32" i="2"/>
  <c r="B32" i="2"/>
  <c r="C32" i="2"/>
  <c r="D32" i="2"/>
  <c r="D32" i="3" s="1"/>
  <c r="E32" i="2"/>
  <c r="F32" i="2"/>
  <c r="G32" i="2"/>
  <c r="H32" i="2"/>
  <c r="H32" i="3" s="1"/>
  <c r="I32" i="2"/>
  <c r="J32" i="2"/>
  <c r="K32" i="2"/>
  <c r="K32" i="3" s="1"/>
  <c r="L32" i="2"/>
  <c r="M32" i="2"/>
  <c r="N32" i="2"/>
  <c r="N32" i="3" s="1"/>
  <c r="O32" i="2"/>
  <c r="P32" i="2"/>
  <c r="P32" i="3" s="1"/>
  <c r="Q32" i="2"/>
  <c r="R32" i="2"/>
  <c r="S32" i="2"/>
  <c r="A33" i="2"/>
  <c r="B33" i="2"/>
  <c r="C33" i="2"/>
  <c r="C33" i="5" s="1"/>
  <c r="D33" i="2"/>
  <c r="D33" i="3" s="1"/>
  <c r="E33" i="2"/>
  <c r="E33" i="3" s="1"/>
  <c r="F33" i="2"/>
  <c r="G33" i="2"/>
  <c r="H33" i="2"/>
  <c r="H33" i="3" s="1"/>
  <c r="I33" i="2"/>
  <c r="J33" i="2"/>
  <c r="K33" i="2"/>
  <c r="K33" i="3" s="1"/>
  <c r="L33" i="2"/>
  <c r="M33" i="2"/>
  <c r="N33" i="2"/>
  <c r="N33" i="3" s="1"/>
  <c r="O33" i="2"/>
  <c r="P33" i="2"/>
  <c r="P33" i="3" s="1"/>
  <c r="Q33" i="2"/>
  <c r="R33" i="2"/>
  <c r="S33" i="2"/>
  <c r="A34" i="2"/>
  <c r="B34" i="2"/>
  <c r="C34" i="2"/>
  <c r="D34" i="2"/>
  <c r="D34" i="3" s="1"/>
  <c r="E34" i="2"/>
  <c r="E34" i="3" s="1"/>
  <c r="F34" i="2"/>
  <c r="G34" i="2"/>
  <c r="H34" i="2"/>
  <c r="H34" i="3" s="1"/>
  <c r="I34" i="2"/>
  <c r="J34" i="2"/>
  <c r="K34" i="2"/>
  <c r="K34" i="3" s="1"/>
  <c r="L34" i="2"/>
  <c r="M34" i="2"/>
  <c r="N34" i="2"/>
  <c r="N34" i="3" s="1"/>
  <c r="O34" i="2"/>
  <c r="P34" i="2"/>
  <c r="P34" i="3" s="1"/>
  <c r="Q34" i="2"/>
  <c r="R34" i="2"/>
  <c r="S34" i="2"/>
  <c r="A35" i="2"/>
  <c r="B35" i="2"/>
  <c r="C35" i="2"/>
  <c r="D35" i="2"/>
  <c r="D35" i="3" s="1"/>
  <c r="E35" i="2"/>
  <c r="E35" i="3" s="1"/>
  <c r="F35" i="2"/>
  <c r="G35" i="2"/>
  <c r="H35" i="2"/>
  <c r="H35" i="3" s="1"/>
  <c r="I35" i="2"/>
  <c r="J35" i="2"/>
  <c r="K35" i="2"/>
  <c r="K35" i="3" s="1"/>
  <c r="L35" i="2"/>
  <c r="M35" i="2"/>
  <c r="N35" i="2"/>
  <c r="N35" i="3" s="1"/>
  <c r="O35" i="2"/>
  <c r="P35" i="2"/>
  <c r="P35" i="3" s="1"/>
  <c r="Q35" i="2"/>
  <c r="R35" i="2"/>
  <c r="S35" i="2"/>
  <c r="A36" i="2"/>
  <c r="B36" i="2"/>
  <c r="C36" i="2"/>
  <c r="D36" i="2"/>
  <c r="D36" i="3" s="1"/>
  <c r="E36" i="2"/>
  <c r="E36" i="3" s="1"/>
  <c r="F36" i="2"/>
  <c r="G36" i="2"/>
  <c r="H36" i="2"/>
  <c r="H36" i="3" s="1"/>
  <c r="I36" i="2"/>
  <c r="J36" i="2"/>
  <c r="K36" i="2"/>
  <c r="K36" i="3" s="1"/>
  <c r="L36" i="2"/>
  <c r="M36" i="2"/>
  <c r="N36" i="2"/>
  <c r="N36" i="3" s="1"/>
  <c r="O36" i="2"/>
  <c r="P36" i="2"/>
  <c r="P36" i="3" s="1"/>
  <c r="Q36" i="2"/>
  <c r="R36" i="2"/>
  <c r="S36" i="2"/>
  <c r="A37" i="2"/>
  <c r="B37" i="2"/>
  <c r="C37" i="2"/>
  <c r="D37" i="2"/>
  <c r="D37" i="3" s="1"/>
  <c r="E37" i="2"/>
  <c r="E37" i="3" s="1"/>
  <c r="F37" i="2"/>
  <c r="G37" i="2"/>
  <c r="H37" i="2"/>
  <c r="H37" i="3" s="1"/>
  <c r="I37" i="2"/>
  <c r="J37" i="2"/>
  <c r="K37" i="2"/>
  <c r="K37" i="3" s="1"/>
  <c r="L37" i="2"/>
  <c r="M37" i="2"/>
  <c r="N37" i="2"/>
  <c r="N37" i="3" s="1"/>
  <c r="O37" i="2"/>
  <c r="P37" i="2"/>
  <c r="P37" i="3" s="1"/>
  <c r="Q37" i="2"/>
  <c r="R37" i="2"/>
  <c r="S37" i="2"/>
  <c r="A38" i="2"/>
  <c r="B38" i="2"/>
  <c r="C38" i="2"/>
  <c r="D38" i="2"/>
  <c r="D38" i="3" s="1"/>
  <c r="E38" i="2"/>
  <c r="E38" i="3" s="1"/>
  <c r="F38" i="2"/>
  <c r="G38" i="2"/>
  <c r="G38" i="5" s="1"/>
  <c r="H38" i="2"/>
  <c r="H38" i="3" s="1"/>
  <c r="I38" i="2"/>
  <c r="J38" i="2"/>
  <c r="K38" i="2"/>
  <c r="K38" i="3" s="1"/>
  <c r="L38" i="2"/>
  <c r="M38" i="2"/>
  <c r="N38" i="2"/>
  <c r="N38" i="3" s="1"/>
  <c r="O38" i="2"/>
  <c r="P38" i="2"/>
  <c r="P38" i="3" s="1"/>
  <c r="Q38" i="2"/>
  <c r="R38" i="2"/>
  <c r="S38" i="2"/>
  <c r="A39" i="2"/>
  <c r="B39" i="2"/>
  <c r="C39" i="2"/>
  <c r="D39" i="2"/>
  <c r="D39" i="3" s="1"/>
  <c r="E39" i="2"/>
  <c r="E39" i="3" s="1"/>
  <c r="F39" i="2"/>
  <c r="G39" i="2"/>
  <c r="H39" i="2"/>
  <c r="H39" i="3" s="1"/>
  <c r="I39" i="2"/>
  <c r="J39" i="2"/>
  <c r="K39" i="2"/>
  <c r="K39" i="3" s="1"/>
  <c r="L39" i="2"/>
  <c r="M39" i="2"/>
  <c r="N39" i="2"/>
  <c r="N39" i="3" s="1"/>
  <c r="O39" i="2"/>
  <c r="P39" i="2"/>
  <c r="P39" i="3" s="1"/>
  <c r="Q39" i="2"/>
  <c r="R39" i="2"/>
  <c r="S39" i="2"/>
  <c r="A40" i="2"/>
  <c r="B40" i="2"/>
  <c r="C40" i="2"/>
  <c r="D40" i="2"/>
  <c r="D40" i="3" s="1"/>
  <c r="E40" i="2"/>
  <c r="E40" i="3" s="1"/>
  <c r="F40" i="2"/>
  <c r="G40" i="2"/>
  <c r="H40" i="2"/>
  <c r="H40" i="3" s="1"/>
  <c r="I40" i="2"/>
  <c r="J40" i="2"/>
  <c r="K40" i="2"/>
  <c r="K40" i="3" s="1"/>
  <c r="L40" i="2"/>
  <c r="M40" i="2"/>
  <c r="N40" i="2"/>
  <c r="N40" i="3" s="1"/>
  <c r="O40" i="2"/>
  <c r="P40" i="2"/>
  <c r="P40" i="3" s="1"/>
  <c r="Q40" i="2"/>
  <c r="R40" i="2"/>
  <c r="S40" i="2"/>
  <c r="A41" i="2"/>
  <c r="B41" i="2"/>
  <c r="C41" i="2"/>
  <c r="D41" i="2"/>
  <c r="D41" i="3" s="1"/>
  <c r="E41" i="2"/>
  <c r="E41" i="3" s="1"/>
  <c r="F41" i="2"/>
  <c r="G41" i="2"/>
  <c r="H41" i="2"/>
  <c r="H41" i="3" s="1"/>
  <c r="I41" i="2"/>
  <c r="J41" i="2"/>
  <c r="K41" i="2"/>
  <c r="K41" i="3" s="1"/>
  <c r="L41" i="2"/>
  <c r="M41" i="2"/>
  <c r="N41" i="2"/>
  <c r="N41" i="3" s="1"/>
  <c r="O41" i="2"/>
  <c r="P41" i="2"/>
  <c r="P41" i="3" s="1"/>
  <c r="Q41" i="2"/>
  <c r="R41" i="2"/>
  <c r="S41" i="2"/>
  <c r="A42" i="2"/>
  <c r="B42" i="2"/>
  <c r="C42" i="2"/>
  <c r="D42" i="2"/>
  <c r="D42" i="3" s="1"/>
  <c r="E42" i="2"/>
  <c r="E42" i="3" s="1"/>
  <c r="F42" i="2"/>
  <c r="G42" i="2"/>
  <c r="H42" i="2"/>
  <c r="H42" i="3" s="1"/>
  <c r="I42" i="2"/>
  <c r="J42" i="2"/>
  <c r="K42" i="2"/>
  <c r="K42" i="3" s="1"/>
  <c r="L42" i="2"/>
  <c r="M42" i="2"/>
  <c r="N42" i="2"/>
  <c r="N42" i="3" s="1"/>
  <c r="O42" i="2"/>
  <c r="P42" i="2"/>
  <c r="P42" i="3" s="1"/>
  <c r="Q42" i="2"/>
  <c r="R42" i="2"/>
  <c r="S42" i="2"/>
  <c r="A43" i="2"/>
  <c r="B43" i="2"/>
  <c r="C43" i="2"/>
  <c r="U43" i="2" s="1"/>
  <c r="D43" i="2"/>
  <c r="D43" i="3" s="1"/>
  <c r="E43" i="2"/>
  <c r="E43" i="3" s="1"/>
  <c r="F43" i="2"/>
  <c r="G43" i="2"/>
  <c r="H43" i="2"/>
  <c r="H43" i="3" s="1"/>
  <c r="I43" i="2"/>
  <c r="J43" i="2"/>
  <c r="K43" i="2"/>
  <c r="K43" i="3" s="1"/>
  <c r="L43" i="2"/>
  <c r="M43" i="2"/>
  <c r="N43" i="2"/>
  <c r="N43" i="3" s="1"/>
  <c r="O43" i="2"/>
  <c r="P43" i="2"/>
  <c r="P43" i="3" s="1"/>
  <c r="Q43" i="2"/>
  <c r="R43" i="2"/>
  <c r="S43" i="2"/>
  <c r="A44" i="2"/>
  <c r="B44" i="2"/>
  <c r="C44" i="2"/>
  <c r="D44" i="2"/>
  <c r="D44" i="3" s="1"/>
  <c r="E44" i="2"/>
  <c r="E44" i="3" s="1"/>
  <c r="F44" i="2"/>
  <c r="G44" i="2"/>
  <c r="H44" i="2"/>
  <c r="H44" i="3" s="1"/>
  <c r="I44" i="2"/>
  <c r="J44" i="2"/>
  <c r="K44" i="2"/>
  <c r="K44" i="3" s="1"/>
  <c r="L44" i="2"/>
  <c r="M44" i="2"/>
  <c r="N44" i="2"/>
  <c r="N44" i="3" s="1"/>
  <c r="O44" i="2"/>
  <c r="P44" i="2"/>
  <c r="P44" i="3" s="1"/>
  <c r="Q44" i="2"/>
  <c r="R44" i="2"/>
  <c r="S44" i="2"/>
  <c r="A45" i="2"/>
  <c r="B45" i="2"/>
  <c r="C45" i="2"/>
  <c r="D45" i="2"/>
  <c r="D45" i="3" s="1"/>
  <c r="E45" i="2"/>
  <c r="E45" i="3" s="1"/>
  <c r="F45" i="2"/>
  <c r="G45" i="2"/>
  <c r="H45" i="2"/>
  <c r="H45" i="3" s="1"/>
  <c r="I45" i="2"/>
  <c r="J45" i="2"/>
  <c r="K45" i="2"/>
  <c r="K45" i="3" s="1"/>
  <c r="L45" i="2"/>
  <c r="M45" i="2"/>
  <c r="N45" i="2"/>
  <c r="N45" i="3" s="1"/>
  <c r="O45" i="2"/>
  <c r="P45" i="2"/>
  <c r="P45" i="3" s="1"/>
  <c r="Q45" i="2"/>
  <c r="R45" i="2"/>
  <c r="S45" i="2"/>
  <c r="A46" i="2"/>
  <c r="B46" i="2"/>
  <c r="C46" i="2"/>
  <c r="U46" i="2" s="1"/>
  <c r="D46" i="2"/>
  <c r="D46" i="3" s="1"/>
  <c r="E46" i="2"/>
  <c r="E46" i="3" s="1"/>
  <c r="F46" i="2"/>
  <c r="G46" i="2"/>
  <c r="H46" i="2"/>
  <c r="H46" i="3" s="1"/>
  <c r="I46" i="2"/>
  <c r="J46" i="2"/>
  <c r="K46" i="2"/>
  <c r="K46" i="3" s="1"/>
  <c r="L46" i="2"/>
  <c r="M46" i="2"/>
  <c r="N46" i="2"/>
  <c r="N46" i="3" s="1"/>
  <c r="O46" i="2"/>
  <c r="P46" i="2"/>
  <c r="P46" i="3" s="1"/>
  <c r="Q46" i="2"/>
  <c r="R46" i="2"/>
  <c r="S46" i="2"/>
  <c r="A47" i="2"/>
  <c r="B47" i="2"/>
  <c r="C47" i="2"/>
  <c r="D47" i="2"/>
  <c r="D47" i="3" s="1"/>
  <c r="E47" i="2"/>
  <c r="E47" i="3" s="1"/>
  <c r="F47" i="2"/>
  <c r="G47" i="2"/>
  <c r="H47" i="2"/>
  <c r="H47" i="3" s="1"/>
  <c r="I47" i="2"/>
  <c r="J47" i="2"/>
  <c r="K47" i="2"/>
  <c r="K47" i="3" s="1"/>
  <c r="L47" i="2"/>
  <c r="M47" i="2"/>
  <c r="N47" i="2"/>
  <c r="N47" i="3" s="1"/>
  <c r="O47" i="2"/>
  <c r="P47" i="2"/>
  <c r="P47" i="3" s="1"/>
  <c r="Q47" i="2"/>
  <c r="R47" i="2"/>
  <c r="S47" i="2"/>
  <c r="A48" i="2"/>
  <c r="B48" i="2"/>
  <c r="C48" i="2"/>
  <c r="D48" i="2"/>
  <c r="D48" i="3" s="1"/>
  <c r="E48" i="2"/>
  <c r="F48" i="2"/>
  <c r="G48" i="2"/>
  <c r="H48" i="2"/>
  <c r="H48" i="3" s="1"/>
  <c r="I48" i="2"/>
  <c r="J48" i="2"/>
  <c r="K48" i="2"/>
  <c r="K48" i="3" s="1"/>
  <c r="L48" i="2"/>
  <c r="M48" i="2"/>
  <c r="N48" i="2"/>
  <c r="N48" i="3" s="1"/>
  <c r="O48" i="2"/>
  <c r="P48" i="2"/>
  <c r="P48" i="3" s="1"/>
  <c r="Q48" i="2"/>
  <c r="R48" i="2"/>
  <c r="S48" i="2"/>
  <c r="A49" i="2"/>
  <c r="B49" i="2"/>
  <c r="C49" i="2"/>
  <c r="D49" i="2"/>
  <c r="D49" i="3" s="1"/>
  <c r="E49" i="2"/>
  <c r="E49" i="3" s="1"/>
  <c r="F49" i="2"/>
  <c r="G49" i="2"/>
  <c r="H49" i="2"/>
  <c r="H49" i="3" s="1"/>
  <c r="I49" i="2"/>
  <c r="J49" i="2"/>
  <c r="K49" i="2"/>
  <c r="K49" i="3" s="1"/>
  <c r="L49" i="2"/>
  <c r="M49" i="2"/>
  <c r="M49" i="5" s="1"/>
  <c r="N49" i="2"/>
  <c r="N49" i="3" s="1"/>
  <c r="O49" i="2"/>
  <c r="P49" i="2"/>
  <c r="P49" i="3" s="1"/>
  <c r="Q49" i="2"/>
  <c r="R49" i="2"/>
  <c r="S49" i="2"/>
  <c r="A50" i="2"/>
  <c r="B50" i="2"/>
  <c r="C50" i="2"/>
  <c r="D50" i="2"/>
  <c r="D50" i="3" s="1"/>
  <c r="E50" i="2"/>
  <c r="E50" i="3" s="1"/>
  <c r="F50" i="2"/>
  <c r="G50" i="2"/>
  <c r="H50" i="2"/>
  <c r="H50" i="3" s="1"/>
  <c r="I50" i="2"/>
  <c r="J50" i="2"/>
  <c r="K50" i="2"/>
  <c r="K50" i="3" s="1"/>
  <c r="L50" i="2"/>
  <c r="M50" i="2"/>
  <c r="N50" i="2"/>
  <c r="N50" i="3" s="1"/>
  <c r="O50" i="2"/>
  <c r="P50" i="2"/>
  <c r="P50" i="3" s="1"/>
  <c r="Q50" i="2"/>
  <c r="R50" i="2"/>
  <c r="S50" i="2"/>
  <c r="A51" i="2"/>
  <c r="B51" i="2"/>
  <c r="C51" i="2"/>
  <c r="D51" i="2"/>
  <c r="D51" i="3" s="1"/>
  <c r="E51" i="2"/>
  <c r="E51" i="3" s="1"/>
  <c r="F51" i="2"/>
  <c r="G51" i="2"/>
  <c r="H51" i="2"/>
  <c r="H51" i="3" s="1"/>
  <c r="I51" i="2"/>
  <c r="J51" i="2"/>
  <c r="K51" i="2"/>
  <c r="K51" i="3" s="1"/>
  <c r="L51" i="2"/>
  <c r="M51" i="2"/>
  <c r="N51" i="2"/>
  <c r="N51" i="3" s="1"/>
  <c r="O51" i="2"/>
  <c r="P51" i="2"/>
  <c r="P51" i="3" s="1"/>
  <c r="Q51" i="2"/>
  <c r="R51" i="2"/>
  <c r="S51" i="2"/>
  <c r="A52" i="2"/>
  <c r="B52" i="2"/>
  <c r="C52" i="2"/>
  <c r="D52" i="2"/>
  <c r="D52" i="3" s="1"/>
  <c r="E52" i="2"/>
  <c r="E52" i="3" s="1"/>
  <c r="F52" i="2"/>
  <c r="G52" i="2"/>
  <c r="H52" i="2"/>
  <c r="H52" i="3" s="1"/>
  <c r="I52" i="2"/>
  <c r="I52" i="5" s="1"/>
  <c r="J52" i="2"/>
  <c r="K52" i="2"/>
  <c r="K52" i="3" s="1"/>
  <c r="L52" i="2"/>
  <c r="M52" i="2"/>
  <c r="N52" i="2"/>
  <c r="N52" i="3" s="1"/>
  <c r="O52" i="2"/>
  <c r="P52" i="2"/>
  <c r="P52" i="3" s="1"/>
  <c r="Q52" i="2"/>
  <c r="R52" i="2"/>
  <c r="S52" i="2"/>
  <c r="A53" i="2"/>
  <c r="B53" i="2"/>
  <c r="C53" i="2"/>
  <c r="D53" i="2"/>
  <c r="D53" i="3" s="1"/>
  <c r="E53" i="2"/>
  <c r="E53" i="3" s="1"/>
  <c r="F53" i="2"/>
  <c r="G53" i="2"/>
  <c r="H53" i="2"/>
  <c r="H53" i="3" s="1"/>
  <c r="I53" i="2"/>
  <c r="J53" i="2"/>
  <c r="K53" i="2"/>
  <c r="K53" i="3" s="1"/>
  <c r="L53" i="2"/>
  <c r="M53" i="2"/>
  <c r="N53" i="2"/>
  <c r="N53" i="3" s="1"/>
  <c r="O53" i="2"/>
  <c r="P53" i="2"/>
  <c r="P53" i="3" s="1"/>
  <c r="Q53" i="2"/>
  <c r="R53" i="2"/>
  <c r="S53" i="2"/>
  <c r="A54" i="2"/>
  <c r="B54" i="2"/>
  <c r="C54" i="2"/>
  <c r="D54" i="2"/>
  <c r="D54" i="3" s="1"/>
  <c r="E54" i="2"/>
  <c r="E54" i="3" s="1"/>
  <c r="F54" i="2"/>
  <c r="G54" i="2"/>
  <c r="H54" i="2"/>
  <c r="H54" i="3" s="1"/>
  <c r="I54" i="2"/>
  <c r="J54" i="2"/>
  <c r="K54" i="2"/>
  <c r="K54" i="3" s="1"/>
  <c r="L54" i="2"/>
  <c r="M54" i="2"/>
  <c r="N54" i="2"/>
  <c r="N54" i="3" s="1"/>
  <c r="O54" i="2"/>
  <c r="P54" i="2"/>
  <c r="P54" i="3" s="1"/>
  <c r="Q54" i="2"/>
  <c r="R54" i="2"/>
  <c r="S54" i="2"/>
  <c r="A55" i="2"/>
  <c r="B55" i="2"/>
  <c r="C55" i="2"/>
  <c r="D55" i="2"/>
  <c r="D55" i="3" s="1"/>
  <c r="E55" i="2"/>
  <c r="E55" i="3" s="1"/>
  <c r="F55" i="2"/>
  <c r="G55" i="2"/>
  <c r="H55" i="2"/>
  <c r="H55" i="3" s="1"/>
  <c r="I55" i="2"/>
  <c r="J55" i="2"/>
  <c r="K55" i="2"/>
  <c r="K55" i="3" s="1"/>
  <c r="L55" i="2"/>
  <c r="M55" i="2"/>
  <c r="N55" i="2"/>
  <c r="N55" i="3" s="1"/>
  <c r="O55" i="2"/>
  <c r="P55" i="2"/>
  <c r="P55" i="3" s="1"/>
  <c r="Q55" i="2"/>
  <c r="R55" i="2"/>
  <c r="S55" i="2"/>
  <c r="A56" i="2"/>
  <c r="B56" i="2"/>
  <c r="C56" i="2"/>
  <c r="D56" i="2"/>
  <c r="D56" i="3" s="1"/>
  <c r="E56" i="2"/>
  <c r="E56" i="3" s="1"/>
  <c r="F56" i="2"/>
  <c r="G56" i="2"/>
  <c r="H56" i="2"/>
  <c r="I56" i="2"/>
  <c r="J56" i="2"/>
  <c r="K56" i="2"/>
  <c r="K56" i="3" s="1"/>
  <c r="L56" i="2"/>
  <c r="M56" i="2"/>
  <c r="N56" i="2"/>
  <c r="N56" i="3" s="1"/>
  <c r="O56" i="2"/>
  <c r="P56" i="2"/>
  <c r="P56" i="3" s="1"/>
  <c r="Q56" i="2"/>
  <c r="R56" i="2"/>
  <c r="S56" i="2"/>
  <c r="A57" i="2"/>
  <c r="B57" i="2"/>
  <c r="C57" i="2"/>
  <c r="D57" i="2"/>
  <c r="D57" i="3" s="1"/>
  <c r="E57" i="2"/>
  <c r="E57" i="3" s="1"/>
  <c r="F57" i="2"/>
  <c r="G57" i="2"/>
  <c r="H57" i="2"/>
  <c r="H57" i="3" s="1"/>
  <c r="I57" i="2"/>
  <c r="J57" i="2"/>
  <c r="K57" i="2"/>
  <c r="K57" i="3" s="1"/>
  <c r="L57" i="2"/>
  <c r="M57" i="2"/>
  <c r="N57" i="2"/>
  <c r="N57" i="3" s="1"/>
  <c r="O57" i="2"/>
  <c r="P57" i="2"/>
  <c r="P57" i="3" s="1"/>
  <c r="Q57" i="2"/>
  <c r="R57" i="2"/>
  <c r="S57" i="2"/>
  <c r="A58" i="2"/>
  <c r="B58" i="2"/>
  <c r="C58" i="2"/>
  <c r="D58" i="2"/>
  <c r="D58" i="3" s="1"/>
  <c r="E58" i="2"/>
  <c r="E58" i="3" s="1"/>
  <c r="F58" i="2"/>
  <c r="G58" i="2"/>
  <c r="H58" i="2"/>
  <c r="H58" i="3" s="1"/>
  <c r="I58" i="2"/>
  <c r="J58" i="2"/>
  <c r="K58" i="2"/>
  <c r="K58" i="3" s="1"/>
  <c r="L58" i="2"/>
  <c r="M58" i="2"/>
  <c r="N58" i="2"/>
  <c r="N58" i="3" s="1"/>
  <c r="O58" i="2"/>
  <c r="P58" i="2"/>
  <c r="P58" i="3" s="1"/>
  <c r="Q58" i="2"/>
  <c r="R58" i="2"/>
  <c r="S58" i="2"/>
  <c r="A59" i="2"/>
  <c r="B59" i="2"/>
  <c r="C59" i="2"/>
  <c r="D59" i="2"/>
  <c r="D59" i="3" s="1"/>
  <c r="E59" i="2"/>
  <c r="E59" i="3" s="1"/>
  <c r="F59" i="2"/>
  <c r="G59" i="2"/>
  <c r="H59" i="2"/>
  <c r="H59" i="3" s="1"/>
  <c r="I59" i="2"/>
  <c r="J59" i="2"/>
  <c r="K59" i="2"/>
  <c r="K59" i="3" s="1"/>
  <c r="L59" i="2"/>
  <c r="M59" i="2"/>
  <c r="N59" i="2"/>
  <c r="N59" i="3" s="1"/>
  <c r="O59" i="2"/>
  <c r="P59" i="2"/>
  <c r="P59" i="3" s="1"/>
  <c r="Q59" i="2"/>
  <c r="R59" i="2"/>
  <c r="S59" i="2"/>
  <c r="A60" i="2"/>
  <c r="B60" i="2"/>
  <c r="C60" i="2"/>
  <c r="D60" i="2"/>
  <c r="D60" i="3" s="1"/>
  <c r="E60" i="2"/>
  <c r="F60" i="2"/>
  <c r="G60" i="2"/>
  <c r="H60" i="2"/>
  <c r="H60" i="3" s="1"/>
  <c r="I60" i="2"/>
  <c r="J60" i="2"/>
  <c r="K60" i="2"/>
  <c r="K60" i="3" s="1"/>
  <c r="L60" i="2"/>
  <c r="M60" i="2"/>
  <c r="N60" i="2"/>
  <c r="N60" i="3" s="1"/>
  <c r="O60" i="2"/>
  <c r="P60" i="2"/>
  <c r="P60" i="3" s="1"/>
  <c r="Q60" i="2"/>
  <c r="R60" i="2"/>
  <c r="S60" i="2"/>
  <c r="A61" i="2"/>
  <c r="B61" i="2"/>
  <c r="C61" i="2"/>
  <c r="D61" i="2"/>
  <c r="D61" i="3" s="1"/>
  <c r="E61" i="2"/>
  <c r="E61" i="3" s="1"/>
  <c r="F61" i="2"/>
  <c r="G61" i="2"/>
  <c r="H61" i="2"/>
  <c r="H61" i="3" s="1"/>
  <c r="I61" i="2"/>
  <c r="J61" i="2"/>
  <c r="K61" i="2"/>
  <c r="K61" i="3" s="1"/>
  <c r="L61" i="2"/>
  <c r="M61" i="2"/>
  <c r="N61" i="2"/>
  <c r="N61" i="3" s="1"/>
  <c r="O61" i="2"/>
  <c r="P61" i="2"/>
  <c r="P61" i="3" s="1"/>
  <c r="Q61" i="2"/>
  <c r="R61" i="2"/>
  <c r="S61" i="2"/>
  <c r="A62" i="2"/>
  <c r="B62" i="2"/>
  <c r="C62" i="2"/>
  <c r="D62" i="2"/>
  <c r="D62" i="3" s="1"/>
  <c r="E62" i="2"/>
  <c r="E62" i="3" s="1"/>
  <c r="F62" i="2"/>
  <c r="G62" i="2"/>
  <c r="H62" i="2"/>
  <c r="H62" i="3" s="1"/>
  <c r="I62" i="2"/>
  <c r="J62" i="2"/>
  <c r="K62" i="2"/>
  <c r="K62" i="3" s="1"/>
  <c r="L62" i="2"/>
  <c r="M62" i="2"/>
  <c r="N62" i="2"/>
  <c r="N62" i="3" s="1"/>
  <c r="O62" i="2"/>
  <c r="P62" i="2"/>
  <c r="P62" i="3" s="1"/>
  <c r="Q62" i="2"/>
  <c r="R62" i="2"/>
  <c r="S62" i="2"/>
  <c r="A63" i="2"/>
  <c r="B63" i="2"/>
  <c r="C63" i="2"/>
  <c r="D63" i="2"/>
  <c r="D63" i="3" s="1"/>
  <c r="E63" i="2"/>
  <c r="E63" i="3" s="1"/>
  <c r="F63" i="2"/>
  <c r="G63" i="2"/>
  <c r="H63" i="2"/>
  <c r="H63" i="3" s="1"/>
  <c r="I63" i="2"/>
  <c r="J63" i="2"/>
  <c r="K63" i="2"/>
  <c r="K63" i="3" s="1"/>
  <c r="L63" i="2"/>
  <c r="M63" i="2"/>
  <c r="N63" i="2"/>
  <c r="N63" i="3" s="1"/>
  <c r="O63" i="2"/>
  <c r="P63" i="2"/>
  <c r="P63" i="3" s="1"/>
  <c r="Q63" i="2"/>
  <c r="R63" i="2"/>
  <c r="S63" i="2"/>
  <c r="A64" i="2"/>
  <c r="B64" i="2"/>
  <c r="C64" i="2"/>
  <c r="D64" i="2"/>
  <c r="D64" i="3" s="1"/>
  <c r="E64" i="2"/>
  <c r="E64" i="3" s="1"/>
  <c r="F64" i="2"/>
  <c r="G64" i="2"/>
  <c r="H64" i="2"/>
  <c r="H64" i="3" s="1"/>
  <c r="I64" i="2"/>
  <c r="J64" i="2"/>
  <c r="K64" i="2"/>
  <c r="K64" i="3" s="1"/>
  <c r="L64" i="2"/>
  <c r="M64" i="2"/>
  <c r="N64" i="2"/>
  <c r="N64" i="3" s="1"/>
  <c r="O64" i="2"/>
  <c r="P64" i="2"/>
  <c r="P64" i="3" s="1"/>
  <c r="Q64" i="2"/>
  <c r="R64" i="2"/>
  <c r="S64" i="2"/>
  <c r="A65" i="2"/>
  <c r="B65" i="2"/>
  <c r="C65" i="2"/>
  <c r="D65" i="2"/>
  <c r="D65" i="3" s="1"/>
  <c r="E65" i="2"/>
  <c r="E65" i="3" s="1"/>
  <c r="F65" i="2"/>
  <c r="G65" i="2"/>
  <c r="H65" i="2"/>
  <c r="H65" i="3" s="1"/>
  <c r="I65" i="2"/>
  <c r="J65" i="2"/>
  <c r="K65" i="2"/>
  <c r="K65" i="3" s="1"/>
  <c r="L65" i="2"/>
  <c r="M65" i="2"/>
  <c r="N65" i="2"/>
  <c r="N65" i="3" s="1"/>
  <c r="O65" i="2"/>
  <c r="P65" i="2"/>
  <c r="P65" i="3" s="1"/>
  <c r="Q65" i="2"/>
  <c r="R65" i="2"/>
  <c r="S65" i="2"/>
  <c r="A66" i="2"/>
  <c r="B66" i="2"/>
  <c r="C66" i="2"/>
  <c r="D66" i="2"/>
  <c r="D66" i="3" s="1"/>
  <c r="E66" i="2"/>
  <c r="E66" i="3" s="1"/>
  <c r="F66" i="2"/>
  <c r="G66" i="2"/>
  <c r="H66" i="2"/>
  <c r="H66" i="3" s="1"/>
  <c r="I66" i="2"/>
  <c r="J66" i="2"/>
  <c r="K66" i="2"/>
  <c r="K66" i="3" s="1"/>
  <c r="L66" i="2"/>
  <c r="M66" i="2"/>
  <c r="N66" i="2"/>
  <c r="N66" i="3" s="1"/>
  <c r="O66" i="2"/>
  <c r="P66" i="2"/>
  <c r="P66" i="3" s="1"/>
  <c r="Q66" i="2"/>
  <c r="R66" i="2"/>
  <c r="S66" i="2"/>
  <c r="A67" i="2"/>
  <c r="B67" i="2"/>
  <c r="C67" i="2"/>
  <c r="D67" i="2"/>
  <c r="D67" i="3" s="1"/>
  <c r="E67" i="2"/>
  <c r="E67" i="3" s="1"/>
  <c r="F67" i="2"/>
  <c r="G67" i="2"/>
  <c r="H67" i="2"/>
  <c r="H67" i="3" s="1"/>
  <c r="I67" i="2"/>
  <c r="J67" i="2"/>
  <c r="K67" i="2"/>
  <c r="K67" i="3" s="1"/>
  <c r="L67" i="2"/>
  <c r="M67" i="2"/>
  <c r="N67" i="2"/>
  <c r="N67" i="3" s="1"/>
  <c r="O67" i="2"/>
  <c r="P67" i="2"/>
  <c r="P67" i="3" s="1"/>
  <c r="Q67" i="2"/>
  <c r="R67" i="2"/>
  <c r="S67" i="2"/>
  <c r="A68" i="2"/>
  <c r="B68" i="2"/>
  <c r="C68" i="2"/>
  <c r="D68" i="2"/>
  <c r="D68" i="3" s="1"/>
  <c r="E68" i="2"/>
  <c r="E68" i="3" s="1"/>
  <c r="F68" i="2"/>
  <c r="G68" i="2"/>
  <c r="H68" i="2"/>
  <c r="H68" i="3" s="1"/>
  <c r="I68" i="2"/>
  <c r="J68" i="2"/>
  <c r="K68" i="2"/>
  <c r="K68" i="3" s="1"/>
  <c r="L68" i="2"/>
  <c r="M68" i="2"/>
  <c r="N68" i="2"/>
  <c r="N68" i="3" s="1"/>
  <c r="O68" i="2"/>
  <c r="P68" i="2"/>
  <c r="P68" i="3" s="1"/>
  <c r="Q68" i="2"/>
  <c r="R68" i="2"/>
  <c r="S68" i="2"/>
  <c r="A69" i="2"/>
  <c r="B69" i="2"/>
  <c r="C69" i="2"/>
  <c r="D69" i="2"/>
  <c r="D69" i="3" s="1"/>
  <c r="E69" i="2"/>
  <c r="E69" i="3" s="1"/>
  <c r="F69" i="2"/>
  <c r="G69" i="2"/>
  <c r="H69" i="2"/>
  <c r="H69" i="3" s="1"/>
  <c r="I69" i="2"/>
  <c r="J69" i="2"/>
  <c r="K69" i="2"/>
  <c r="K69" i="3" s="1"/>
  <c r="L69" i="2"/>
  <c r="M69" i="2"/>
  <c r="N69" i="2"/>
  <c r="N69" i="3" s="1"/>
  <c r="O69" i="2"/>
  <c r="P69" i="2"/>
  <c r="P69" i="3" s="1"/>
  <c r="Q69" i="2"/>
  <c r="R69" i="2"/>
  <c r="S69" i="2"/>
  <c r="A70" i="2"/>
  <c r="B70" i="2"/>
  <c r="C70" i="2"/>
  <c r="D70" i="2"/>
  <c r="D70" i="3" s="1"/>
  <c r="E70" i="2"/>
  <c r="E70" i="3" s="1"/>
  <c r="F70" i="2"/>
  <c r="G70" i="2"/>
  <c r="H70" i="2"/>
  <c r="H70" i="3" s="1"/>
  <c r="I70" i="2"/>
  <c r="J70" i="2"/>
  <c r="K70" i="2"/>
  <c r="K70" i="3" s="1"/>
  <c r="L70" i="2"/>
  <c r="M70" i="2"/>
  <c r="N70" i="2"/>
  <c r="N70" i="3" s="1"/>
  <c r="O70" i="2"/>
  <c r="P70" i="2"/>
  <c r="P70" i="3" s="1"/>
  <c r="Q70" i="2"/>
  <c r="R70" i="2"/>
  <c r="S70" i="2"/>
  <c r="A71" i="2"/>
  <c r="B71" i="2"/>
  <c r="C71" i="2"/>
  <c r="D71" i="2"/>
  <c r="D71" i="3" s="1"/>
  <c r="E71" i="2"/>
  <c r="E71" i="3" s="1"/>
  <c r="F71" i="2"/>
  <c r="G71" i="2"/>
  <c r="H71" i="2"/>
  <c r="H71" i="3" s="1"/>
  <c r="I71" i="2"/>
  <c r="J71" i="2"/>
  <c r="K71" i="2"/>
  <c r="K71" i="3" s="1"/>
  <c r="L71" i="2"/>
  <c r="M71" i="2"/>
  <c r="N71" i="2"/>
  <c r="N71" i="3" s="1"/>
  <c r="O71" i="2"/>
  <c r="P71" i="2"/>
  <c r="P71" i="3" s="1"/>
  <c r="Q71" i="2"/>
  <c r="R71" i="2"/>
  <c r="S71" i="2"/>
  <c r="A72" i="2"/>
  <c r="B72" i="2"/>
  <c r="C72" i="2"/>
  <c r="D72" i="2"/>
  <c r="D72" i="3" s="1"/>
  <c r="E72" i="2"/>
  <c r="E72" i="3" s="1"/>
  <c r="F72" i="2"/>
  <c r="G72" i="2"/>
  <c r="H72" i="2"/>
  <c r="H72" i="3" s="1"/>
  <c r="I72" i="2"/>
  <c r="J72" i="2"/>
  <c r="K72" i="2"/>
  <c r="K72" i="3" s="1"/>
  <c r="L72" i="2"/>
  <c r="M72" i="2"/>
  <c r="N72" i="2"/>
  <c r="N72" i="3" s="1"/>
  <c r="O72" i="2"/>
  <c r="P72" i="2"/>
  <c r="P72" i="3" s="1"/>
  <c r="Q72" i="2"/>
  <c r="R72" i="2"/>
  <c r="S72" i="2"/>
  <c r="A73" i="2"/>
  <c r="B73" i="2"/>
  <c r="C73" i="2"/>
  <c r="D73" i="2"/>
  <c r="D73" i="3" s="1"/>
  <c r="E73" i="2"/>
  <c r="E73" i="3" s="1"/>
  <c r="F73" i="2"/>
  <c r="G73" i="2"/>
  <c r="H73" i="2"/>
  <c r="H73" i="3" s="1"/>
  <c r="I73" i="2"/>
  <c r="J73" i="2"/>
  <c r="K73" i="2"/>
  <c r="K73" i="3" s="1"/>
  <c r="L73" i="2"/>
  <c r="M73" i="2"/>
  <c r="N73" i="2"/>
  <c r="N73" i="3" s="1"/>
  <c r="O73" i="2"/>
  <c r="P73" i="2"/>
  <c r="P73" i="3" s="1"/>
  <c r="Q73" i="2"/>
  <c r="R73" i="2"/>
  <c r="S73" i="2"/>
  <c r="A74" i="2"/>
  <c r="B74" i="2"/>
  <c r="C74" i="2"/>
  <c r="D74" i="2"/>
  <c r="D74" i="3" s="1"/>
  <c r="E74" i="2"/>
  <c r="E74" i="3" s="1"/>
  <c r="F74" i="2"/>
  <c r="G74" i="2"/>
  <c r="H74" i="2"/>
  <c r="H74" i="3" s="1"/>
  <c r="I74" i="2"/>
  <c r="J74" i="2"/>
  <c r="K74" i="2"/>
  <c r="K74" i="3" s="1"/>
  <c r="L74" i="2"/>
  <c r="M74" i="2"/>
  <c r="N74" i="2"/>
  <c r="N74" i="3" s="1"/>
  <c r="O74" i="2"/>
  <c r="P74" i="2"/>
  <c r="P74" i="3" s="1"/>
  <c r="Q74" i="2"/>
  <c r="R74" i="2"/>
  <c r="S74" i="2"/>
  <c r="A75" i="2"/>
  <c r="B75" i="2"/>
  <c r="C75" i="2"/>
  <c r="D75" i="2"/>
  <c r="D75" i="3" s="1"/>
  <c r="E75" i="2"/>
  <c r="E75" i="3" s="1"/>
  <c r="F75" i="2"/>
  <c r="G75" i="2"/>
  <c r="H75" i="2"/>
  <c r="H75" i="3" s="1"/>
  <c r="I75" i="2"/>
  <c r="J75" i="2"/>
  <c r="K75" i="2"/>
  <c r="K75" i="3" s="1"/>
  <c r="L75" i="2"/>
  <c r="M75" i="2"/>
  <c r="N75" i="2"/>
  <c r="N75" i="3" s="1"/>
  <c r="O75" i="2"/>
  <c r="O75" i="5" s="1"/>
  <c r="P75" i="2"/>
  <c r="P75" i="3" s="1"/>
  <c r="Q75" i="2"/>
  <c r="R75" i="2"/>
  <c r="S75" i="2"/>
  <c r="A76" i="2"/>
  <c r="B76" i="2"/>
  <c r="C76" i="2"/>
  <c r="D76" i="2"/>
  <c r="D76" i="3" s="1"/>
  <c r="E76" i="2"/>
  <c r="E76" i="3" s="1"/>
  <c r="F76" i="2"/>
  <c r="G76" i="2"/>
  <c r="H76" i="2"/>
  <c r="H76" i="3" s="1"/>
  <c r="I76" i="2"/>
  <c r="J76" i="2"/>
  <c r="K76" i="2"/>
  <c r="K76" i="3" s="1"/>
  <c r="L76" i="2"/>
  <c r="M76" i="2"/>
  <c r="N76" i="2"/>
  <c r="N76" i="3" s="1"/>
  <c r="O76" i="2"/>
  <c r="P76" i="2"/>
  <c r="P76" i="3" s="1"/>
  <c r="Q76" i="2"/>
  <c r="R76" i="2"/>
  <c r="S76" i="2"/>
  <c r="A77" i="2"/>
  <c r="B77" i="2"/>
  <c r="C77" i="2"/>
  <c r="D77" i="2"/>
  <c r="D77" i="3" s="1"/>
  <c r="E77" i="2"/>
  <c r="E77" i="3" s="1"/>
  <c r="F77" i="2"/>
  <c r="G77" i="2"/>
  <c r="H77" i="2"/>
  <c r="H77" i="3" s="1"/>
  <c r="I77" i="2"/>
  <c r="J77" i="2"/>
  <c r="K77" i="2"/>
  <c r="K77" i="3" s="1"/>
  <c r="L77" i="2"/>
  <c r="M77" i="2"/>
  <c r="M77" i="5" s="1"/>
  <c r="N77" i="2"/>
  <c r="N77" i="3" s="1"/>
  <c r="O77" i="2"/>
  <c r="P77" i="2"/>
  <c r="P77" i="3" s="1"/>
  <c r="Q77" i="2"/>
  <c r="R77" i="2"/>
  <c r="S77" i="2"/>
  <c r="A78" i="2"/>
  <c r="B78" i="2"/>
  <c r="C78" i="2"/>
  <c r="D78" i="2"/>
  <c r="D78" i="3" s="1"/>
  <c r="E78" i="2"/>
  <c r="E78" i="3" s="1"/>
  <c r="F78" i="2"/>
  <c r="G78" i="2"/>
  <c r="H78" i="2"/>
  <c r="H78" i="3" s="1"/>
  <c r="I78" i="2"/>
  <c r="J78" i="2"/>
  <c r="K78" i="2"/>
  <c r="K78" i="3" s="1"/>
  <c r="L78" i="2"/>
  <c r="M78" i="2"/>
  <c r="N78" i="2"/>
  <c r="N78" i="3" s="1"/>
  <c r="O78" i="2"/>
  <c r="P78" i="2"/>
  <c r="P78" i="3" s="1"/>
  <c r="Q78" i="2"/>
  <c r="R78" i="2"/>
  <c r="S78" i="2"/>
  <c r="A79" i="2"/>
  <c r="B79" i="2"/>
  <c r="C79" i="2"/>
  <c r="U79" i="2" s="1"/>
  <c r="D79" i="2"/>
  <c r="D79" i="3" s="1"/>
  <c r="E79" i="2"/>
  <c r="E79" i="3" s="1"/>
  <c r="F79" i="2"/>
  <c r="G79" i="2"/>
  <c r="H79" i="2"/>
  <c r="H79" i="3" s="1"/>
  <c r="I79" i="2"/>
  <c r="J79" i="2"/>
  <c r="K79" i="2"/>
  <c r="K79" i="3" s="1"/>
  <c r="L79" i="2"/>
  <c r="M79" i="2"/>
  <c r="N79" i="2"/>
  <c r="N79" i="3" s="1"/>
  <c r="O79" i="2"/>
  <c r="P79" i="2"/>
  <c r="P79" i="3" s="1"/>
  <c r="Q79" i="2"/>
  <c r="R79" i="2"/>
  <c r="S79" i="2"/>
  <c r="A80" i="2"/>
  <c r="B80" i="2"/>
  <c r="C80" i="2"/>
  <c r="D80" i="2"/>
  <c r="D80" i="3" s="1"/>
  <c r="E80" i="2"/>
  <c r="E80" i="3" s="1"/>
  <c r="F80" i="2"/>
  <c r="G80" i="2"/>
  <c r="H80" i="2"/>
  <c r="H80" i="3" s="1"/>
  <c r="I80" i="2"/>
  <c r="J80" i="2"/>
  <c r="K80" i="2"/>
  <c r="K80" i="3" s="1"/>
  <c r="L80" i="2"/>
  <c r="M80" i="2"/>
  <c r="N80" i="2"/>
  <c r="N80" i="3" s="1"/>
  <c r="O80" i="2"/>
  <c r="P80" i="2"/>
  <c r="P80" i="3" s="1"/>
  <c r="Q80" i="2"/>
  <c r="R80" i="2"/>
  <c r="S80" i="2"/>
  <c r="A81" i="2"/>
  <c r="B81" i="2"/>
  <c r="C81" i="2"/>
  <c r="D81" i="2"/>
  <c r="D81" i="3" s="1"/>
  <c r="E81" i="2"/>
  <c r="E81" i="3" s="1"/>
  <c r="F81" i="2"/>
  <c r="G81" i="2"/>
  <c r="H81" i="2"/>
  <c r="H81" i="3" s="1"/>
  <c r="I81" i="2"/>
  <c r="J81" i="2"/>
  <c r="K81" i="2"/>
  <c r="K81" i="3" s="1"/>
  <c r="L81" i="2"/>
  <c r="M81" i="2"/>
  <c r="N81" i="2"/>
  <c r="N81" i="3" s="1"/>
  <c r="O81" i="2"/>
  <c r="P81" i="2"/>
  <c r="P81" i="3" s="1"/>
  <c r="Q81" i="2"/>
  <c r="R81" i="2"/>
  <c r="S81" i="2"/>
  <c r="A82" i="2"/>
  <c r="B82" i="2"/>
  <c r="C82" i="2"/>
  <c r="D82" i="2"/>
  <c r="D82" i="3" s="1"/>
  <c r="E82" i="2"/>
  <c r="E82" i="3" s="1"/>
  <c r="F82" i="2"/>
  <c r="G82" i="2"/>
  <c r="H82" i="2"/>
  <c r="H82" i="3" s="1"/>
  <c r="I82" i="2"/>
  <c r="J82" i="2"/>
  <c r="K82" i="2"/>
  <c r="K82" i="3" s="1"/>
  <c r="L82" i="2"/>
  <c r="M82" i="2"/>
  <c r="N82" i="2"/>
  <c r="N82" i="3" s="1"/>
  <c r="O82" i="2"/>
  <c r="P82" i="2"/>
  <c r="P82" i="3" s="1"/>
  <c r="Q82" i="2"/>
  <c r="R82" i="2"/>
  <c r="S82" i="2"/>
  <c r="A83" i="2"/>
  <c r="B83" i="2"/>
  <c r="C83" i="2"/>
  <c r="D83" i="2"/>
  <c r="D83" i="3" s="1"/>
  <c r="E83" i="2"/>
  <c r="E83" i="3" s="1"/>
  <c r="F83" i="2"/>
  <c r="G83" i="2"/>
  <c r="H83" i="2"/>
  <c r="H83" i="3" s="1"/>
  <c r="I83" i="2"/>
  <c r="J83" i="2"/>
  <c r="K83" i="2"/>
  <c r="K83" i="3" s="1"/>
  <c r="L83" i="2"/>
  <c r="M83" i="2"/>
  <c r="N83" i="2"/>
  <c r="N83" i="3" s="1"/>
  <c r="O83" i="2"/>
  <c r="P83" i="2"/>
  <c r="P83" i="3" s="1"/>
  <c r="Q83" i="2"/>
  <c r="R83" i="2"/>
  <c r="S83" i="2"/>
  <c r="A84" i="2"/>
  <c r="B84" i="2"/>
  <c r="C84" i="2"/>
  <c r="D84" i="2"/>
  <c r="D84" i="3" s="1"/>
  <c r="E84" i="2"/>
  <c r="E84" i="3" s="1"/>
  <c r="F84" i="2"/>
  <c r="G84" i="2"/>
  <c r="H84" i="2"/>
  <c r="H84" i="3" s="1"/>
  <c r="I84" i="2"/>
  <c r="J84" i="2"/>
  <c r="K84" i="2"/>
  <c r="K84" i="3" s="1"/>
  <c r="L84" i="2"/>
  <c r="M84" i="2"/>
  <c r="N84" i="2"/>
  <c r="N84" i="3" s="1"/>
  <c r="O84" i="2"/>
  <c r="P84" i="2"/>
  <c r="P84" i="3" s="1"/>
  <c r="Q84" i="2"/>
  <c r="R84" i="2"/>
  <c r="S84" i="2"/>
  <c r="A85" i="2"/>
  <c r="B85" i="2"/>
  <c r="C85" i="2"/>
  <c r="C85" i="5" s="1"/>
  <c r="D85" i="2"/>
  <c r="D85" i="3" s="1"/>
  <c r="E85" i="2"/>
  <c r="E85" i="3" s="1"/>
  <c r="F85" i="2"/>
  <c r="G85" i="2"/>
  <c r="H85" i="2"/>
  <c r="H85" i="3" s="1"/>
  <c r="I85" i="2"/>
  <c r="J85" i="2"/>
  <c r="K85" i="2"/>
  <c r="K85" i="3" s="1"/>
  <c r="L85" i="2"/>
  <c r="M85" i="2"/>
  <c r="N85" i="2"/>
  <c r="N85" i="3" s="1"/>
  <c r="O85" i="2"/>
  <c r="P85" i="2"/>
  <c r="P85" i="3" s="1"/>
  <c r="Q85" i="2"/>
  <c r="R85" i="2"/>
  <c r="S85" i="2"/>
  <c r="A86" i="2"/>
  <c r="B86" i="2"/>
  <c r="C86" i="2"/>
  <c r="D86" i="2"/>
  <c r="D86" i="3" s="1"/>
  <c r="E86" i="2"/>
  <c r="E86" i="3" s="1"/>
  <c r="F86" i="2"/>
  <c r="G86" i="2"/>
  <c r="H86" i="2"/>
  <c r="H86" i="3" s="1"/>
  <c r="I86" i="2"/>
  <c r="J86" i="2"/>
  <c r="K86" i="2"/>
  <c r="K86" i="3" s="1"/>
  <c r="L86" i="2"/>
  <c r="M86" i="2"/>
  <c r="N86" i="2"/>
  <c r="N86" i="3" s="1"/>
  <c r="O86" i="2"/>
  <c r="P86" i="2"/>
  <c r="P86" i="3" s="1"/>
  <c r="Q86" i="2"/>
  <c r="R86" i="2"/>
  <c r="S86" i="2"/>
  <c r="A87" i="2"/>
  <c r="B87" i="2"/>
  <c r="C87" i="2"/>
  <c r="D87" i="2"/>
  <c r="D87" i="3" s="1"/>
  <c r="E87" i="2"/>
  <c r="E87" i="3" s="1"/>
  <c r="F87" i="2"/>
  <c r="G87" i="2"/>
  <c r="H87" i="2"/>
  <c r="H87" i="3" s="1"/>
  <c r="I87" i="2"/>
  <c r="J87" i="2"/>
  <c r="K87" i="2"/>
  <c r="K87" i="3" s="1"/>
  <c r="L87" i="2"/>
  <c r="M87" i="2"/>
  <c r="N87" i="2"/>
  <c r="N87" i="3" s="1"/>
  <c r="O87" i="2"/>
  <c r="P87" i="2"/>
  <c r="P87" i="3" s="1"/>
  <c r="Q87" i="2"/>
  <c r="R87" i="2"/>
  <c r="S87" i="2"/>
  <c r="A88" i="2"/>
  <c r="B88" i="2"/>
  <c r="C88" i="2"/>
  <c r="D88" i="2"/>
  <c r="D88" i="3" s="1"/>
  <c r="E88" i="2"/>
  <c r="E88" i="3" s="1"/>
  <c r="F88" i="2"/>
  <c r="G88" i="2"/>
  <c r="H88" i="2"/>
  <c r="H88" i="3" s="1"/>
  <c r="I88" i="2"/>
  <c r="J88" i="2"/>
  <c r="K88" i="2"/>
  <c r="K88" i="3" s="1"/>
  <c r="L88" i="2"/>
  <c r="M88" i="2"/>
  <c r="N88" i="2"/>
  <c r="N88" i="3" s="1"/>
  <c r="O88" i="2"/>
  <c r="P88" i="2"/>
  <c r="P88" i="3" s="1"/>
  <c r="Q88" i="2"/>
  <c r="R88" i="2"/>
  <c r="S88" i="2"/>
  <c r="A89" i="2"/>
  <c r="B89" i="2"/>
  <c r="C89" i="2"/>
  <c r="D89" i="2"/>
  <c r="D89" i="3" s="1"/>
  <c r="E89" i="2"/>
  <c r="E89" i="3" s="1"/>
  <c r="F89" i="2"/>
  <c r="G89" i="2"/>
  <c r="H89" i="2"/>
  <c r="H89" i="3" s="1"/>
  <c r="I89" i="2"/>
  <c r="J89" i="2"/>
  <c r="K89" i="2"/>
  <c r="K89" i="3" s="1"/>
  <c r="L89" i="2"/>
  <c r="M89" i="2"/>
  <c r="N89" i="2"/>
  <c r="N89" i="3" s="1"/>
  <c r="O89" i="2"/>
  <c r="P89" i="2"/>
  <c r="P89" i="3" s="1"/>
  <c r="Q89" i="2"/>
  <c r="R89" i="2"/>
  <c r="S89" i="2"/>
  <c r="A90" i="2"/>
  <c r="B90" i="2"/>
  <c r="C90" i="2"/>
  <c r="D90" i="2"/>
  <c r="D90" i="3" s="1"/>
  <c r="E90" i="2"/>
  <c r="E90" i="3" s="1"/>
  <c r="F90" i="2"/>
  <c r="G90" i="2"/>
  <c r="G90" i="5" s="1"/>
  <c r="H90" i="2"/>
  <c r="H90" i="3" s="1"/>
  <c r="I90" i="2"/>
  <c r="J90" i="2"/>
  <c r="K90" i="2"/>
  <c r="K90" i="3" s="1"/>
  <c r="L90" i="2"/>
  <c r="M90" i="2"/>
  <c r="N90" i="2"/>
  <c r="N90" i="3" s="1"/>
  <c r="O90" i="2"/>
  <c r="P90" i="2"/>
  <c r="P90" i="3" s="1"/>
  <c r="Q90" i="2"/>
  <c r="R90" i="2"/>
  <c r="S90" i="2"/>
  <c r="A91" i="2"/>
  <c r="B91" i="2"/>
  <c r="C91" i="2"/>
  <c r="D91" i="2"/>
  <c r="D91" i="3" s="1"/>
  <c r="E91" i="2"/>
  <c r="F91" i="2"/>
  <c r="G91" i="2"/>
  <c r="H91" i="2"/>
  <c r="H91" i="3" s="1"/>
  <c r="I91" i="2"/>
  <c r="J91" i="2"/>
  <c r="K91" i="2"/>
  <c r="K91" i="3" s="1"/>
  <c r="L91" i="2"/>
  <c r="M91" i="2"/>
  <c r="N91" i="2"/>
  <c r="N91" i="3" s="1"/>
  <c r="O91" i="2"/>
  <c r="P91" i="2"/>
  <c r="P91" i="3" s="1"/>
  <c r="Q91" i="2"/>
  <c r="R91" i="2"/>
  <c r="S91" i="2"/>
  <c r="A92" i="2"/>
  <c r="B92" i="2"/>
  <c r="C92" i="2"/>
  <c r="D92" i="2"/>
  <c r="D92" i="3" s="1"/>
  <c r="E92" i="2"/>
  <c r="E92" i="3" s="1"/>
  <c r="F92" i="2"/>
  <c r="G92" i="2"/>
  <c r="H92" i="2"/>
  <c r="H92" i="3" s="1"/>
  <c r="I92" i="2"/>
  <c r="J92" i="2"/>
  <c r="K92" i="2"/>
  <c r="K92" i="3" s="1"/>
  <c r="L92" i="2"/>
  <c r="M92" i="2"/>
  <c r="N92" i="2"/>
  <c r="N92" i="3" s="1"/>
  <c r="O92" i="2"/>
  <c r="P92" i="2"/>
  <c r="P92" i="3" s="1"/>
  <c r="Q92" i="2"/>
  <c r="R92" i="2"/>
  <c r="S92" i="2"/>
  <c r="A93" i="2"/>
  <c r="B93" i="2"/>
  <c r="C93" i="2"/>
  <c r="D93" i="2"/>
  <c r="D93" i="3" s="1"/>
  <c r="E93" i="2"/>
  <c r="E93" i="3" s="1"/>
  <c r="F93" i="2"/>
  <c r="G93" i="2"/>
  <c r="H93" i="2"/>
  <c r="H93" i="3" s="1"/>
  <c r="I93" i="2"/>
  <c r="J93" i="2"/>
  <c r="K93" i="2"/>
  <c r="K93" i="3" s="1"/>
  <c r="L93" i="2"/>
  <c r="M93" i="2"/>
  <c r="N93" i="2"/>
  <c r="N93" i="3" s="1"/>
  <c r="O93" i="2"/>
  <c r="P93" i="2"/>
  <c r="P93" i="3" s="1"/>
  <c r="Q93" i="2"/>
  <c r="R93" i="2"/>
  <c r="S93" i="2"/>
  <c r="A94" i="2"/>
  <c r="B94" i="2"/>
  <c r="C94" i="2"/>
  <c r="D94" i="2"/>
  <c r="D94" i="3" s="1"/>
  <c r="E94" i="2"/>
  <c r="F94" i="2"/>
  <c r="G94" i="2"/>
  <c r="H94" i="2"/>
  <c r="H94" i="3" s="1"/>
  <c r="I94" i="2"/>
  <c r="J94" i="2"/>
  <c r="K94" i="2"/>
  <c r="K94" i="3" s="1"/>
  <c r="L94" i="2"/>
  <c r="M94" i="2"/>
  <c r="N94" i="2"/>
  <c r="N94" i="3" s="1"/>
  <c r="O94" i="2"/>
  <c r="P94" i="2"/>
  <c r="P94" i="3" s="1"/>
  <c r="Q94" i="2"/>
  <c r="R94" i="2"/>
  <c r="S94" i="2"/>
  <c r="A95" i="2"/>
  <c r="B95" i="2"/>
  <c r="C95" i="2"/>
  <c r="D95" i="2"/>
  <c r="D95" i="3" s="1"/>
  <c r="E95" i="2"/>
  <c r="E95" i="3" s="1"/>
  <c r="F95" i="2"/>
  <c r="G95" i="2"/>
  <c r="H95" i="2"/>
  <c r="H95" i="3" s="1"/>
  <c r="I95" i="2"/>
  <c r="J95" i="2"/>
  <c r="K95" i="2"/>
  <c r="K95" i="3" s="1"/>
  <c r="L95" i="2"/>
  <c r="M95" i="2"/>
  <c r="N95" i="2"/>
  <c r="N95" i="3" s="1"/>
  <c r="O95" i="2"/>
  <c r="P95" i="2"/>
  <c r="P95" i="3" s="1"/>
  <c r="Q95" i="2"/>
  <c r="R95" i="2"/>
  <c r="S95" i="2"/>
  <c r="A96" i="2"/>
  <c r="B96" i="2"/>
  <c r="C96" i="2"/>
  <c r="D96" i="2"/>
  <c r="D96" i="3" s="1"/>
  <c r="E96" i="2"/>
  <c r="E96" i="3" s="1"/>
  <c r="F96" i="2"/>
  <c r="G96" i="2"/>
  <c r="H96" i="2"/>
  <c r="H96" i="3" s="1"/>
  <c r="I96" i="2"/>
  <c r="I96" i="5" s="1"/>
  <c r="J96" i="2"/>
  <c r="K96" i="2"/>
  <c r="K96" i="3" s="1"/>
  <c r="L96" i="2"/>
  <c r="M96" i="2"/>
  <c r="N96" i="2"/>
  <c r="N96" i="3" s="1"/>
  <c r="O96" i="2"/>
  <c r="P96" i="2"/>
  <c r="P96" i="3" s="1"/>
  <c r="Q96" i="2"/>
  <c r="R96" i="2"/>
  <c r="S96" i="2"/>
  <c r="A97" i="2"/>
  <c r="B97" i="2"/>
  <c r="C97" i="2"/>
  <c r="D97" i="2"/>
  <c r="D97" i="3" s="1"/>
  <c r="E97" i="2"/>
  <c r="F97" i="2"/>
  <c r="G97" i="2"/>
  <c r="H97" i="2"/>
  <c r="H97" i="3" s="1"/>
  <c r="I97" i="2"/>
  <c r="J97" i="2"/>
  <c r="K97" i="2"/>
  <c r="K97" i="3" s="1"/>
  <c r="L97" i="2"/>
  <c r="M97" i="2"/>
  <c r="N97" i="2"/>
  <c r="N97" i="3" s="1"/>
  <c r="O97" i="2"/>
  <c r="P97" i="2"/>
  <c r="P97" i="3" s="1"/>
  <c r="Q97" i="2"/>
  <c r="R97" i="2"/>
  <c r="S97" i="2"/>
  <c r="A98" i="2"/>
  <c r="B98" i="2"/>
  <c r="C98" i="2"/>
  <c r="D98" i="2"/>
  <c r="D98" i="3" s="1"/>
  <c r="E98" i="2"/>
  <c r="E98" i="3" s="1"/>
  <c r="F98" i="2"/>
  <c r="G98" i="2"/>
  <c r="H98" i="2"/>
  <c r="H98" i="3" s="1"/>
  <c r="I98" i="2"/>
  <c r="J98" i="2"/>
  <c r="K98" i="2"/>
  <c r="K98" i="3" s="1"/>
  <c r="L98" i="2"/>
  <c r="M98" i="2"/>
  <c r="N98" i="2"/>
  <c r="N98" i="3" s="1"/>
  <c r="O98" i="2"/>
  <c r="P98" i="2"/>
  <c r="P98" i="3" s="1"/>
  <c r="Q98" i="2"/>
  <c r="R98" i="2"/>
  <c r="S98" i="2"/>
  <c r="A99" i="2"/>
  <c r="B99" i="2"/>
  <c r="C99" i="2"/>
  <c r="D99" i="2"/>
  <c r="D99" i="3" s="1"/>
  <c r="E99" i="2"/>
  <c r="E99" i="3" s="1"/>
  <c r="F99" i="2"/>
  <c r="G99" i="2"/>
  <c r="H99" i="2"/>
  <c r="H99" i="3" s="1"/>
  <c r="I99" i="2"/>
  <c r="J99" i="2"/>
  <c r="K99" i="2"/>
  <c r="K99" i="3" s="1"/>
  <c r="L99" i="2"/>
  <c r="M99" i="2"/>
  <c r="N99" i="2"/>
  <c r="N99" i="3" s="1"/>
  <c r="O99" i="2"/>
  <c r="P99" i="2"/>
  <c r="P99" i="3" s="1"/>
  <c r="Q99" i="2"/>
  <c r="R99" i="2"/>
  <c r="S99" i="2"/>
  <c r="A100" i="2"/>
  <c r="B100" i="2"/>
  <c r="C100" i="2"/>
  <c r="D100" i="2"/>
  <c r="D100" i="3" s="1"/>
  <c r="E100" i="2"/>
  <c r="E100" i="3" s="1"/>
  <c r="F100" i="2"/>
  <c r="G100" i="2"/>
  <c r="H100" i="2"/>
  <c r="H100" i="3" s="1"/>
  <c r="I100" i="2"/>
  <c r="J100" i="2"/>
  <c r="K100" i="2"/>
  <c r="K100" i="3" s="1"/>
  <c r="L100" i="2"/>
  <c r="M100" i="2"/>
  <c r="N100" i="2"/>
  <c r="N100" i="3" s="1"/>
  <c r="O100" i="2"/>
  <c r="P100" i="2"/>
  <c r="P100" i="3" s="1"/>
  <c r="Q100" i="2"/>
  <c r="R100" i="2"/>
  <c r="S100" i="2"/>
  <c r="A101" i="2"/>
  <c r="B101" i="2"/>
  <c r="C101" i="2"/>
  <c r="D101" i="2"/>
  <c r="D101" i="3" s="1"/>
  <c r="E101" i="2"/>
  <c r="E101" i="3" s="1"/>
  <c r="F101" i="2"/>
  <c r="G101" i="2"/>
  <c r="H101" i="2"/>
  <c r="H101" i="3" s="1"/>
  <c r="I101" i="2"/>
  <c r="J101" i="2"/>
  <c r="K101" i="2"/>
  <c r="K101" i="3" s="1"/>
  <c r="L101" i="2"/>
  <c r="M101" i="2"/>
  <c r="N101" i="2"/>
  <c r="N101" i="3" s="1"/>
  <c r="O101" i="2"/>
  <c r="P101" i="2"/>
  <c r="P101" i="3" s="1"/>
  <c r="Q101" i="2"/>
  <c r="R101" i="2"/>
  <c r="S101" i="2"/>
  <c r="A102" i="2"/>
  <c r="B102" i="2"/>
  <c r="C102" i="2"/>
  <c r="D102" i="2"/>
  <c r="D102" i="3" s="1"/>
  <c r="E102" i="2"/>
  <c r="E102" i="3" s="1"/>
  <c r="F102" i="2"/>
  <c r="G102" i="2"/>
  <c r="H102" i="2"/>
  <c r="H102" i="3" s="1"/>
  <c r="I102" i="2"/>
  <c r="J102" i="2"/>
  <c r="K102" i="2"/>
  <c r="K102" i="3" s="1"/>
  <c r="L102" i="2"/>
  <c r="M102" i="2"/>
  <c r="N102" i="2"/>
  <c r="N102" i="3" s="1"/>
  <c r="O102" i="2"/>
  <c r="P102" i="2"/>
  <c r="P102" i="3" s="1"/>
  <c r="Q102" i="2"/>
  <c r="R102" i="2"/>
  <c r="S102" i="2"/>
  <c r="A103" i="2"/>
  <c r="B103" i="2"/>
  <c r="C103" i="2"/>
  <c r="D103" i="2"/>
  <c r="D103" i="3" s="1"/>
  <c r="E103" i="2"/>
  <c r="E103" i="3" s="1"/>
  <c r="F103" i="2"/>
  <c r="G103" i="2"/>
  <c r="H103" i="2"/>
  <c r="H103" i="3" s="1"/>
  <c r="I103" i="2"/>
  <c r="J103" i="2"/>
  <c r="K103" i="2"/>
  <c r="K103" i="3" s="1"/>
  <c r="L103" i="2"/>
  <c r="M103" i="2"/>
  <c r="N103" i="2"/>
  <c r="N103" i="3" s="1"/>
  <c r="O103" i="2"/>
  <c r="O103" i="5" s="1"/>
  <c r="P103" i="2"/>
  <c r="P103" i="3" s="1"/>
  <c r="Q103" i="2"/>
  <c r="R103" i="2"/>
  <c r="S103" i="2"/>
  <c r="A104" i="2"/>
  <c r="B104" i="2"/>
  <c r="C104" i="2"/>
  <c r="D104" i="2"/>
  <c r="D104" i="3" s="1"/>
  <c r="E104" i="2"/>
  <c r="E104" i="3" s="1"/>
  <c r="F104" i="2"/>
  <c r="G104" i="2"/>
  <c r="H104" i="2"/>
  <c r="H104" i="3" s="1"/>
  <c r="I104" i="2"/>
  <c r="J104" i="2"/>
  <c r="K104" i="2"/>
  <c r="K104" i="3" s="1"/>
  <c r="L104" i="2"/>
  <c r="M104" i="2"/>
  <c r="N104" i="2"/>
  <c r="N104" i="3" s="1"/>
  <c r="O104" i="2"/>
  <c r="P104" i="2"/>
  <c r="P104" i="3" s="1"/>
  <c r="Q104" i="2"/>
  <c r="R104" i="2"/>
  <c r="S104" i="2"/>
  <c r="A105" i="2"/>
  <c r="B105" i="2"/>
  <c r="C105" i="2"/>
  <c r="D105" i="2"/>
  <c r="D105" i="3" s="1"/>
  <c r="E105" i="2"/>
  <c r="E105" i="3" s="1"/>
  <c r="F105" i="2"/>
  <c r="G105" i="2"/>
  <c r="H105" i="2"/>
  <c r="H105" i="3" s="1"/>
  <c r="I105" i="2"/>
  <c r="J105" i="2"/>
  <c r="K105" i="2"/>
  <c r="K105" i="3" s="1"/>
  <c r="L105" i="2"/>
  <c r="M105" i="2"/>
  <c r="N105" i="2"/>
  <c r="N105" i="3" s="1"/>
  <c r="O105" i="2"/>
  <c r="O105" i="5" s="1"/>
  <c r="P105" i="2"/>
  <c r="P105" i="3" s="1"/>
  <c r="Q105" i="2"/>
  <c r="R105" i="2"/>
  <c r="S105" i="2"/>
  <c r="A106" i="2"/>
  <c r="B106" i="2"/>
  <c r="C106" i="2"/>
  <c r="D106" i="2"/>
  <c r="D106" i="3" s="1"/>
  <c r="E106" i="2"/>
  <c r="E106" i="3" s="1"/>
  <c r="F106" i="2"/>
  <c r="G106" i="2"/>
  <c r="H106" i="2"/>
  <c r="H106" i="3" s="1"/>
  <c r="I106" i="2"/>
  <c r="J106" i="2"/>
  <c r="K106" i="2"/>
  <c r="K106" i="3" s="1"/>
  <c r="L106" i="2"/>
  <c r="M106" i="2"/>
  <c r="N106" i="2"/>
  <c r="N106" i="3" s="1"/>
  <c r="O106" i="2"/>
  <c r="P106" i="2"/>
  <c r="P106" i="3" s="1"/>
  <c r="Q106" i="2"/>
  <c r="R106" i="2"/>
  <c r="S106" i="2"/>
  <c r="A107" i="2"/>
  <c r="B107" i="2"/>
  <c r="C107" i="2"/>
  <c r="D107" i="2"/>
  <c r="D107" i="3" s="1"/>
  <c r="E107" i="2"/>
  <c r="E107" i="3" s="1"/>
  <c r="F107" i="2"/>
  <c r="G107" i="2"/>
  <c r="H107" i="2"/>
  <c r="H107" i="3" s="1"/>
  <c r="I107" i="2"/>
  <c r="J107" i="2"/>
  <c r="K107" i="2"/>
  <c r="K107" i="3" s="1"/>
  <c r="L107" i="2"/>
  <c r="M107" i="2"/>
  <c r="N107" i="2"/>
  <c r="N107" i="3" s="1"/>
  <c r="O107" i="2"/>
  <c r="P107" i="2"/>
  <c r="P107" i="3" s="1"/>
  <c r="Q107" i="2"/>
  <c r="R107" i="2"/>
  <c r="S107" i="2"/>
  <c r="A108" i="2"/>
  <c r="B108" i="2"/>
  <c r="C108" i="2"/>
  <c r="D108" i="2"/>
  <c r="D108" i="3" s="1"/>
  <c r="E108" i="2"/>
  <c r="E108" i="3" s="1"/>
  <c r="F108" i="2"/>
  <c r="G108" i="2"/>
  <c r="H108" i="2"/>
  <c r="H108" i="3" s="1"/>
  <c r="I108" i="2"/>
  <c r="J108" i="2"/>
  <c r="K108" i="2"/>
  <c r="K108" i="3" s="1"/>
  <c r="L108" i="2"/>
  <c r="M108" i="2"/>
  <c r="N108" i="2"/>
  <c r="N108" i="3" s="1"/>
  <c r="O108" i="2"/>
  <c r="P108" i="2"/>
  <c r="P108" i="3" s="1"/>
  <c r="Q108" i="2"/>
  <c r="R108" i="2"/>
  <c r="S108" i="2"/>
  <c r="A109" i="2"/>
  <c r="B109" i="2"/>
  <c r="C109" i="2"/>
  <c r="D109" i="2"/>
  <c r="D109" i="3" s="1"/>
  <c r="E109" i="2"/>
  <c r="E109" i="3" s="1"/>
  <c r="F109" i="2"/>
  <c r="G109" i="2"/>
  <c r="H109" i="2"/>
  <c r="H109" i="3" s="1"/>
  <c r="I109" i="2"/>
  <c r="J109" i="2"/>
  <c r="K109" i="2"/>
  <c r="K109" i="3" s="1"/>
  <c r="L109" i="2"/>
  <c r="M109" i="2"/>
  <c r="N109" i="2"/>
  <c r="N109" i="3" s="1"/>
  <c r="O109" i="2"/>
  <c r="P109" i="2"/>
  <c r="P109" i="3" s="1"/>
  <c r="Q109" i="2"/>
  <c r="R109" i="2"/>
  <c r="S109" i="2"/>
  <c r="A110" i="2"/>
  <c r="B110" i="2"/>
  <c r="C110" i="2"/>
  <c r="D110" i="2"/>
  <c r="D110" i="3" s="1"/>
  <c r="E110" i="2"/>
  <c r="E110" i="3" s="1"/>
  <c r="F110" i="2"/>
  <c r="G110" i="2"/>
  <c r="H110" i="2"/>
  <c r="H110" i="3" s="1"/>
  <c r="I110" i="2"/>
  <c r="J110" i="2"/>
  <c r="K110" i="2"/>
  <c r="K110" i="3" s="1"/>
  <c r="L110" i="2"/>
  <c r="M110" i="2"/>
  <c r="N110" i="2"/>
  <c r="N110" i="3" s="1"/>
  <c r="O110" i="2"/>
  <c r="P110" i="2"/>
  <c r="P110" i="3" s="1"/>
  <c r="Q110" i="2"/>
  <c r="R110" i="2"/>
  <c r="S110" i="2"/>
  <c r="A111" i="2"/>
  <c r="B111" i="2"/>
  <c r="C111" i="2"/>
  <c r="D111" i="2"/>
  <c r="D111" i="3" s="1"/>
  <c r="E111" i="2"/>
  <c r="E111" i="3" s="1"/>
  <c r="F111" i="2"/>
  <c r="G111" i="2"/>
  <c r="H111" i="2"/>
  <c r="H111" i="3" s="1"/>
  <c r="I111" i="2"/>
  <c r="J111" i="2"/>
  <c r="K111" i="2"/>
  <c r="K111" i="3" s="1"/>
  <c r="L111" i="2"/>
  <c r="M111" i="2"/>
  <c r="N111" i="2"/>
  <c r="N111" i="3" s="1"/>
  <c r="O111" i="2"/>
  <c r="O111" i="5" s="1"/>
  <c r="P111" i="2"/>
  <c r="P111" i="3" s="1"/>
  <c r="Q111" i="2"/>
  <c r="R111" i="2"/>
  <c r="S111" i="2"/>
  <c r="A112" i="2"/>
  <c r="B112" i="2"/>
  <c r="C112" i="2"/>
  <c r="D112" i="2"/>
  <c r="D112" i="3" s="1"/>
  <c r="E112" i="2"/>
  <c r="E112" i="3" s="1"/>
  <c r="F112" i="2"/>
  <c r="G112" i="2"/>
  <c r="H112" i="2"/>
  <c r="H112" i="3" s="1"/>
  <c r="I112" i="2"/>
  <c r="J112" i="2"/>
  <c r="K112" i="2"/>
  <c r="K112" i="3" s="1"/>
  <c r="L112" i="2"/>
  <c r="M112" i="2"/>
  <c r="N112" i="2"/>
  <c r="N112" i="3" s="1"/>
  <c r="O112" i="2"/>
  <c r="P112" i="2"/>
  <c r="P112" i="3" s="1"/>
  <c r="Q112" i="2"/>
  <c r="R112" i="2"/>
  <c r="S112" i="2"/>
  <c r="A113" i="2"/>
  <c r="B113" i="2"/>
  <c r="C113" i="2"/>
  <c r="D113" i="2"/>
  <c r="D113" i="3" s="1"/>
  <c r="E113" i="2"/>
  <c r="E113" i="3" s="1"/>
  <c r="F113" i="2"/>
  <c r="G113" i="2"/>
  <c r="H113" i="2"/>
  <c r="H113" i="3" s="1"/>
  <c r="I113" i="2"/>
  <c r="J113" i="2"/>
  <c r="J113" i="5" s="1"/>
  <c r="K113" i="2"/>
  <c r="K113" i="3" s="1"/>
  <c r="L113" i="2"/>
  <c r="M113" i="2"/>
  <c r="N113" i="2"/>
  <c r="N113" i="3" s="1"/>
  <c r="O113" i="2"/>
  <c r="P113" i="2"/>
  <c r="P113" i="3" s="1"/>
  <c r="Q113" i="2"/>
  <c r="R113" i="2"/>
  <c r="S113" i="2"/>
  <c r="A114" i="2"/>
  <c r="B114" i="2"/>
  <c r="C114" i="2"/>
  <c r="D114" i="2"/>
  <c r="D114" i="3" s="1"/>
  <c r="E114" i="2"/>
  <c r="E114" i="3" s="1"/>
  <c r="F114" i="2"/>
  <c r="G114" i="2"/>
  <c r="H114" i="2"/>
  <c r="H114" i="3" s="1"/>
  <c r="I114" i="2"/>
  <c r="J114" i="2"/>
  <c r="K114" i="2"/>
  <c r="K114" i="3" s="1"/>
  <c r="L114" i="2"/>
  <c r="M114" i="2"/>
  <c r="N114" i="2"/>
  <c r="N114" i="3" s="1"/>
  <c r="O114" i="2"/>
  <c r="P114" i="2"/>
  <c r="P114" i="3" s="1"/>
  <c r="Q114" i="2"/>
  <c r="R114" i="2"/>
  <c r="S114" i="2"/>
  <c r="A115" i="2"/>
  <c r="B115" i="2"/>
  <c r="C115" i="2"/>
  <c r="D115" i="2"/>
  <c r="D115" i="3" s="1"/>
  <c r="E115" i="2"/>
  <c r="E115" i="3" s="1"/>
  <c r="F115" i="2"/>
  <c r="G115" i="2"/>
  <c r="H115" i="2"/>
  <c r="H115" i="3" s="1"/>
  <c r="I115" i="2"/>
  <c r="J115" i="2"/>
  <c r="K115" i="2"/>
  <c r="K115" i="3" s="1"/>
  <c r="L115" i="2"/>
  <c r="M115" i="2"/>
  <c r="N115" i="2"/>
  <c r="N115" i="3" s="1"/>
  <c r="O115" i="2"/>
  <c r="P115" i="2"/>
  <c r="P115" i="3" s="1"/>
  <c r="Q115" i="2"/>
  <c r="R115" i="2"/>
  <c r="S115" i="2"/>
  <c r="A116" i="2"/>
  <c r="B116" i="2"/>
  <c r="C116" i="2"/>
  <c r="D116" i="2"/>
  <c r="D116" i="3" s="1"/>
  <c r="E116" i="2"/>
  <c r="E116" i="3" s="1"/>
  <c r="F116" i="2"/>
  <c r="G116" i="2"/>
  <c r="H116" i="2"/>
  <c r="H116" i="3" s="1"/>
  <c r="I116" i="2"/>
  <c r="J116" i="2"/>
  <c r="K116" i="2"/>
  <c r="K116" i="3" s="1"/>
  <c r="L116" i="2"/>
  <c r="M116" i="2"/>
  <c r="N116" i="2"/>
  <c r="N116" i="3" s="1"/>
  <c r="O116" i="2"/>
  <c r="P116" i="2"/>
  <c r="P116" i="3" s="1"/>
  <c r="Q116" i="2"/>
  <c r="R116" i="2"/>
  <c r="S116" i="2"/>
  <c r="A117" i="2"/>
  <c r="B117" i="2"/>
  <c r="C117" i="2"/>
  <c r="D117" i="2"/>
  <c r="D117" i="3" s="1"/>
  <c r="E117" i="2"/>
  <c r="E117" i="3" s="1"/>
  <c r="F117" i="2"/>
  <c r="G117" i="2"/>
  <c r="H117" i="2"/>
  <c r="H117" i="3" s="1"/>
  <c r="I117" i="2"/>
  <c r="J117" i="2"/>
  <c r="K117" i="2"/>
  <c r="K117" i="3" s="1"/>
  <c r="L117" i="2"/>
  <c r="L117" i="5" s="1"/>
  <c r="M117" i="2"/>
  <c r="N117" i="2"/>
  <c r="N117" i="3" s="1"/>
  <c r="O117" i="2"/>
  <c r="P117" i="2"/>
  <c r="P117" i="3" s="1"/>
  <c r="Q117" i="2"/>
  <c r="R117" i="2"/>
  <c r="S117" i="2"/>
  <c r="A118" i="2"/>
  <c r="B118" i="2"/>
  <c r="C118" i="2"/>
  <c r="D118" i="2"/>
  <c r="D118" i="3" s="1"/>
  <c r="E118" i="2"/>
  <c r="E118" i="3" s="1"/>
  <c r="F118" i="2"/>
  <c r="G118" i="2"/>
  <c r="H118" i="2"/>
  <c r="H118" i="3" s="1"/>
  <c r="I118" i="2"/>
  <c r="J118" i="2"/>
  <c r="K118" i="2"/>
  <c r="K118" i="3" s="1"/>
  <c r="L118" i="2"/>
  <c r="M118" i="2"/>
  <c r="N118" i="2"/>
  <c r="N118" i="3" s="1"/>
  <c r="O118" i="2"/>
  <c r="P118" i="2"/>
  <c r="P118" i="3" s="1"/>
  <c r="Q118" i="2"/>
  <c r="R118" i="2"/>
  <c r="S118" i="2"/>
  <c r="A119" i="2"/>
  <c r="B119" i="2"/>
  <c r="C119" i="2"/>
  <c r="D119" i="2"/>
  <c r="D119" i="3" s="1"/>
  <c r="E119" i="2"/>
  <c r="E119" i="3" s="1"/>
  <c r="F119" i="2"/>
  <c r="F119" i="5" s="1"/>
  <c r="G119" i="2"/>
  <c r="H119" i="2"/>
  <c r="H119" i="3" s="1"/>
  <c r="I119" i="2"/>
  <c r="J119" i="2"/>
  <c r="K119" i="2"/>
  <c r="K119" i="3" s="1"/>
  <c r="L119" i="2"/>
  <c r="M119" i="2"/>
  <c r="N119" i="2"/>
  <c r="N119" i="3" s="1"/>
  <c r="O119" i="2"/>
  <c r="P119" i="2"/>
  <c r="P119" i="3" s="1"/>
  <c r="Q119" i="2"/>
  <c r="R119" i="2"/>
  <c r="S119" i="2"/>
  <c r="A120" i="2"/>
  <c r="B120" i="2"/>
  <c r="C120" i="2"/>
  <c r="D120" i="2"/>
  <c r="D120" i="3" s="1"/>
  <c r="E120" i="2"/>
  <c r="E120" i="3" s="1"/>
  <c r="F120" i="2"/>
  <c r="G120" i="2"/>
  <c r="H120" i="2"/>
  <c r="H120" i="3" s="1"/>
  <c r="I120" i="2"/>
  <c r="J120" i="2"/>
  <c r="K120" i="2"/>
  <c r="K120" i="3" s="1"/>
  <c r="L120" i="2"/>
  <c r="M120" i="2"/>
  <c r="N120" i="2"/>
  <c r="N120" i="3" s="1"/>
  <c r="O120" i="2"/>
  <c r="P120" i="2"/>
  <c r="P120" i="3" s="1"/>
  <c r="Q120" i="2"/>
  <c r="R120" i="2"/>
  <c r="S120" i="2"/>
  <c r="A121" i="2"/>
  <c r="B121" i="2"/>
  <c r="C121" i="2"/>
  <c r="D121" i="2"/>
  <c r="D121" i="3" s="1"/>
  <c r="E121" i="2"/>
  <c r="E121" i="3" s="1"/>
  <c r="F121" i="2"/>
  <c r="G121" i="2"/>
  <c r="G121" i="5" s="1"/>
  <c r="H121" i="2"/>
  <c r="H121" i="3" s="1"/>
  <c r="I121" i="2"/>
  <c r="J121" i="2"/>
  <c r="K121" i="2"/>
  <c r="K121" i="3" s="1"/>
  <c r="L121" i="2"/>
  <c r="M121" i="2"/>
  <c r="N121" i="2"/>
  <c r="N121" i="3" s="1"/>
  <c r="O121" i="2"/>
  <c r="P121" i="2"/>
  <c r="P121" i="3" s="1"/>
  <c r="Q121" i="2"/>
  <c r="R121" i="2"/>
  <c r="S121" i="2"/>
  <c r="A122" i="2"/>
  <c r="B122" i="2"/>
  <c r="C122" i="2"/>
  <c r="D122" i="2"/>
  <c r="D122" i="3" s="1"/>
  <c r="E122" i="2"/>
  <c r="E122" i="3" s="1"/>
  <c r="F122" i="2"/>
  <c r="F122" i="5" s="1"/>
  <c r="G122" i="2"/>
  <c r="H122" i="2"/>
  <c r="H122" i="3" s="1"/>
  <c r="I122" i="2"/>
  <c r="J122" i="2"/>
  <c r="K122" i="2"/>
  <c r="K122" i="3" s="1"/>
  <c r="L122" i="2"/>
  <c r="M122" i="2"/>
  <c r="N122" i="2"/>
  <c r="N122" i="3" s="1"/>
  <c r="O122" i="2"/>
  <c r="P122" i="2"/>
  <c r="P122" i="3" s="1"/>
  <c r="Q122" i="2"/>
  <c r="R122" i="2"/>
  <c r="S122" i="2"/>
  <c r="A123" i="2"/>
  <c r="B123" i="2"/>
  <c r="C123" i="2"/>
  <c r="D123" i="2"/>
  <c r="D123" i="3" s="1"/>
  <c r="E123" i="2"/>
  <c r="E123" i="3" s="1"/>
  <c r="F123" i="2"/>
  <c r="G123" i="2"/>
  <c r="H123" i="2"/>
  <c r="H123" i="3" s="1"/>
  <c r="I123" i="2"/>
  <c r="J123" i="2"/>
  <c r="K123" i="2"/>
  <c r="K123" i="3" s="1"/>
  <c r="L123" i="2"/>
  <c r="M123" i="2"/>
  <c r="N123" i="2"/>
  <c r="N123" i="3" s="1"/>
  <c r="O123" i="2"/>
  <c r="P123" i="2"/>
  <c r="P123" i="3" s="1"/>
  <c r="Q123" i="2"/>
  <c r="R123" i="2"/>
  <c r="S123" i="2"/>
  <c r="A124" i="2"/>
  <c r="B124" i="2"/>
  <c r="C124" i="2"/>
  <c r="D124" i="2"/>
  <c r="D124" i="3" s="1"/>
  <c r="E124" i="2"/>
  <c r="E124" i="3" s="1"/>
  <c r="F124" i="2"/>
  <c r="G124" i="2"/>
  <c r="H124" i="2"/>
  <c r="H124" i="3" s="1"/>
  <c r="I124" i="2"/>
  <c r="J124" i="2"/>
  <c r="K124" i="2"/>
  <c r="K124" i="3" s="1"/>
  <c r="L124" i="2"/>
  <c r="M124" i="2"/>
  <c r="N124" i="2"/>
  <c r="N124" i="3" s="1"/>
  <c r="O124" i="2"/>
  <c r="P124" i="2"/>
  <c r="P124" i="3" s="1"/>
  <c r="Q124" i="2"/>
  <c r="R124" i="2"/>
  <c r="S124" i="2"/>
  <c r="A125" i="2"/>
  <c r="B125" i="2"/>
  <c r="C125" i="2"/>
  <c r="D125" i="2"/>
  <c r="D125" i="3" s="1"/>
  <c r="E125" i="2"/>
  <c r="E125" i="3" s="1"/>
  <c r="F125" i="2"/>
  <c r="G125" i="2"/>
  <c r="H125" i="2"/>
  <c r="H125" i="3" s="1"/>
  <c r="I125" i="2"/>
  <c r="J125" i="2"/>
  <c r="K125" i="2"/>
  <c r="K125" i="3" s="1"/>
  <c r="L125" i="2"/>
  <c r="M125" i="2"/>
  <c r="N125" i="2"/>
  <c r="N125" i="3" s="1"/>
  <c r="O125" i="2"/>
  <c r="P125" i="2"/>
  <c r="P125" i="3" s="1"/>
  <c r="Q125" i="2"/>
  <c r="R125" i="2"/>
  <c r="S125" i="2"/>
  <c r="A126" i="2"/>
  <c r="B126" i="2"/>
  <c r="C126" i="2"/>
  <c r="D126" i="2"/>
  <c r="E126" i="2"/>
  <c r="E126" i="3" s="1"/>
  <c r="F126" i="2"/>
  <c r="G126" i="2"/>
  <c r="H126" i="2"/>
  <c r="H126" i="3" s="1"/>
  <c r="I126" i="2"/>
  <c r="J126" i="2"/>
  <c r="K126" i="2"/>
  <c r="K126" i="3" s="1"/>
  <c r="L126" i="2"/>
  <c r="M126" i="2"/>
  <c r="N126" i="2"/>
  <c r="N126" i="3" s="1"/>
  <c r="O126" i="2"/>
  <c r="P126" i="2"/>
  <c r="P126" i="3" s="1"/>
  <c r="Q126" i="2"/>
  <c r="R126" i="2"/>
  <c r="S126" i="2"/>
  <c r="A127" i="2"/>
  <c r="B127" i="2"/>
  <c r="C127" i="2"/>
  <c r="D127" i="2"/>
  <c r="D127" i="3" s="1"/>
  <c r="E127" i="2"/>
  <c r="E127" i="3" s="1"/>
  <c r="F127" i="2"/>
  <c r="G127" i="2"/>
  <c r="H127" i="2"/>
  <c r="H127" i="3" s="1"/>
  <c r="I127" i="2"/>
  <c r="J127" i="2"/>
  <c r="K127" i="2"/>
  <c r="K127" i="3" s="1"/>
  <c r="L127" i="2"/>
  <c r="M127" i="2"/>
  <c r="N127" i="2"/>
  <c r="N127" i="3" s="1"/>
  <c r="O127" i="2"/>
  <c r="P127" i="2"/>
  <c r="P127" i="3" s="1"/>
  <c r="Q127" i="2"/>
  <c r="R127" i="2"/>
  <c r="S127" i="2"/>
  <c r="A128" i="2"/>
  <c r="B128" i="2"/>
  <c r="C128" i="2"/>
  <c r="D128" i="2"/>
  <c r="D128" i="3" s="1"/>
  <c r="E128" i="2"/>
  <c r="E128" i="3" s="1"/>
  <c r="F128" i="2"/>
  <c r="G128" i="2"/>
  <c r="H128" i="2"/>
  <c r="H128" i="3" s="1"/>
  <c r="I128" i="2"/>
  <c r="J128" i="2"/>
  <c r="K128" i="2"/>
  <c r="K128" i="3" s="1"/>
  <c r="L128" i="2"/>
  <c r="M128" i="2"/>
  <c r="N128" i="2"/>
  <c r="N128" i="3" s="1"/>
  <c r="O128" i="2"/>
  <c r="P128" i="2"/>
  <c r="P128" i="3" s="1"/>
  <c r="Q128" i="2"/>
  <c r="R128" i="2"/>
  <c r="S128" i="2"/>
  <c r="A129" i="2"/>
  <c r="B129" i="2"/>
  <c r="C129" i="2"/>
  <c r="D129" i="2"/>
  <c r="D129" i="3" s="1"/>
  <c r="E129" i="2"/>
  <c r="E129" i="3" s="1"/>
  <c r="F129" i="2"/>
  <c r="G129" i="2"/>
  <c r="H129" i="2"/>
  <c r="H129" i="3" s="1"/>
  <c r="I129" i="2"/>
  <c r="J129" i="2"/>
  <c r="K129" i="2"/>
  <c r="K129" i="3" s="1"/>
  <c r="L129" i="2"/>
  <c r="L129" i="5" s="1"/>
  <c r="M129" i="2"/>
  <c r="N129" i="2"/>
  <c r="N129" i="3" s="1"/>
  <c r="O129" i="2"/>
  <c r="P129" i="2"/>
  <c r="P129" i="3" s="1"/>
  <c r="Q129" i="2"/>
  <c r="R129" i="2"/>
  <c r="S129" i="2"/>
  <c r="A130" i="2"/>
  <c r="B130" i="2"/>
  <c r="C130" i="2"/>
  <c r="D130" i="2"/>
  <c r="D130" i="3" s="1"/>
  <c r="E130" i="2"/>
  <c r="E130" i="3" s="1"/>
  <c r="F130" i="2"/>
  <c r="G130" i="2"/>
  <c r="H130" i="2"/>
  <c r="H130" i="3" s="1"/>
  <c r="I130" i="2"/>
  <c r="J130" i="2"/>
  <c r="J130" i="5" s="1"/>
  <c r="K130" i="2"/>
  <c r="K130" i="3" s="1"/>
  <c r="L130" i="2"/>
  <c r="M130" i="2"/>
  <c r="N130" i="2"/>
  <c r="N130" i="3" s="1"/>
  <c r="O130" i="2"/>
  <c r="P130" i="2"/>
  <c r="P130" i="3" s="1"/>
  <c r="Q130" i="2"/>
  <c r="R130" i="2"/>
  <c r="S130" i="2"/>
  <c r="A131" i="2"/>
  <c r="B131" i="2"/>
  <c r="C131" i="2"/>
  <c r="D131" i="2"/>
  <c r="D131" i="3" s="1"/>
  <c r="E131" i="2"/>
  <c r="E131" i="3" s="1"/>
  <c r="F131" i="2"/>
  <c r="G131" i="2"/>
  <c r="H131" i="2"/>
  <c r="H131" i="3" s="1"/>
  <c r="I131" i="2"/>
  <c r="J131" i="2"/>
  <c r="K131" i="2"/>
  <c r="K131" i="3" s="1"/>
  <c r="L131" i="2"/>
  <c r="M131" i="2"/>
  <c r="N131" i="2"/>
  <c r="N131" i="3" s="1"/>
  <c r="O131" i="2"/>
  <c r="P131" i="2"/>
  <c r="P131" i="3" s="1"/>
  <c r="Q131" i="2"/>
  <c r="R131" i="2"/>
  <c r="S131" i="2"/>
  <c r="A132" i="2"/>
  <c r="B132" i="2"/>
  <c r="C132" i="2"/>
  <c r="D132" i="2"/>
  <c r="D132" i="3" s="1"/>
  <c r="E132" i="2"/>
  <c r="E132" i="3" s="1"/>
  <c r="F132" i="2"/>
  <c r="G132" i="2"/>
  <c r="G132" i="5" s="1"/>
  <c r="H132" i="2"/>
  <c r="H132" i="3" s="1"/>
  <c r="I132" i="2"/>
  <c r="J132" i="2"/>
  <c r="K132" i="2"/>
  <c r="K132" i="3" s="1"/>
  <c r="L132" i="2"/>
  <c r="M132" i="2"/>
  <c r="N132" i="2"/>
  <c r="N132" i="3" s="1"/>
  <c r="O132" i="2"/>
  <c r="P132" i="2"/>
  <c r="P132" i="3" s="1"/>
  <c r="Q132" i="2"/>
  <c r="R132" i="2"/>
  <c r="S132" i="2"/>
  <c r="A133" i="2"/>
  <c r="B133" i="2"/>
  <c r="C133" i="2"/>
  <c r="D133" i="2"/>
  <c r="D133" i="3" s="1"/>
  <c r="E133" i="2"/>
  <c r="E133" i="3" s="1"/>
  <c r="F133" i="2"/>
  <c r="G133" i="2"/>
  <c r="H133" i="2"/>
  <c r="H133" i="3" s="1"/>
  <c r="I133" i="2"/>
  <c r="J133" i="2"/>
  <c r="K133" i="2"/>
  <c r="K133" i="3" s="1"/>
  <c r="L133" i="2"/>
  <c r="M133" i="2"/>
  <c r="N133" i="2"/>
  <c r="N133" i="3" s="1"/>
  <c r="O133" i="2"/>
  <c r="P133" i="2"/>
  <c r="P133" i="3" s="1"/>
  <c r="Q133" i="2"/>
  <c r="R133" i="2"/>
  <c r="S133" i="2"/>
  <c r="A134" i="2"/>
  <c r="B134" i="2"/>
  <c r="C134" i="2"/>
  <c r="D134" i="2"/>
  <c r="D134" i="3" s="1"/>
  <c r="E134" i="2"/>
  <c r="E134" i="3" s="1"/>
  <c r="F134" i="2"/>
  <c r="G134" i="2"/>
  <c r="H134" i="2"/>
  <c r="H134" i="3" s="1"/>
  <c r="I134" i="2"/>
  <c r="J134" i="2"/>
  <c r="J134" i="5" s="1"/>
  <c r="K134" i="2"/>
  <c r="K134" i="3" s="1"/>
  <c r="L134" i="2"/>
  <c r="M134" i="2"/>
  <c r="N134" i="2"/>
  <c r="N134" i="3" s="1"/>
  <c r="O134" i="2"/>
  <c r="P134" i="2"/>
  <c r="P134" i="3" s="1"/>
  <c r="Q134" i="2"/>
  <c r="R134" i="2"/>
  <c r="S134" i="2"/>
  <c r="A135" i="2"/>
  <c r="B135" i="2"/>
  <c r="C135" i="2"/>
  <c r="D135" i="2"/>
  <c r="D135" i="3" s="1"/>
  <c r="E135" i="2"/>
  <c r="E135" i="3" s="1"/>
  <c r="F135" i="2"/>
  <c r="G135" i="2"/>
  <c r="H135" i="2"/>
  <c r="H135" i="3" s="1"/>
  <c r="I135" i="2"/>
  <c r="J135" i="2"/>
  <c r="K135" i="2"/>
  <c r="K135" i="3" s="1"/>
  <c r="L135" i="2"/>
  <c r="M135" i="2"/>
  <c r="N135" i="2"/>
  <c r="N135" i="3" s="1"/>
  <c r="O135" i="2"/>
  <c r="P135" i="2"/>
  <c r="P135" i="3" s="1"/>
  <c r="Q135" i="2"/>
  <c r="R135" i="2"/>
  <c r="S135" i="2"/>
  <c r="A136" i="2"/>
  <c r="B136" i="2"/>
  <c r="C136" i="2"/>
  <c r="D136" i="2"/>
  <c r="D136" i="3" s="1"/>
  <c r="E136" i="2"/>
  <c r="E136" i="3" s="1"/>
  <c r="F136" i="2"/>
  <c r="G136" i="2"/>
  <c r="H136" i="2"/>
  <c r="H136" i="3" s="1"/>
  <c r="I136" i="2"/>
  <c r="J136" i="2"/>
  <c r="K136" i="2"/>
  <c r="K136" i="3" s="1"/>
  <c r="L136" i="2"/>
  <c r="M136" i="2"/>
  <c r="N136" i="2"/>
  <c r="N136" i="3" s="1"/>
  <c r="O136" i="2"/>
  <c r="P136" i="2"/>
  <c r="P136" i="3" s="1"/>
  <c r="Q136" i="2"/>
  <c r="R136" i="2"/>
  <c r="S136" i="2"/>
  <c r="A137" i="2"/>
  <c r="B137" i="2"/>
  <c r="C137" i="2"/>
  <c r="D137" i="2"/>
  <c r="D137" i="3" s="1"/>
  <c r="E137" i="2"/>
  <c r="E137" i="3" s="1"/>
  <c r="F137" i="2"/>
  <c r="F137" i="5" s="1"/>
  <c r="G137" i="2"/>
  <c r="H137" i="2"/>
  <c r="H137" i="3" s="1"/>
  <c r="I137" i="2"/>
  <c r="J137" i="2"/>
  <c r="J137" i="5" s="1"/>
  <c r="K137" i="2"/>
  <c r="K137" i="3" s="1"/>
  <c r="L137" i="2"/>
  <c r="M137" i="2"/>
  <c r="N137" i="2"/>
  <c r="N137" i="3" s="1"/>
  <c r="O137" i="2"/>
  <c r="P137" i="2"/>
  <c r="P137" i="3" s="1"/>
  <c r="Q137" i="2"/>
  <c r="R137" i="2"/>
  <c r="S137" i="2"/>
  <c r="A138" i="2"/>
  <c r="B138" i="2"/>
  <c r="C138" i="2"/>
  <c r="D138" i="2"/>
  <c r="D138" i="3" s="1"/>
  <c r="E138" i="2"/>
  <c r="E138" i="3" s="1"/>
  <c r="F138" i="2"/>
  <c r="G138" i="2"/>
  <c r="H138" i="2"/>
  <c r="H138" i="3" s="1"/>
  <c r="I138" i="2"/>
  <c r="J138" i="2"/>
  <c r="K138" i="2"/>
  <c r="K138" i="3" s="1"/>
  <c r="L138" i="2"/>
  <c r="M138" i="2"/>
  <c r="N138" i="2"/>
  <c r="N138" i="3" s="1"/>
  <c r="O138" i="2"/>
  <c r="P138" i="2"/>
  <c r="P138" i="3" s="1"/>
  <c r="Q138" i="2"/>
  <c r="R138" i="2"/>
  <c r="S138" i="2"/>
  <c r="A139" i="2"/>
  <c r="B139" i="2"/>
  <c r="C139" i="2"/>
  <c r="U139" i="2" s="1"/>
  <c r="D139" i="2"/>
  <c r="D139" i="3" s="1"/>
  <c r="E139" i="2"/>
  <c r="E139" i="3" s="1"/>
  <c r="F139" i="2"/>
  <c r="G139" i="2"/>
  <c r="H139" i="2"/>
  <c r="H139" i="3" s="1"/>
  <c r="I139" i="2"/>
  <c r="J139" i="2"/>
  <c r="K139" i="2"/>
  <c r="K139" i="3" s="1"/>
  <c r="L139" i="2"/>
  <c r="M139" i="2"/>
  <c r="N139" i="2"/>
  <c r="N139" i="3" s="1"/>
  <c r="O139" i="2"/>
  <c r="P139" i="2"/>
  <c r="P139" i="3" s="1"/>
  <c r="Q139" i="2"/>
  <c r="R139" i="2"/>
  <c r="S139" i="2"/>
  <c r="A140" i="2"/>
  <c r="B140" i="2"/>
  <c r="C140" i="2"/>
  <c r="D140" i="2"/>
  <c r="D140" i="3" s="1"/>
  <c r="E140" i="2"/>
  <c r="E140" i="3" s="1"/>
  <c r="F140" i="2"/>
  <c r="G140" i="2"/>
  <c r="G140" i="5" s="1"/>
  <c r="H140" i="2"/>
  <c r="H140" i="3" s="1"/>
  <c r="I140" i="2"/>
  <c r="J140" i="2"/>
  <c r="K140" i="2"/>
  <c r="K140" i="3" s="1"/>
  <c r="L140" i="2"/>
  <c r="M140" i="2"/>
  <c r="N140" i="2"/>
  <c r="N140" i="3" s="1"/>
  <c r="O140" i="2"/>
  <c r="P140" i="2"/>
  <c r="P140" i="3" s="1"/>
  <c r="Q140" i="2"/>
  <c r="R140" i="2"/>
  <c r="S140" i="2"/>
  <c r="A141" i="2"/>
  <c r="B141" i="2"/>
  <c r="C141" i="2"/>
  <c r="D141" i="2"/>
  <c r="D141" i="3" s="1"/>
  <c r="E141" i="2"/>
  <c r="E141" i="3" s="1"/>
  <c r="F141" i="2"/>
  <c r="G141" i="2"/>
  <c r="H141" i="2"/>
  <c r="H141" i="3" s="1"/>
  <c r="I141" i="2"/>
  <c r="J141" i="2"/>
  <c r="K141" i="2"/>
  <c r="K141" i="3" s="1"/>
  <c r="L141" i="2"/>
  <c r="M141" i="2"/>
  <c r="N141" i="2"/>
  <c r="N141" i="3" s="1"/>
  <c r="O141" i="2"/>
  <c r="P141" i="2"/>
  <c r="P141" i="3" s="1"/>
  <c r="Q141" i="2"/>
  <c r="R141" i="2"/>
  <c r="S141" i="2"/>
  <c r="A142" i="2"/>
  <c r="B142" i="2"/>
  <c r="C142" i="2"/>
  <c r="D142" i="2"/>
  <c r="D142" i="3" s="1"/>
  <c r="E142" i="2"/>
  <c r="E142" i="3" s="1"/>
  <c r="F142" i="2"/>
  <c r="G142" i="2"/>
  <c r="H142" i="2"/>
  <c r="H142" i="3" s="1"/>
  <c r="I142" i="2"/>
  <c r="J142" i="2"/>
  <c r="J142" i="5" s="1"/>
  <c r="K142" i="2"/>
  <c r="K142" i="3" s="1"/>
  <c r="L142" i="2"/>
  <c r="M142" i="2"/>
  <c r="N142" i="2"/>
  <c r="N142" i="3" s="1"/>
  <c r="O142" i="2"/>
  <c r="P142" i="2"/>
  <c r="P142" i="3" s="1"/>
  <c r="Q142" i="2"/>
  <c r="R142" i="2"/>
  <c r="S142" i="2"/>
  <c r="A143" i="2"/>
  <c r="B143" i="2"/>
  <c r="C143" i="2"/>
  <c r="D143" i="2"/>
  <c r="D143" i="3" s="1"/>
  <c r="E143" i="2"/>
  <c r="E143" i="3" s="1"/>
  <c r="F143" i="2"/>
  <c r="G143" i="2"/>
  <c r="H143" i="2"/>
  <c r="H143" i="3" s="1"/>
  <c r="I143" i="2"/>
  <c r="J143" i="2"/>
  <c r="K143" i="2"/>
  <c r="K143" i="3" s="1"/>
  <c r="L143" i="2"/>
  <c r="L143" i="3" s="1"/>
  <c r="M143" i="2"/>
  <c r="N143" i="2"/>
  <c r="N143" i="3" s="1"/>
  <c r="O143" i="2"/>
  <c r="P143" i="2"/>
  <c r="P143" i="3" s="1"/>
  <c r="Q143" i="2"/>
  <c r="R143" i="2"/>
  <c r="S143" i="2"/>
  <c r="A144" i="2"/>
  <c r="B144" i="2"/>
  <c r="C144" i="2"/>
  <c r="D144" i="2"/>
  <c r="D144" i="3" s="1"/>
  <c r="E144" i="2"/>
  <c r="E144" i="3" s="1"/>
  <c r="F144" i="2"/>
  <c r="G144" i="2"/>
  <c r="H144" i="2"/>
  <c r="H144" i="3" s="1"/>
  <c r="I144" i="2"/>
  <c r="J144" i="2"/>
  <c r="K144" i="2"/>
  <c r="K144" i="3" s="1"/>
  <c r="L144" i="2"/>
  <c r="M144" i="2"/>
  <c r="N144" i="2"/>
  <c r="N144" i="3" s="1"/>
  <c r="O144" i="2"/>
  <c r="P144" i="2"/>
  <c r="P144" i="3" s="1"/>
  <c r="Q144" i="2"/>
  <c r="R144" i="2"/>
  <c r="S144" i="2"/>
  <c r="A145" i="2"/>
  <c r="B145" i="2"/>
  <c r="C145" i="2"/>
  <c r="D145" i="2"/>
  <c r="D145" i="3" s="1"/>
  <c r="E145" i="2"/>
  <c r="E145" i="3" s="1"/>
  <c r="F145" i="2"/>
  <c r="G145" i="2"/>
  <c r="H145" i="2"/>
  <c r="H145" i="3" s="1"/>
  <c r="I145" i="2"/>
  <c r="J145" i="2"/>
  <c r="K145" i="2"/>
  <c r="K145" i="3" s="1"/>
  <c r="L145" i="2"/>
  <c r="M145" i="2"/>
  <c r="N145" i="2"/>
  <c r="N145" i="3" s="1"/>
  <c r="O145" i="2"/>
  <c r="P145" i="2"/>
  <c r="P145" i="3" s="1"/>
  <c r="Q145" i="2"/>
  <c r="R145" i="2"/>
  <c r="S145" i="2"/>
  <c r="S145" i="5" s="1"/>
  <c r="A146" i="2"/>
  <c r="B146" i="2"/>
  <c r="C146" i="2"/>
  <c r="D146" i="2"/>
  <c r="D146" i="3" s="1"/>
  <c r="E146" i="2"/>
  <c r="E146" i="3" s="1"/>
  <c r="F146" i="2"/>
  <c r="G146" i="2"/>
  <c r="H146" i="2"/>
  <c r="H146" i="3" s="1"/>
  <c r="I146" i="2"/>
  <c r="J146" i="2"/>
  <c r="K146" i="2"/>
  <c r="K146" i="3" s="1"/>
  <c r="L146" i="2"/>
  <c r="M146" i="2"/>
  <c r="N146" i="2"/>
  <c r="N146" i="3" s="1"/>
  <c r="O146" i="2"/>
  <c r="P146" i="2"/>
  <c r="P146" i="3" s="1"/>
  <c r="Q146" i="2"/>
  <c r="R146" i="2"/>
  <c r="S146" i="2"/>
  <c r="A147" i="2"/>
  <c r="B147" i="2"/>
  <c r="C147" i="2"/>
  <c r="D147" i="2"/>
  <c r="D147" i="3" s="1"/>
  <c r="E147" i="2"/>
  <c r="E147" i="3" s="1"/>
  <c r="F147" i="2"/>
  <c r="G147" i="2"/>
  <c r="H147" i="2"/>
  <c r="H147" i="3" s="1"/>
  <c r="I147" i="2"/>
  <c r="J147" i="2"/>
  <c r="K147" i="2"/>
  <c r="K147" i="3" s="1"/>
  <c r="L147" i="2"/>
  <c r="M147" i="2"/>
  <c r="N147" i="2"/>
  <c r="N147" i="3" s="1"/>
  <c r="O147" i="2"/>
  <c r="P147" i="2"/>
  <c r="P147" i="3" s="1"/>
  <c r="Q147" i="2"/>
  <c r="R147" i="2"/>
  <c r="S147" i="2"/>
  <c r="A148" i="2"/>
  <c r="B148" i="2"/>
  <c r="C148" i="2"/>
  <c r="D148" i="2"/>
  <c r="D148" i="3" s="1"/>
  <c r="E148" i="2"/>
  <c r="E148" i="3" s="1"/>
  <c r="F148" i="2"/>
  <c r="G148" i="2"/>
  <c r="H148" i="2"/>
  <c r="H148" i="3" s="1"/>
  <c r="I148" i="2"/>
  <c r="J148" i="2"/>
  <c r="K148" i="2"/>
  <c r="K148" i="3" s="1"/>
  <c r="L148" i="2"/>
  <c r="M148" i="2"/>
  <c r="N148" i="2"/>
  <c r="N148" i="3" s="1"/>
  <c r="O148" i="2"/>
  <c r="P148" i="2"/>
  <c r="P148" i="3" s="1"/>
  <c r="Q148" i="2"/>
  <c r="R148" i="2"/>
  <c r="S148" i="2"/>
  <c r="A149" i="2"/>
  <c r="B149" i="2"/>
  <c r="C149" i="2"/>
  <c r="D149" i="2"/>
  <c r="D149" i="3" s="1"/>
  <c r="E149" i="2"/>
  <c r="E149" i="3" s="1"/>
  <c r="F149" i="2"/>
  <c r="G149" i="2"/>
  <c r="H149" i="2"/>
  <c r="H149" i="3" s="1"/>
  <c r="I149" i="2"/>
  <c r="J149" i="2"/>
  <c r="K149" i="2"/>
  <c r="K149" i="3" s="1"/>
  <c r="L149" i="2"/>
  <c r="M149" i="2"/>
  <c r="N149" i="2"/>
  <c r="N149" i="3" s="1"/>
  <c r="O149" i="2"/>
  <c r="P149" i="2"/>
  <c r="P149" i="3" s="1"/>
  <c r="Q149" i="2"/>
  <c r="R149" i="2"/>
  <c r="S149" i="2"/>
  <c r="A150" i="2"/>
  <c r="B150" i="2"/>
  <c r="C150" i="2"/>
  <c r="D150" i="2"/>
  <c r="D150" i="3" s="1"/>
  <c r="E150" i="2"/>
  <c r="E150" i="3" s="1"/>
  <c r="F150" i="2"/>
  <c r="G150" i="2"/>
  <c r="H150" i="2"/>
  <c r="H150" i="3" s="1"/>
  <c r="I150" i="2"/>
  <c r="J150" i="2"/>
  <c r="J150" i="5" s="1"/>
  <c r="K150" i="2"/>
  <c r="K150" i="3" s="1"/>
  <c r="L150" i="2"/>
  <c r="M150" i="2"/>
  <c r="N150" i="2"/>
  <c r="N150" i="3" s="1"/>
  <c r="O150" i="2"/>
  <c r="P150" i="2"/>
  <c r="P150" i="3" s="1"/>
  <c r="Q150" i="2"/>
  <c r="R150" i="2"/>
  <c r="S150" i="2"/>
  <c r="A151" i="2"/>
  <c r="B151" i="2"/>
  <c r="C151" i="2"/>
  <c r="D151" i="2"/>
  <c r="D151" i="3" s="1"/>
  <c r="E151" i="2"/>
  <c r="F151" i="2"/>
  <c r="G151" i="2"/>
  <c r="H151" i="2"/>
  <c r="H151" i="3" s="1"/>
  <c r="I151" i="2"/>
  <c r="J151" i="2"/>
  <c r="K151" i="2"/>
  <c r="K151" i="3" s="1"/>
  <c r="L151" i="2"/>
  <c r="M151" i="2"/>
  <c r="N151" i="2"/>
  <c r="N151" i="3" s="1"/>
  <c r="O151" i="2"/>
  <c r="P151" i="2"/>
  <c r="P151" i="3" s="1"/>
  <c r="Q151" i="2"/>
  <c r="R151" i="2"/>
  <c r="S151" i="2"/>
  <c r="A152" i="2"/>
  <c r="B152" i="2"/>
  <c r="C152" i="2"/>
  <c r="D152" i="2"/>
  <c r="D152" i="3" s="1"/>
  <c r="E152" i="2"/>
  <c r="E152" i="3" s="1"/>
  <c r="F152" i="2"/>
  <c r="G152" i="2"/>
  <c r="H152" i="2"/>
  <c r="H152" i="3" s="1"/>
  <c r="I152" i="2"/>
  <c r="J152" i="2"/>
  <c r="K152" i="2"/>
  <c r="K152" i="3" s="1"/>
  <c r="L152" i="2"/>
  <c r="M152" i="2"/>
  <c r="N152" i="2"/>
  <c r="N152" i="3" s="1"/>
  <c r="O152" i="2"/>
  <c r="P152" i="2"/>
  <c r="P152" i="3" s="1"/>
  <c r="Q152" i="2"/>
  <c r="R152" i="2"/>
  <c r="S152" i="2"/>
  <c r="A153" i="2"/>
  <c r="B153" i="2"/>
  <c r="C153" i="2"/>
  <c r="D153" i="2"/>
  <c r="D153" i="3" s="1"/>
  <c r="E153" i="2"/>
  <c r="E153" i="3" s="1"/>
  <c r="F153" i="2"/>
  <c r="G153" i="2"/>
  <c r="H153" i="2"/>
  <c r="H153" i="3" s="1"/>
  <c r="I153" i="2"/>
  <c r="J153" i="2"/>
  <c r="K153" i="2"/>
  <c r="K153" i="3" s="1"/>
  <c r="L153" i="2"/>
  <c r="M153" i="2"/>
  <c r="N153" i="2"/>
  <c r="N153" i="3" s="1"/>
  <c r="O153" i="2"/>
  <c r="P153" i="2"/>
  <c r="P153" i="3" s="1"/>
  <c r="Q153" i="2"/>
  <c r="R153" i="2"/>
  <c r="S153" i="2"/>
  <c r="A154" i="2"/>
  <c r="B154" i="2"/>
  <c r="C154" i="2"/>
  <c r="U154" i="2" s="1"/>
  <c r="D154" i="2"/>
  <c r="D154" i="3" s="1"/>
  <c r="E154" i="2"/>
  <c r="E154" i="3" s="1"/>
  <c r="F154" i="2"/>
  <c r="G154" i="2"/>
  <c r="H154" i="2"/>
  <c r="H154" i="3" s="1"/>
  <c r="I154" i="2"/>
  <c r="J154" i="2"/>
  <c r="J154" i="5" s="1"/>
  <c r="K154" i="2"/>
  <c r="K154" i="3" s="1"/>
  <c r="L154" i="2"/>
  <c r="M154" i="2"/>
  <c r="N154" i="2"/>
  <c r="N154" i="3" s="1"/>
  <c r="O154" i="2"/>
  <c r="P154" i="2"/>
  <c r="P154" i="3" s="1"/>
  <c r="Q154" i="2"/>
  <c r="R154" i="2"/>
  <c r="S154" i="2"/>
  <c r="A155" i="2"/>
  <c r="B155" i="2"/>
  <c r="C155" i="2"/>
  <c r="D155" i="2"/>
  <c r="D155" i="3" s="1"/>
  <c r="E155" i="2"/>
  <c r="E155" i="3" s="1"/>
  <c r="F155" i="2"/>
  <c r="G155" i="2"/>
  <c r="H155" i="2"/>
  <c r="H155" i="3" s="1"/>
  <c r="I155" i="2"/>
  <c r="J155" i="2"/>
  <c r="K155" i="2"/>
  <c r="K155" i="3" s="1"/>
  <c r="L155" i="2"/>
  <c r="M155" i="2"/>
  <c r="N155" i="2"/>
  <c r="N155" i="3" s="1"/>
  <c r="O155" i="2"/>
  <c r="P155" i="2"/>
  <c r="P155" i="3" s="1"/>
  <c r="Q155" i="2"/>
  <c r="R155" i="2"/>
  <c r="S155" i="2"/>
  <c r="A156" i="2"/>
  <c r="B156" i="2"/>
  <c r="C156" i="2"/>
  <c r="D156" i="2"/>
  <c r="D156" i="3" s="1"/>
  <c r="E156" i="2"/>
  <c r="E156" i="3" s="1"/>
  <c r="F156" i="2"/>
  <c r="G156" i="2"/>
  <c r="H156" i="2"/>
  <c r="H156" i="3" s="1"/>
  <c r="I156" i="2"/>
  <c r="J156" i="2"/>
  <c r="K156" i="2"/>
  <c r="K156" i="3" s="1"/>
  <c r="L156" i="2"/>
  <c r="M156" i="2"/>
  <c r="N156" i="2"/>
  <c r="N156" i="3" s="1"/>
  <c r="O156" i="2"/>
  <c r="P156" i="2"/>
  <c r="P156" i="3" s="1"/>
  <c r="Q156" i="2"/>
  <c r="R156" i="2"/>
  <c r="S156" i="2"/>
  <c r="A157" i="2"/>
  <c r="B157" i="2"/>
  <c r="C157" i="2"/>
  <c r="D157" i="2"/>
  <c r="D157" i="3" s="1"/>
  <c r="E157" i="2"/>
  <c r="E157" i="3" s="1"/>
  <c r="F157" i="2"/>
  <c r="G157" i="2"/>
  <c r="H157" i="2"/>
  <c r="H157" i="3" s="1"/>
  <c r="I157" i="2"/>
  <c r="J157" i="2"/>
  <c r="K157" i="2"/>
  <c r="K157" i="3" s="1"/>
  <c r="L157" i="2"/>
  <c r="M157" i="2"/>
  <c r="N157" i="2"/>
  <c r="N157" i="3" s="1"/>
  <c r="O157" i="2"/>
  <c r="P157" i="2"/>
  <c r="P157" i="3" s="1"/>
  <c r="Q157" i="2"/>
  <c r="R157" i="2"/>
  <c r="S157" i="2"/>
  <c r="A158" i="2"/>
  <c r="B158" i="2"/>
  <c r="C158" i="2"/>
  <c r="D158" i="2"/>
  <c r="D158" i="3" s="1"/>
  <c r="E158" i="2"/>
  <c r="E158" i="3" s="1"/>
  <c r="F158" i="2"/>
  <c r="G158" i="2"/>
  <c r="H158" i="2"/>
  <c r="H158" i="3" s="1"/>
  <c r="I158" i="2"/>
  <c r="J158" i="2"/>
  <c r="K158" i="2"/>
  <c r="K158" i="3" s="1"/>
  <c r="L158" i="2"/>
  <c r="M158" i="2"/>
  <c r="N158" i="2"/>
  <c r="N158" i="3" s="1"/>
  <c r="O158" i="2"/>
  <c r="P158" i="2"/>
  <c r="P158" i="3" s="1"/>
  <c r="Q158" i="2"/>
  <c r="R158" i="2"/>
  <c r="S158" i="2"/>
  <c r="A159" i="2"/>
  <c r="B159" i="2"/>
  <c r="C159" i="2"/>
  <c r="D159" i="2"/>
  <c r="D159" i="3" s="1"/>
  <c r="E159" i="2"/>
  <c r="E159" i="3" s="1"/>
  <c r="F159" i="2"/>
  <c r="G159" i="2"/>
  <c r="H159" i="2"/>
  <c r="H159" i="3" s="1"/>
  <c r="I159" i="2"/>
  <c r="J159" i="2"/>
  <c r="K159" i="2"/>
  <c r="K159" i="3" s="1"/>
  <c r="L159" i="2"/>
  <c r="M159" i="2"/>
  <c r="N159" i="2"/>
  <c r="N159" i="3" s="1"/>
  <c r="O159" i="2"/>
  <c r="P159" i="2"/>
  <c r="P159" i="3" s="1"/>
  <c r="Q159" i="2"/>
  <c r="R159" i="2"/>
  <c r="S159" i="2"/>
  <c r="A160" i="2"/>
  <c r="B160" i="2"/>
  <c r="C160" i="2"/>
  <c r="D160" i="2"/>
  <c r="D160" i="3" s="1"/>
  <c r="E160" i="2"/>
  <c r="E160" i="3" s="1"/>
  <c r="F160" i="2"/>
  <c r="G160" i="2"/>
  <c r="H160" i="2"/>
  <c r="H160" i="3" s="1"/>
  <c r="I160" i="2"/>
  <c r="J160" i="2"/>
  <c r="K160" i="2"/>
  <c r="K160" i="3" s="1"/>
  <c r="L160" i="2"/>
  <c r="M160" i="2"/>
  <c r="N160" i="2"/>
  <c r="N160" i="3" s="1"/>
  <c r="O160" i="2"/>
  <c r="P160" i="2"/>
  <c r="P160" i="3" s="1"/>
  <c r="Q160" i="2"/>
  <c r="R160" i="2"/>
  <c r="S160" i="2"/>
  <c r="A161" i="2"/>
  <c r="B161" i="2"/>
  <c r="C161" i="2"/>
  <c r="D161" i="2"/>
  <c r="D161" i="3" s="1"/>
  <c r="E161" i="2"/>
  <c r="E161" i="3" s="1"/>
  <c r="F161" i="2"/>
  <c r="G161" i="2"/>
  <c r="H161" i="2"/>
  <c r="H161" i="3" s="1"/>
  <c r="I161" i="2"/>
  <c r="J161" i="2"/>
  <c r="K161" i="2"/>
  <c r="K161" i="3" s="1"/>
  <c r="L161" i="2"/>
  <c r="M161" i="2"/>
  <c r="N161" i="2"/>
  <c r="N161" i="3" s="1"/>
  <c r="O161" i="2"/>
  <c r="P161" i="2"/>
  <c r="P161" i="3" s="1"/>
  <c r="Q161" i="2"/>
  <c r="R161" i="2"/>
  <c r="R161" i="5" s="1"/>
  <c r="S161" i="2"/>
  <c r="A162" i="2"/>
  <c r="B162" i="2"/>
  <c r="C162" i="2"/>
  <c r="D162" i="2"/>
  <c r="D162" i="3" s="1"/>
  <c r="E162" i="2"/>
  <c r="E162" i="3" s="1"/>
  <c r="F162" i="2"/>
  <c r="G162" i="2"/>
  <c r="H162" i="2"/>
  <c r="H162" i="3" s="1"/>
  <c r="I162" i="2"/>
  <c r="J162" i="2"/>
  <c r="J162" i="5" s="1"/>
  <c r="K162" i="2"/>
  <c r="K162" i="3" s="1"/>
  <c r="L162" i="2"/>
  <c r="M162" i="2"/>
  <c r="N162" i="2"/>
  <c r="N162" i="3" s="1"/>
  <c r="O162" i="2"/>
  <c r="P162" i="2"/>
  <c r="P162" i="3" s="1"/>
  <c r="Q162" i="2"/>
  <c r="R162" i="2"/>
  <c r="S162" i="2"/>
  <c r="A163" i="2"/>
  <c r="B163" i="2"/>
  <c r="C163" i="2"/>
  <c r="D163" i="2"/>
  <c r="D163" i="3" s="1"/>
  <c r="E163" i="2"/>
  <c r="E163" i="3" s="1"/>
  <c r="F163" i="2"/>
  <c r="G163" i="2"/>
  <c r="H163" i="2"/>
  <c r="H163" i="3" s="1"/>
  <c r="I163" i="2"/>
  <c r="J163" i="2"/>
  <c r="K163" i="2"/>
  <c r="K163" i="3" s="1"/>
  <c r="L163" i="2"/>
  <c r="M163" i="2"/>
  <c r="N163" i="2"/>
  <c r="N163" i="3" s="1"/>
  <c r="O163" i="2"/>
  <c r="P163" i="2"/>
  <c r="P163" i="3" s="1"/>
  <c r="Q163" i="2"/>
  <c r="R163" i="2"/>
  <c r="S163" i="2"/>
  <c r="A164" i="2"/>
  <c r="B164" i="2"/>
  <c r="C164" i="2"/>
  <c r="D164" i="2"/>
  <c r="D164" i="3" s="1"/>
  <c r="E164" i="2"/>
  <c r="E164" i="3" s="1"/>
  <c r="F164" i="2"/>
  <c r="G164" i="2"/>
  <c r="H164" i="2"/>
  <c r="H164" i="3" s="1"/>
  <c r="I164" i="2"/>
  <c r="J164" i="2"/>
  <c r="K164" i="2"/>
  <c r="K164" i="3" s="1"/>
  <c r="L164" i="2"/>
  <c r="M164" i="2"/>
  <c r="N164" i="2"/>
  <c r="N164" i="3" s="1"/>
  <c r="O164" i="2"/>
  <c r="P164" i="2"/>
  <c r="P164" i="3" s="1"/>
  <c r="Q164" i="2"/>
  <c r="R164" i="2"/>
  <c r="S164" i="2"/>
  <c r="A165" i="2"/>
  <c r="B165" i="2"/>
  <c r="C165" i="2"/>
  <c r="D165" i="2"/>
  <c r="D165" i="3" s="1"/>
  <c r="E165" i="2"/>
  <c r="E165" i="3" s="1"/>
  <c r="F165" i="2"/>
  <c r="G165" i="2"/>
  <c r="H165" i="2"/>
  <c r="H165" i="3" s="1"/>
  <c r="I165" i="2"/>
  <c r="J165" i="2"/>
  <c r="K165" i="2"/>
  <c r="K165" i="3" s="1"/>
  <c r="L165" i="2"/>
  <c r="M165" i="2"/>
  <c r="N165" i="2"/>
  <c r="N165" i="3" s="1"/>
  <c r="O165" i="2"/>
  <c r="P165" i="2"/>
  <c r="P165" i="3" s="1"/>
  <c r="Q165" i="2"/>
  <c r="R165" i="2"/>
  <c r="S165" i="2"/>
  <c r="A166" i="2"/>
  <c r="B166" i="2"/>
  <c r="C166" i="2"/>
  <c r="D166" i="2"/>
  <c r="D166" i="3" s="1"/>
  <c r="E166" i="2"/>
  <c r="E166" i="3" s="1"/>
  <c r="F166" i="2"/>
  <c r="G166" i="2"/>
  <c r="H166" i="2"/>
  <c r="H166" i="3" s="1"/>
  <c r="I166" i="2"/>
  <c r="J166" i="2"/>
  <c r="K166" i="2"/>
  <c r="K166" i="3" s="1"/>
  <c r="L166" i="2"/>
  <c r="M166" i="2"/>
  <c r="N166" i="2"/>
  <c r="N166" i="3" s="1"/>
  <c r="O166" i="2"/>
  <c r="P166" i="2"/>
  <c r="P166" i="3" s="1"/>
  <c r="Q166" i="2"/>
  <c r="R166" i="2"/>
  <c r="S166" i="2"/>
  <c r="A167" i="2"/>
  <c r="B167" i="2"/>
  <c r="C167" i="2"/>
  <c r="D167" i="2"/>
  <c r="D167" i="3" s="1"/>
  <c r="E167" i="2"/>
  <c r="E167" i="3" s="1"/>
  <c r="F167" i="2"/>
  <c r="G167" i="2"/>
  <c r="H167" i="2"/>
  <c r="H167" i="3" s="1"/>
  <c r="I167" i="2"/>
  <c r="J167" i="2"/>
  <c r="K167" i="2"/>
  <c r="K167" i="3" s="1"/>
  <c r="L167" i="2"/>
  <c r="M167" i="2"/>
  <c r="N167" i="2"/>
  <c r="N167" i="3" s="1"/>
  <c r="O167" i="2"/>
  <c r="P167" i="2"/>
  <c r="P167" i="3" s="1"/>
  <c r="Q167" i="2"/>
  <c r="R167" i="2"/>
  <c r="S167" i="2"/>
  <c r="A168" i="2"/>
  <c r="B168" i="2"/>
  <c r="C168" i="2"/>
  <c r="D168" i="2"/>
  <c r="D168" i="3" s="1"/>
  <c r="E168" i="2"/>
  <c r="E168" i="3" s="1"/>
  <c r="F168" i="2"/>
  <c r="G168" i="2"/>
  <c r="H168" i="2"/>
  <c r="H168" i="3" s="1"/>
  <c r="I168" i="2"/>
  <c r="J168" i="2"/>
  <c r="K168" i="2"/>
  <c r="K168" i="3" s="1"/>
  <c r="L168" i="2"/>
  <c r="M168" i="2"/>
  <c r="N168" i="2"/>
  <c r="N168" i="3" s="1"/>
  <c r="O168" i="2"/>
  <c r="P168" i="2"/>
  <c r="P168" i="3" s="1"/>
  <c r="Q168" i="2"/>
  <c r="R168" i="2"/>
  <c r="S168" i="2"/>
  <c r="A169" i="2"/>
  <c r="B169" i="2"/>
  <c r="C169" i="2"/>
  <c r="D169" i="2"/>
  <c r="D169" i="3" s="1"/>
  <c r="E169" i="2"/>
  <c r="E169" i="3" s="1"/>
  <c r="F169" i="2"/>
  <c r="G169" i="2"/>
  <c r="H169" i="2"/>
  <c r="H169" i="3" s="1"/>
  <c r="I169" i="2"/>
  <c r="J169" i="2"/>
  <c r="K169" i="2"/>
  <c r="K169" i="3" s="1"/>
  <c r="L169" i="2"/>
  <c r="M169" i="2"/>
  <c r="N169" i="2"/>
  <c r="N169" i="3" s="1"/>
  <c r="O169" i="2"/>
  <c r="P169" i="2"/>
  <c r="P169" i="3" s="1"/>
  <c r="Q169" i="2"/>
  <c r="R169" i="2"/>
  <c r="S169" i="2"/>
  <c r="A170" i="2"/>
  <c r="B170" i="2"/>
  <c r="C170" i="2"/>
  <c r="D170" i="2"/>
  <c r="D170" i="3" s="1"/>
  <c r="E170" i="2"/>
  <c r="E170" i="3" s="1"/>
  <c r="F170" i="2"/>
  <c r="G170" i="2"/>
  <c r="H170" i="2"/>
  <c r="H170" i="3" s="1"/>
  <c r="I170" i="2"/>
  <c r="J170" i="2"/>
  <c r="K170" i="2"/>
  <c r="K170" i="3" s="1"/>
  <c r="L170" i="2"/>
  <c r="M170" i="2"/>
  <c r="N170" i="2"/>
  <c r="N170" i="3" s="1"/>
  <c r="O170" i="2"/>
  <c r="P170" i="2"/>
  <c r="P170" i="3" s="1"/>
  <c r="Q170" i="2"/>
  <c r="R170" i="2"/>
  <c r="S170" i="2"/>
  <c r="A171" i="2"/>
  <c r="B171" i="2"/>
  <c r="C171" i="2"/>
  <c r="D171" i="2"/>
  <c r="D171" i="3" s="1"/>
  <c r="E171" i="2"/>
  <c r="E171" i="3" s="1"/>
  <c r="F171" i="2"/>
  <c r="G171" i="2"/>
  <c r="H171" i="2"/>
  <c r="H171" i="3" s="1"/>
  <c r="I171" i="2"/>
  <c r="J171" i="2"/>
  <c r="K171" i="2"/>
  <c r="K171" i="3" s="1"/>
  <c r="L171" i="2"/>
  <c r="M171" i="2"/>
  <c r="N171" i="2"/>
  <c r="N171" i="3" s="1"/>
  <c r="O171" i="2"/>
  <c r="P171" i="2"/>
  <c r="P171" i="3" s="1"/>
  <c r="Q171" i="2"/>
  <c r="R171" i="2"/>
  <c r="S171" i="2"/>
  <c r="A172" i="2"/>
  <c r="B172" i="2"/>
  <c r="C172" i="2"/>
  <c r="D172" i="2"/>
  <c r="D172" i="3" s="1"/>
  <c r="E172" i="2"/>
  <c r="E172" i="3" s="1"/>
  <c r="F172" i="2"/>
  <c r="G172" i="2"/>
  <c r="H172" i="2"/>
  <c r="H172" i="3" s="1"/>
  <c r="I172" i="2"/>
  <c r="J172" i="2"/>
  <c r="K172" i="2"/>
  <c r="K172" i="3" s="1"/>
  <c r="L172" i="2"/>
  <c r="M172" i="2"/>
  <c r="N172" i="2"/>
  <c r="N172" i="3" s="1"/>
  <c r="O172" i="2"/>
  <c r="P172" i="2"/>
  <c r="P172" i="3" s="1"/>
  <c r="Q172" i="2"/>
  <c r="R172" i="2"/>
  <c r="S172" i="2"/>
  <c r="A173" i="2"/>
  <c r="B173" i="2"/>
  <c r="C173" i="2"/>
  <c r="D173" i="2"/>
  <c r="D173" i="3" s="1"/>
  <c r="E173" i="2"/>
  <c r="E173" i="3" s="1"/>
  <c r="F173" i="2"/>
  <c r="G173" i="2"/>
  <c r="H173" i="2"/>
  <c r="H173" i="3" s="1"/>
  <c r="I173" i="2"/>
  <c r="J173" i="2"/>
  <c r="K173" i="2"/>
  <c r="K173" i="3" s="1"/>
  <c r="L173" i="2"/>
  <c r="M173" i="2"/>
  <c r="N173" i="2"/>
  <c r="N173" i="3" s="1"/>
  <c r="O173" i="2"/>
  <c r="P173" i="2"/>
  <c r="P173" i="3" s="1"/>
  <c r="Q173" i="2"/>
  <c r="R173" i="2"/>
  <c r="S173" i="2"/>
  <c r="A174" i="2"/>
  <c r="B174" i="2"/>
  <c r="C174" i="2"/>
  <c r="D174" i="2"/>
  <c r="D174" i="3" s="1"/>
  <c r="E174" i="2"/>
  <c r="E174" i="3" s="1"/>
  <c r="F174" i="2"/>
  <c r="G174" i="2"/>
  <c r="H174" i="2"/>
  <c r="H174" i="3" s="1"/>
  <c r="I174" i="2"/>
  <c r="J174" i="2"/>
  <c r="K174" i="2"/>
  <c r="K174" i="3" s="1"/>
  <c r="L174" i="2"/>
  <c r="M174" i="2"/>
  <c r="N174" i="2"/>
  <c r="N174" i="3" s="1"/>
  <c r="O174" i="2"/>
  <c r="P174" i="2"/>
  <c r="P174" i="3" s="1"/>
  <c r="Q174" i="2"/>
  <c r="R174" i="2"/>
  <c r="S174" i="2"/>
  <c r="A175" i="2"/>
  <c r="B175" i="2"/>
  <c r="C175" i="2"/>
  <c r="D175" i="2"/>
  <c r="D175" i="3" s="1"/>
  <c r="E175" i="2"/>
  <c r="E175" i="3" s="1"/>
  <c r="F175" i="2"/>
  <c r="G175" i="2"/>
  <c r="H175" i="2"/>
  <c r="H175" i="3" s="1"/>
  <c r="I175" i="2"/>
  <c r="J175" i="2"/>
  <c r="K175" i="2"/>
  <c r="K175" i="3" s="1"/>
  <c r="L175" i="2"/>
  <c r="M175" i="2"/>
  <c r="N175" i="2"/>
  <c r="N175" i="3" s="1"/>
  <c r="O175" i="2"/>
  <c r="P175" i="2"/>
  <c r="P175" i="3" s="1"/>
  <c r="Q175" i="2"/>
  <c r="R175" i="2"/>
  <c r="S175" i="2"/>
  <c r="A176" i="2"/>
  <c r="B176" i="2"/>
  <c r="C176" i="2"/>
  <c r="D176" i="2"/>
  <c r="D176" i="3" s="1"/>
  <c r="E176" i="2"/>
  <c r="E176" i="3" s="1"/>
  <c r="F176" i="2"/>
  <c r="G176" i="2"/>
  <c r="H176" i="2"/>
  <c r="H176" i="3" s="1"/>
  <c r="I176" i="2"/>
  <c r="J176" i="2"/>
  <c r="K176" i="2"/>
  <c r="K176" i="3" s="1"/>
  <c r="L176" i="2"/>
  <c r="M176" i="2"/>
  <c r="N176" i="2"/>
  <c r="N176" i="3" s="1"/>
  <c r="O176" i="2"/>
  <c r="P176" i="2"/>
  <c r="P176" i="3" s="1"/>
  <c r="Q176" i="2"/>
  <c r="R176" i="2"/>
  <c r="S176" i="2"/>
  <c r="A177" i="2"/>
  <c r="B177" i="2"/>
  <c r="C177" i="2"/>
  <c r="D177" i="2"/>
  <c r="D177" i="3" s="1"/>
  <c r="E177" i="2"/>
  <c r="E177" i="3" s="1"/>
  <c r="F177" i="2"/>
  <c r="G177" i="2"/>
  <c r="H177" i="2"/>
  <c r="H177" i="3" s="1"/>
  <c r="I177" i="2"/>
  <c r="J177" i="2"/>
  <c r="K177" i="2"/>
  <c r="K177" i="3" s="1"/>
  <c r="L177" i="2"/>
  <c r="M177" i="2"/>
  <c r="N177" i="2"/>
  <c r="N177" i="3" s="1"/>
  <c r="O177" i="2"/>
  <c r="P177" i="2"/>
  <c r="P177" i="3" s="1"/>
  <c r="Q177" i="2"/>
  <c r="R177" i="2"/>
  <c r="S177" i="2"/>
  <c r="A178" i="2"/>
  <c r="B178" i="2"/>
  <c r="C178" i="2"/>
  <c r="D178" i="2"/>
  <c r="D178" i="3" s="1"/>
  <c r="E178" i="2"/>
  <c r="E178" i="3" s="1"/>
  <c r="F178" i="2"/>
  <c r="G178" i="2"/>
  <c r="H178" i="2"/>
  <c r="H178" i="3" s="1"/>
  <c r="I178" i="2"/>
  <c r="J178" i="2"/>
  <c r="K178" i="2"/>
  <c r="K178" i="3" s="1"/>
  <c r="L178" i="2"/>
  <c r="M178" i="2"/>
  <c r="N178" i="2"/>
  <c r="N178" i="3" s="1"/>
  <c r="O178" i="2"/>
  <c r="P178" i="2"/>
  <c r="P178" i="3" s="1"/>
  <c r="Q178" i="2"/>
  <c r="R178" i="2"/>
  <c r="S178" i="2"/>
  <c r="A179" i="2"/>
  <c r="B179" i="2"/>
  <c r="C179" i="2"/>
  <c r="D179" i="2"/>
  <c r="D179" i="3" s="1"/>
  <c r="E179" i="2"/>
  <c r="E179" i="3" s="1"/>
  <c r="F179" i="2"/>
  <c r="G179" i="2"/>
  <c r="H179" i="2"/>
  <c r="H179" i="3" s="1"/>
  <c r="I179" i="2"/>
  <c r="J179" i="2"/>
  <c r="K179" i="2"/>
  <c r="K179" i="3" s="1"/>
  <c r="L179" i="2"/>
  <c r="M179" i="2"/>
  <c r="N179" i="2"/>
  <c r="N179" i="3" s="1"/>
  <c r="O179" i="2"/>
  <c r="P179" i="2"/>
  <c r="P179" i="3" s="1"/>
  <c r="Q179" i="2"/>
  <c r="R179" i="2"/>
  <c r="S179" i="2"/>
  <c r="A180" i="2"/>
  <c r="B180" i="2"/>
  <c r="C180" i="2"/>
  <c r="D180" i="2"/>
  <c r="D180" i="3" s="1"/>
  <c r="E180" i="2"/>
  <c r="E180" i="3" s="1"/>
  <c r="F180" i="2"/>
  <c r="G180" i="2"/>
  <c r="H180" i="2"/>
  <c r="H180" i="3" s="1"/>
  <c r="I180" i="2"/>
  <c r="J180" i="2"/>
  <c r="K180" i="2"/>
  <c r="K180" i="3" s="1"/>
  <c r="L180" i="2"/>
  <c r="M180" i="2"/>
  <c r="N180" i="2"/>
  <c r="N180" i="3" s="1"/>
  <c r="O180" i="2"/>
  <c r="P180" i="2"/>
  <c r="P180" i="3" s="1"/>
  <c r="Q180" i="2"/>
  <c r="R180" i="2"/>
  <c r="S180" i="2"/>
  <c r="A181" i="2"/>
  <c r="B181" i="2"/>
  <c r="C181" i="2"/>
  <c r="D181" i="2"/>
  <c r="D181" i="3" s="1"/>
  <c r="E181" i="2"/>
  <c r="E181" i="3" s="1"/>
  <c r="F181" i="2"/>
  <c r="G181" i="2"/>
  <c r="H181" i="2"/>
  <c r="H181" i="3" s="1"/>
  <c r="I181" i="2"/>
  <c r="J181" i="2"/>
  <c r="K181" i="2"/>
  <c r="K181" i="3" s="1"/>
  <c r="L181" i="2"/>
  <c r="M181" i="2"/>
  <c r="N181" i="2"/>
  <c r="N181" i="3" s="1"/>
  <c r="O181" i="2"/>
  <c r="P181" i="2"/>
  <c r="P181" i="3" s="1"/>
  <c r="Q181" i="2"/>
  <c r="R181" i="2"/>
  <c r="S181" i="2"/>
  <c r="A182" i="2"/>
  <c r="B182" i="2"/>
  <c r="C182" i="2"/>
  <c r="D182" i="2"/>
  <c r="D182" i="3" s="1"/>
  <c r="E182" i="2"/>
  <c r="E182" i="3" s="1"/>
  <c r="F182" i="2"/>
  <c r="G182" i="2"/>
  <c r="H182" i="2"/>
  <c r="H182" i="3" s="1"/>
  <c r="I182" i="2"/>
  <c r="J182" i="2"/>
  <c r="K182" i="2"/>
  <c r="K182" i="3" s="1"/>
  <c r="L182" i="2"/>
  <c r="M182" i="2"/>
  <c r="N182" i="2"/>
  <c r="N182" i="3" s="1"/>
  <c r="O182" i="2"/>
  <c r="P182" i="2"/>
  <c r="P182" i="3" s="1"/>
  <c r="Q182" i="2"/>
  <c r="R182" i="2"/>
  <c r="S182" i="2"/>
  <c r="A183" i="2"/>
  <c r="B183" i="2"/>
  <c r="C183" i="2"/>
  <c r="D183" i="2"/>
  <c r="D183" i="3" s="1"/>
  <c r="E183" i="2"/>
  <c r="E183" i="3" s="1"/>
  <c r="F183" i="2"/>
  <c r="G183" i="2"/>
  <c r="H183" i="2"/>
  <c r="H183" i="3" s="1"/>
  <c r="I183" i="2"/>
  <c r="J183" i="2"/>
  <c r="J183" i="3" s="1"/>
  <c r="K183" i="2"/>
  <c r="K183" i="3" s="1"/>
  <c r="L183" i="2"/>
  <c r="M183" i="2"/>
  <c r="N183" i="2"/>
  <c r="N183" i="3" s="1"/>
  <c r="O183" i="2"/>
  <c r="P183" i="2"/>
  <c r="P183" i="3" s="1"/>
  <c r="Q183" i="2"/>
  <c r="R183" i="2"/>
  <c r="R183" i="5" s="1"/>
  <c r="S183" i="2"/>
  <c r="A184" i="2"/>
  <c r="B184" i="2"/>
  <c r="C184" i="2"/>
  <c r="D184" i="2"/>
  <c r="D184" i="3" s="1"/>
  <c r="E184" i="2"/>
  <c r="E184" i="3" s="1"/>
  <c r="F184" i="2"/>
  <c r="G184" i="2"/>
  <c r="H184" i="2"/>
  <c r="H184" i="3" s="1"/>
  <c r="I184" i="2"/>
  <c r="U184" i="2" s="1"/>
  <c r="J184" i="2"/>
  <c r="K184" i="2"/>
  <c r="K184" i="3" s="1"/>
  <c r="L184" i="2"/>
  <c r="M184" i="2"/>
  <c r="N184" i="2"/>
  <c r="N184" i="3" s="1"/>
  <c r="O184" i="2"/>
  <c r="P184" i="2"/>
  <c r="P184" i="3" s="1"/>
  <c r="Q184" i="2"/>
  <c r="R184" i="2"/>
  <c r="S184" i="2"/>
  <c r="A185" i="2"/>
  <c r="B185" i="2"/>
  <c r="C185" i="2"/>
  <c r="D185" i="2"/>
  <c r="D185" i="3" s="1"/>
  <c r="E185" i="2"/>
  <c r="E185" i="3" s="1"/>
  <c r="F185" i="2"/>
  <c r="G185" i="2"/>
  <c r="H185" i="2"/>
  <c r="H185" i="3" s="1"/>
  <c r="I185" i="2"/>
  <c r="J185" i="2"/>
  <c r="K185" i="2"/>
  <c r="K185" i="3" s="1"/>
  <c r="L185" i="2"/>
  <c r="M185" i="2"/>
  <c r="N185" i="2"/>
  <c r="N185" i="3" s="1"/>
  <c r="O185" i="2"/>
  <c r="P185" i="2"/>
  <c r="P185" i="3" s="1"/>
  <c r="Q185" i="2"/>
  <c r="R185" i="2"/>
  <c r="R185" i="5" s="1"/>
  <c r="S185" i="2"/>
  <c r="A186" i="2"/>
  <c r="B186" i="2"/>
  <c r="C186" i="2"/>
  <c r="D186" i="2"/>
  <c r="D186" i="3" s="1"/>
  <c r="E186" i="2"/>
  <c r="E186" i="3" s="1"/>
  <c r="F186" i="2"/>
  <c r="G186" i="2"/>
  <c r="H186" i="2"/>
  <c r="H186" i="3" s="1"/>
  <c r="I186" i="2"/>
  <c r="J186" i="2"/>
  <c r="K186" i="2"/>
  <c r="K186" i="3" s="1"/>
  <c r="L186" i="2"/>
  <c r="M186" i="2"/>
  <c r="N186" i="2"/>
  <c r="N186" i="3" s="1"/>
  <c r="O186" i="2"/>
  <c r="P186" i="2"/>
  <c r="P186" i="3" s="1"/>
  <c r="Q186" i="2"/>
  <c r="R186" i="2"/>
  <c r="S186" i="2"/>
  <c r="A187" i="2"/>
  <c r="B187" i="2"/>
  <c r="C187" i="2"/>
  <c r="D187" i="2"/>
  <c r="D187" i="3" s="1"/>
  <c r="E187" i="2"/>
  <c r="E187" i="3" s="1"/>
  <c r="F187" i="2"/>
  <c r="G187" i="2"/>
  <c r="H187" i="2"/>
  <c r="H187" i="3" s="1"/>
  <c r="I187" i="2"/>
  <c r="J187" i="2"/>
  <c r="K187" i="2"/>
  <c r="K187" i="3" s="1"/>
  <c r="L187" i="2"/>
  <c r="M187" i="2"/>
  <c r="N187" i="2"/>
  <c r="N187" i="3" s="1"/>
  <c r="O187" i="2"/>
  <c r="P187" i="2"/>
  <c r="P187" i="3" s="1"/>
  <c r="Q187" i="2"/>
  <c r="R187" i="2"/>
  <c r="S187" i="2"/>
  <c r="A188" i="2"/>
  <c r="B188" i="2"/>
  <c r="C188" i="2"/>
  <c r="D188" i="2"/>
  <c r="D188" i="3" s="1"/>
  <c r="E188" i="2"/>
  <c r="E188" i="3" s="1"/>
  <c r="F188" i="2"/>
  <c r="G188" i="2"/>
  <c r="H188" i="2"/>
  <c r="H188" i="3" s="1"/>
  <c r="I188" i="2"/>
  <c r="J188" i="2"/>
  <c r="K188" i="2"/>
  <c r="K188" i="3" s="1"/>
  <c r="L188" i="2"/>
  <c r="M188" i="2"/>
  <c r="N188" i="2"/>
  <c r="N188" i="3" s="1"/>
  <c r="O188" i="2"/>
  <c r="P188" i="2"/>
  <c r="P188" i="3" s="1"/>
  <c r="Q188" i="2"/>
  <c r="R188" i="2"/>
  <c r="S188" i="2"/>
  <c r="A189" i="2"/>
  <c r="B189" i="2"/>
  <c r="C189" i="2"/>
  <c r="D189" i="2"/>
  <c r="D189" i="3" s="1"/>
  <c r="E189" i="2"/>
  <c r="E189" i="3" s="1"/>
  <c r="F189" i="2"/>
  <c r="G189" i="2"/>
  <c r="H189" i="2"/>
  <c r="H189" i="3" s="1"/>
  <c r="I189" i="2"/>
  <c r="J189" i="2"/>
  <c r="K189" i="2"/>
  <c r="K189" i="3" s="1"/>
  <c r="L189" i="2"/>
  <c r="M189" i="2"/>
  <c r="N189" i="2"/>
  <c r="N189" i="3" s="1"/>
  <c r="O189" i="2"/>
  <c r="P189" i="2"/>
  <c r="P189" i="3" s="1"/>
  <c r="Q189" i="2"/>
  <c r="R189" i="2"/>
  <c r="S189" i="2"/>
  <c r="A190" i="2"/>
  <c r="B190" i="2"/>
  <c r="C190" i="2"/>
  <c r="D190" i="2"/>
  <c r="D190" i="3" s="1"/>
  <c r="E190" i="2"/>
  <c r="E190" i="3" s="1"/>
  <c r="F190" i="2"/>
  <c r="G190" i="2"/>
  <c r="H190" i="2"/>
  <c r="H190" i="3" s="1"/>
  <c r="I190" i="2"/>
  <c r="J190" i="2"/>
  <c r="K190" i="2"/>
  <c r="K190" i="3" s="1"/>
  <c r="L190" i="2"/>
  <c r="M190" i="2"/>
  <c r="N190" i="2"/>
  <c r="N190" i="3" s="1"/>
  <c r="O190" i="2"/>
  <c r="P190" i="2"/>
  <c r="P190" i="3" s="1"/>
  <c r="Q190" i="2"/>
  <c r="R190" i="2"/>
  <c r="S190" i="2"/>
  <c r="A191" i="2"/>
  <c r="B191" i="2"/>
  <c r="C191" i="2"/>
  <c r="D191" i="2"/>
  <c r="D191" i="3" s="1"/>
  <c r="E191" i="2"/>
  <c r="E191" i="3" s="1"/>
  <c r="F191" i="2"/>
  <c r="G191" i="2"/>
  <c r="H191" i="2"/>
  <c r="H191" i="3" s="1"/>
  <c r="I191" i="2"/>
  <c r="J191" i="2"/>
  <c r="K191" i="2"/>
  <c r="K191" i="3" s="1"/>
  <c r="L191" i="2"/>
  <c r="M191" i="2"/>
  <c r="N191" i="2"/>
  <c r="N191" i="3" s="1"/>
  <c r="O191" i="2"/>
  <c r="P191" i="2"/>
  <c r="P191" i="3" s="1"/>
  <c r="Q191" i="2"/>
  <c r="R191" i="2"/>
  <c r="S191" i="2"/>
  <c r="A192" i="2"/>
  <c r="B192" i="2"/>
  <c r="C192" i="2"/>
  <c r="D192" i="2"/>
  <c r="D192" i="3" s="1"/>
  <c r="E192" i="2"/>
  <c r="E192" i="3" s="1"/>
  <c r="F192" i="2"/>
  <c r="G192" i="2"/>
  <c r="H192" i="2"/>
  <c r="H192" i="3" s="1"/>
  <c r="I192" i="2"/>
  <c r="J192" i="2"/>
  <c r="K192" i="2"/>
  <c r="K192" i="3" s="1"/>
  <c r="L192" i="2"/>
  <c r="M192" i="2"/>
  <c r="N192" i="2"/>
  <c r="N192" i="3" s="1"/>
  <c r="O192" i="2"/>
  <c r="P192" i="2"/>
  <c r="P192" i="3" s="1"/>
  <c r="Q192" i="2"/>
  <c r="R192" i="2"/>
  <c r="S192" i="2"/>
  <c r="A193" i="2"/>
  <c r="B193" i="2"/>
  <c r="C193" i="2"/>
  <c r="D193" i="2"/>
  <c r="D193" i="3" s="1"/>
  <c r="E193" i="2"/>
  <c r="E193" i="3" s="1"/>
  <c r="F193" i="2"/>
  <c r="G193" i="2"/>
  <c r="H193" i="2"/>
  <c r="H193" i="3" s="1"/>
  <c r="I193" i="2"/>
  <c r="J193" i="2"/>
  <c r="K193" i="2"/>
  <c r="K193" i="3" s="1"/>
  <c r="L193" i="2"/>
  <c r="M193" i="2"/>
  <c r="N193" i="2"/>
  <c r="N193" i="3" s="1"/>
  <c r="O193" i="2"/>
  <c r="P193" i="2"/>
  <c r="P193" i="3" s="1"/>
  <c r="Q193" i="2"/>
  <c r="R193" i="2"/>
  <c r="S193" i="2"/>
  <c r="A194" i="2"/>
  <c r="B194" i="2"/>
  <c r="C194" i="2"/>
  <c r="U194" i="2" s="1"/>
  <c r="D194" i="2"/>
  <c r="D194" i="3" s="1"/>
  <c r="E194" i="2"/>
  <c r="E194" i="3" s="1"/>
  <c r="F194" i="2"/>
  <c r="G194" i="2"/>
  <c r="H194" i="2"/>
  <c r="H194" i="3" s="1"/>
  <c r="I194" i="2"/>
  <c r="J194" i="2"/>
  <c r="K194" i="2"/>
  <c r="K194" i="3" s="1"/>
  <c r="L194" i="2"/>
  <c r="M194" i="2"/>
  <c r="N194" i="2"/>
  <c r="N194" i="3" s="1"/>
  <c r="O194" i="2"/>
  <c r="P194" i="2"/>
  <c r="P194" i="3" s="1"/>
  <c r="Q194" i="2"/>
  <c r="R194" i="2"/>
  <c r="S194" i="2"/>
  <c r="A195" i="2"/>
  <c r="B195" i="2"/>
  <c r="C195" i="2"/>
  <c r="D195" i="2"/>
  <c r="D195" i="3" s="1"/>
  <c r="E195" i="2"/>
  <c r="E195" i="3" s="1"/>
  <c r="F195" i="2"/>
  <c r="G195" i="2"/>
  <c r="H195" i="2"/>
  <c r="H195" i="3" s="1"/>
  <c r="I195" i="2"/>
  <c r="J195" i="2"/>
  <c r="K195" i="2"/>
  <c r="K195" i="3" s="1"/>
  <c r="L195" i="2"/>
  <c r="M195" i="2"/>
  <c r="N195" i="2"/>
  <c r="N195" i="3" s="1"/>
  <c r="O195" i="2"/>
  <c r="P195" i="2"/>
  <c r="P195" i="3" s="1"/>
  <c r="Q195" i="2"/>
  <c r="R195" i="2"/>
  <c r="S195" i="2"/>
  <c r="A196" i="2"/>
  <c r="B196" i="2"/>
  <c r="C196" i="2"/>
  <c r="D196" i="2"/>
  <c r="D196" i="3" s="1"/>
  <c r="E196" i="2"/>
  <c r="E196" i="3" s="1"/>
  <c r="F196" i="2"/>
  <c r="G196" i="2"/>
  <c r="H196" i="2"/>
  <c r="H196" i="3" s="1"/>
  <c r="I196" i="2"/>
  <c r="J196" i="2"/>
  <c r="K196" i="2"/>
  <c r="K196" i="3" s="1"/>
  <c r="L196" i="2"/>
  <c r="M196" i="2"/>
  <c r="N196" i="2"/>
  <c r="N196" i="3" s="1"/>
  <c r="O196" i="2"/>
  <c r="P196" i="2"/>
  <c r="P196" i="3" s="1"/>
  <c r="Q196" i="2"/>
  <c r="R196" i="2"/>
  <c r="S196" i="2"/>
  <c r="A197" i="2"/>
  <c r="B197" i="2"/>
  <c r="C197" i="2"/>
  <c r="D197" i="2"/>
  <c r="D197" i="3" s="1"/>
  <c r="E197" i="2"/>
  <c r="E197" i="3" s="1"/>
  <c r="F197" i="2"/>
  <c r="G197" i="2"/>
  <c r="H197" i="2"/>
  <c r="H197" i="3" s="1"/>
  <c r="I197" i="2"/>
  <c r="J197" i="2"/>
  <c r="K197" i="2"/>
  <c r="K197" i="3" s="1"/>
  <c r="L197" i="2"/>
  <c r="M197" i="2"/>
  <c r="N197" i="2"/>
  <c r="N197" i="3" s="1"/>
  <c r="O197" i="2"/>
  <c r="P197" i="2"/>
  <c r="P197" i="3" s="1"/>
  <c r="Q197" i="2"/>
  <c r="R197" i="2"/>
  <c r="S197" i="2"/>
  <c r="A198" i="2"/>
  <c r="B198" i="2"/>
  <c r="C198" i="2"/>
  <c r="D198" i="2"/>
  <c r="D198" i="3" s="1"/>
  <c r="E198" i="2"/>
  <c r="E198" i="3" s="1"/>
  <c r="F198" i="2"/>
  <c r="G198" i="2"/>
  <c r="H198" i="2"/>
  <c r="H198" i="3" s="1"/>
  <c r="I198" i="2"/>
  <c r="J198" i="2"/>
  <c r="K198" i="2"/>
  <c r="K198" i="3" s="1"/>
  <c r="L198" i="2"/>
  <c r="M198" i="2"/>
  <c r="N198" i="2"/>
  <c r="N198" i="3" s="1"/>
  <c r="O198" i="2"/>
  <c r="P198" i="2"/>
  <c r="P198" i="3" s="1"/>
  <c r="Q198" i="2"/>
  <c r="R198" i="2"/>
  <c r="S198" i="2"/>
  <c r="A199" i="2"/>
  <c r="B199" i="2"/>
  <c r="C199" i="2"/>
  <c r="D199" i="2"/>
  <c r="D199" i="3" s="1"/>
  <c r="E199" i="2"/>
  <c r="E199" i="3" s="1"/>
  <c r="F199" i="2"/>
  <c r="G199" i="2"/>
  <c r="H199" i="2"/>
  <c r="H199" i="3" s="1"/>
  <c r="I199" i="2"/>
  <c r="J199" i="2"/>
  <c r="K199" i="2"/>
  <c r="K199" i="3" s="1"/>
  <c r="L199" i="2"/>
  <c r="M199" i="2"/>
  <c r="N199" i="2"/>
  <c r="N199" i="3" s="1"/>
  <c r="O199" i="2"/>
  <c r="P199" i="2"/>
  <c r="P199" i="3" s="1"/>
  <c r="Q199" i="2"/>
  <c r="R199" i="2"/>
  <c r="R199" i="5" s="1"/>
  <c r="S199" i="2"/>
  <c r="A200" i="2"/>
  <c r="B200" i="2"/>
  <c r="C200" i="2"/>
  <c r="U200" i="2" s="1"/>
  <c r="D200" i="2"/>
  <c r="D200" i="3" s="1"/>
  <c r="E200" i="2"/>
  <c r="E200" i="3" s="1"/>
  <c r="F200" i="2"/>
  <c r="G200" i="2"/>
  <c r="H200" i="2"/>
  <c r="H200" i="3" s="1"/>
  <c r="I200" i="2"/>
  <c r="J200" i="2"/>
  <c r="K200" i="2"/>
  <c r="K200" i="3" s="1"/>
  <c r="L200" i="2"/>
  <c r="M200" i="2"/>
  <c r="N200" i="2"/>
  <c r="N200" i="3" s="1"/>
  <c r="O200" i="2"/>
  <c r="P200" i="2"/>
  <c r="P200" i="3" s="1"/>
  <c r="Q200" i="2"/>
  <c r="R200" i="2"/>
  <c r="S200" i="2"/>
  <c r="A201" i="2"/>
  <c r="B201" i="2"/>
  <c r="C201" i="2"/>
  <c r="D201" i="2"/>
  <c r="D201" i="3" s="1"/>
  <c r="E201" i="2"/>
  <c r="E201" i="3" s="1"/>
  <c r="F201" i="2"/>
  <c r="G201" i="2"/>
  <c r="H201" i="2"/>
  <c r="H201" i="3" s="1"/>
  <c r="I201" i="2"/>
  <c r="J201" i="2"/>
  <c r="K201" i="2"/>
  <c r="K201" i="3" s="1"/>
  <c r="L201" i="2"/>
  <c r="M201" i="2"/>
  <c r="N201" i="2"/>
  <c r="N201" i="3" s="1"/>
  <c r="O201" i="2"/>
  <c r="P201" i="2"/>
  <c r="P201" i="3" s="1"/>
  <c r="Q201" i="2"/>
  <c r="R201" i="2"/>
  <c r="S201" i="2"/>
  <c r="A202" i="2"/>
  <c r="B202" i="2"/>
  <c r="C202" i="2"/>
  <c r="D202" i="2"/>
  <c r="D202" i="3" s="1"/>
  <c r="E202" i="2"/>
  <c r="E202" i="3" s="1"/>
  <c r="F202" i="2"/>
  <c r="G202" i="2"/>
  <c r="H202" i="2"/>
  <c r="H202" i="3" s="1"/>
  <c r="I202" i="2"/>
  <c r="J202" i="2"/>
  <c r="K202" i="2"/>
  <c r="K202" i="3" s="1"/>
  <c r="L202" i="2"/>
  <c r="M202" i="2"/>
  <c r="N202" i="2"/>
  <c r="N202" i="3" s="1"/>
  <c r="O202" i="2"/>
  <c r="P202" i="2"/>
  <c r="P202" i="3" s="1"/>
  <c r="Q202" i="2"/>
  <c r="R202" i="2"/>
  <c r="S202" i="2"/>
  <c r="A203" i="2"/>
  <c r="B203" i="2"/>
  <c r="C203" i="2"/>
  <c r="D203" i="2"/>
  <c r="D203" i="3" s="1"/>
  <c r="E203" i="2"/>
  <c r="E203" i="3" s="1"/>
  <c r="F203" i="2"/>
  <c r="G203" i="2"/>
  <c r="H203" i="2"/>
  <c r="H203" i="3" s="1"/>
  <c r="I203" i="2"/>
  <c r="J203" i="2"/>
  <c r="K203" i="2"/>
  <c r="K203" i="3" s="1"/>
  <c r="L203" i="2"/>
  <c r="M203" i="2"/>
  <c r="N203" i="2"/>
  <c r="N203" i="3" s="1"/>
  <c r="O203" i="2"/>
  <c r="P203" i="2"/>
  <c r="P203" i="3" s="1"/>
  <c r="Q203" i="2"/>
  <c r="R203" i="2"/>
  <c r="S203" i="2"/>
  <c r="A204" i="2"/>
  <c r="B204" i="2"/>
  <c r="C204" i="2"/>
  <c r="D204" i="2"/>
  <c r="D204" i="3" s="1"/>
  <c r="E204" i="2"/>
  <c r="E204" i="3" s="1"/>
  <c r="F204" i="2"/>
  <c r="G204" i="2"/>
  <c r="H204" i="2"/>
  <c r="H204" i="3" s="1"/>
  <c r="I204" i="2"/>
  <c r="J204" i="2"/>
  <c r="K204" i="2"/>
  <c r="K204" i="3" s="1"/>
  <c r="L204" i="2"/>
  <c r="M204" i="2"/>
  <c r="N204" i="2"/>
  <c r="N204" i="3" s="1"/>
  <c r="O204" i="2"/>
  <c r="P204" i="2"/>
  <c r="P204" i="3" s="1"/>
  <c r="Q204" i="2"/>
  <c r="R204" i="2"/>
  <c r="S204" i="2"/>
  <c r="A205" i="2"/>
  <c r="B205" i="2"/>
  <c r="C205" i="2"/>
  <c r="D205" i="2"/>
  <c r="D205" i="3" s="1"/>
  <c r="E205" i="2"/>
  <c r="E205" i="3" s="1"/>
  <c r="F205" i="2"/>
  <c r="G205" i="2"/>
  <c r="H205" i="2"/>
  <c r="H205" i="3" s="1"/>
  <c r="I205" i="2"/>
  <c r="J205" i="2"/>
  <c r="J205" i="5" s="1"/>
  <c r="K205" i="2"/>
  <c r="K205" i="3" s="1"/>
  <c r="L205" i="2"/>
  <c r="M205" i="2"/>
  <c r="N205" i="2"/>
  <c r="N205" i="3" s="1"/>
  <c r="O205" i="2"/>
  <c r="P205" i="2"/>
  <c r="P205" i="3" s="1"/>
  <c r="Q205" i="2"/>
  <c r="R205" i="2"/>
  <c r="S205" i="2"/>
  <c r="A206" i="2"/>
  <c r="B206" i="2"/>
  <c r="C206" i="2"/>
  <c r="D206" i="2"/>
  <c r="D206" i="3" s="1"/>
  <c r="E206" i="2"/>
  <c r="E206" i="3" s="1"/>
  <c r="F206" i="2"/>
  <c r="G206" i="2"/>
  <c r="H206" i="2"/>
  <c r="H206" i="3" s="1"/>
  <c r="I206" i="2"/>
  <c r="J206" i="2"/>
  <c r="K206" i="2"/>
  <c r="K206" i="3" s="1"/>
  <c r="L206" i="2"/>
  <c r="M206" i="2"/>
  <c r="N206" i="2"/>
  <c r="N206" i="3" s="1"/>
  <c r="O206" i="2"/>
  <c r="P206" i="2"/>
  <c r="P206" i="3" s="1"/>
  <c r="Q206" i="2"/>
  <c r="R206" i="2"/>
  <c r="S206" i="2"/>
  <c r="A207" i="2"/>
  <c r="B207" i="2"/>
  <c r="C207" i="2"/>
  <c r="D207" i="2"/>
  <c r="D207" i="3" s="1"/>
  <c r="E207" i="2"/>
  <c r="E207" i="3" s="1"/>
  <c r="F207" i="2"/>
  <c r="G207" i="2"/>
  <c r="H207" i="2"/>
  <c r="H207" i="3" s="1"/>
  <c r="I207" i="2"/>
  <c r="J207" i="2"/>
  <c r="K207" i="2"/>
  <c r="K207" i="3" s="1"/>
  <c r="L207" i="2"/>
  <c r="M207" i="2"/>
  <c r="N207" i="2"/>
  <c r="N207" i="3" s="1"/>
  <c r="O207" i="2"/>
  <c r="P207" i="2"/>
  <c r="P207" i="3" s="1"/>
  <c r="Q207" i="2"/>
  <c r="R207" i="2"/>
  <c r="S207" i="2"/>
  <c r="A208" i="2"/>
  <c r="B208" i="2"/>
  <c r="C208" i="2"/>
  <c r="D208" i="2"/>
  <c r="D208" i="3" s="1"/>
  <c r="E208" i="2"/>
  <c r="E208" i="3" s="1"/>
  <c r="F208" i="2"/>
  <c r="G208" i="2"/>
  <c r="H208" i="2"/>
  <c r="H208" i="3" s="1"/>
  <c r="I208" i="2"/>
  <c r="J208" i="2"/>
  <c r="K208" i="2"/>
  <c r="K208" i="3" s="1"/>
  <c r="L208" i="2"/>
  <c r="M208" i="2"/>
  <c r="N208" i="2"/>
  <c r="N208" i="3" s="1"/>
  <c r="O208" i="2"/>
  <c r="P208" i="2"/>
  <c r="P208" i="3" s="1"/>
  <c r="Q208" i="2"/>
  <c r="R208" i="2"/>
  <c r="S208" i="2"/>
  <c r="A209" i="2"/>
  <c r="B209" i="2"/>
  <c r="C209" i="2"/>
  <c r="D209" i="2"/>
  <c r="D209" i="3" s="1"/>
  <c r="E209" i="2"/>
  <c r="E209" i="3" s="1"/>
  <c r="F209" i="2"/>
  <c r="G209" i="2"/>
  <c r="H209" i="2"/>
  <c r="H209" i="3" s="1"/>
  <c r="I209" i="2"/>
  <c r="J209" i="2"/>
  <c r="K209" i="2"/>
  <c r="K209" i="3" s="1"/>
  <c r="L209" i="2"/>
  <c r="M209" i="2"/>
  <c r="N209" i="2"/>
  <c r="N209" i="3" s="1"/>
  <c r="O209" i="2"/>
  <c r="P209" i="2"/>
  <c r="P209" i="3" s="1"/>
  <c r="Q209" i="2"/>
  <c r="R209" i="2"/>
  <c r="S209" i="2"/>
  <c r="A210" i="2"/>
  <c r="B210" i="2"/>
  <c r="C210" i="2"/>
  <c r="D210" i="2"/>
  <c r="D210" i="3" s="1"/>
  <c r="E210" i="2"/>
  <c r="E210" i="3" s="1"/>
  <c r="F210" i="2"/>
  <c r="G210" i="2"/>
  <c r="H210" i="2"/>
  <c r="H210" i="3" s="1"/>
  <c r="I210" i="2"/>
  <c r="J210" i="2"/>
  <c r="K210" i="2"/>
  <c r="K210" i="3" s="1"/>
  <c r="L210" i="2"/>
  <c r="M210" i="2"/>
  <c r="N210" i="2"/>
  <c r="N210" i="3" s="1"/>
  <c r="O210" i="2"/>
  <c r="P210" i="2"/>
  <c r="P210" i="3" s="1"/>
  <c r="Q210" i="2"/>
  <c r="R210" i="2"/>
  <c r="S210" i="2"/>
  <c r="A211" i="2"/>
  <c r="B211" i="2"/>
  <c r="C211" i="2"/>
  <c r="D211" i="2"/>
  <c r="D211" i="3" s="1"/>
  <c r="E211" i="2"/>
  <c r="E211" i="3" s="1"/>
  <c r="F211" i="2"/>
  <c r="G211" i="2"/>
  <c r="H211" i="2"/>
  <c r="H211" i="3" s="1"/>
  <c r="I211" i="2"/>
  <c r="J211" i="2"/>
  <c r="J211" i="5" s="1"/>
  <c r="K211" i="2"/>
  <c r="K211" i="3" s="1"/>
  <c r="L211" i="2"/>
  <c r="M211" i="2"/>
  <c r="N211" i="2"/>
  <c r="N211" i="3" s="1"/>
  <c r="O211" i="2"/>
  <c r="P211" i="2"/>
  <c r="P211" i="3" s="1"/>
  <c r="Q211" i="2"/>
  <c r="R211" i="2"/>
  <c r="S211" i="2"/>
  <c r="A212" i="2"/>
  <c r="B212" i="2"/>
  <c r="C212" i="2"/>
  <c r="D212" i="2"/>
  <c r="D212" i="3" s="1"/>
  <c r="E212" i="2"/>
  <c r="E212" i="3" s="1"/>
  <c r="F212" i="2"/>
  <c r="G212" i="2"/>
  <c r="H212" i="2"/>
  <c r="H212" i="3" s="1"/>
  <c r="I212" i="2"/>
  <c r="J212" i="2"/>
  <c r="J212" i="5" s="1"/>
  <c r="K212" i="2"/>
  <c r="K212" i="3" s="1"/>
  <c r="L212" i="2"/>
  <c r="M212" i="2"/>
  <c r="N212" i="2"/>
  <c r="N212" i="3" s="1"/>
  <c r="O212" i="2"/>
  <c r="P212" i="2"/>
  <c r="P212" i="3" s="1"/>
  <c r="Q212" i="2"/>
  <c r="R212" i="2"/>
  <c r="S212" i="2"/>
  <c r="A213" i="2"/>
  <c r="B213" i="2"/>
  <c r="C213" i="2"/>
  <c r="D213" i="2"/>
  <c r="D213" i="3" s="1"/>
  <c r="E213" i="2"/>
  <c r="E213" i="3" s="1"/>
  <c r="F213" i="2"/>
  <c r="G213" i="2"/>
  <c r="H213" i="2"/>
  <c r="H213" i="3" s="1"/>
  <c r="I213" i="2"/>
  <c r="J213" i="2"/>
  <c r="K213" i="2"/>
  <c r="K213" i="3" s="1"/>
  <c r="L213" i="2"/>
  <c r="M213" i="2"/>
  <c r="N213" i="2"/>
  <c r="N213" i="3" s="1"/>
  <c r="O213" i="2"/>
  <c r="P213" i="2"/>
  <c r="P213" i="3" s="1"/>
  <c r="Q213" i="2"/>
  <c r="R213" i="2"/>
  <c r="S213" i="2"/>
  <c r="A214" i="2"/>
  <c r="B214" i="2"/>
  <c r="C214" i="2"/>
  <c r="D214" i="2"/>
  <c r="D214" i="3" s="1"/>
  <c r="E214" i="2"/>
  <c r="E214" i="3" s="1"/>
  <c r="F214" i="2"/>
  <c r="G214" i="2"/>
  <c r="H214" i="2"/>
  <c r="H214" i="3" s="1"/>
  <c r="I214" i="2"/>
  <c r="J214" i="2"/>
  <c r="J214" i="5" s="1"/>
  <c r="K214" i="2"/>
  <c r="K214" i="3" s="1"/>
  <c r="L214" i="2"/>
  <c r="M214" i="2"/>
  <c r="N214" i="2"/>
  <c r="N214" i="3" s="1"/>
  <c r="O214" i="2"/>
  <c r="P214" i="2"/>
  <c r="P214" i="3" s="1"/>
  <c r="Q214" i="2"/>
  <c r="R214" i="2"/>
  <c r="S214" i="2"/>
  <c r="A215" i="2"/>
  <c r="B215" i="2"/>
  <c r="C215" i="2"/>
  <c r="D215" i="2"/>
  <c r="D215" i="3" s="1"/>
  <c r="E215" i="2"/>
  <c r="F215" i="2"/>
  <c r="G215" i="2"/>
  <c r="H215" i="2"/>
  <c r="H215" i="3" s="1"/>
  <c r="I215" i="2"/>
  <c r="J215" i="2"/>
  <c r="K215" i="2"/>
  <c r="K215" i="3" s="1"/>
  <c r="L215" i="2"/>
  <c r="M215" i="2"/>
  <c r="N215" i="2"/>
  <c r="N215" i="3" s="1"/>
  <c r="O215" i="2"/>
  <c r="P215" i="2"/>
  <c r="P215" i="3" s="1"/>
  <c r="Q215" i="2"/>
  <c r="R215" i="2"/>
  <c r="S215" i="2"/>
  <c r="A216" i="2"/>
  <c r="B216" i="2"/>
  <c r="C216" i="2"/>
  <c r="D216" i="2"/>
  <c r="D216" i="3" s="1"/>
  <c r="E216" i="2"/>
  <c r="E216" i="3" s="1"/>
  <c r="F216" i="2"/>
  <c r="G216" i="2"/>
  <c r="H216" i="2"/>
  <c r="H216" i="3" s="1"/>
  <c r="I216" i="2"/>
  <c r="J216" i="2"/>
  <c r="K216" i="2"/>
  <c r="K216" i="3" s="1"/>
  <c r="L216" i="2"/>
  <c r="M216" i="2"/>
  <c r="N216" i="2"/>
  <c r="N216" i="3" s="1"/>
  <c r="O216" i="2"/>
  <c r="P216" i="2"/>
  <c r="P216" i="3" s="1"/>
  <c r="Q216" i="2"/>
  <c r="R216" i="2"/>
  <c r="S216" i="2"/>
  <c r="A217" i="2"/>
  <c r="B217" i="2"/>
  <c r="C217" i="2"/>
  <c r="U217" i="2" s="1"/>
  <c r="U217" i="1" s="1"/>
  <c r="D217" i="2"/>
  <c r="D217" i="3" s="1"/>
  <c r="E217" i="2"/>
  <c r="E217" i="3" s="1"/>
  <c r="F217" i="2"/>
  <c r="G217" i="2"/>
  <c r="H217" i="2"/>
  <c r="H217" i="3" s="1"/>
  <c r="I217" i="2"/>
  <c r="J217" i="2"/>
  <c r="K217" i="2"/>
  <c r="K217" i="3" s="1"/>
  <c r="L217" i="2"/>
  <c r="M217" i="2"/>
  <c r="N217" i="2"/>
  <c r="N217" i="3" s="1"/>
  <c r="O217" i="2"/>
  <c r="P217" i="2"/>
  <c r="P217" i="3" s="1"/>
  <c r="Q217" i="2"/>
  <c r="R217" i="2"/>
  <c r="S217" i="2"/>
  <c r="A218" i="2"/>
  <c r="B218" i="2"/>
  <c r="C218" i="2"/>
  <c r="D218" i="2"/>
  <c r="D218" i="3" s="1"/>
  <c r="E218" i="2"/>
  <c r="E218" i="3" s="1"/>
  <c r="F218" i="2"/>
  <c r="G218" i="2"/>
  <c r="H218" i="2"/>
  <c r="H218" i="3" s="1"/>
  <c r="I218" i="2"/>
  <c r="J218" i="2"/>
  <c r="K218" i="2"/>
  <c r="K218" i="3" s="1"/>
  <c r="L218" i="2"/>
  <c r="M218" i="2"/>
  <c r="N218" i="2"/>
  <c r="N218" i="3" s="1"/>
  <c r="O218" i="2"/>
  <c r="P218" i="2"/>
  <c r="P218" i="3" s="1"/>
  <c r="Q218" i="2"/>
  <c r="R218" i="2"/>
  <c r="S218" i="2"/>
  <c r="A219" i="2"/>
  <c r="B219" i="2"/>
  <c r="C219" i="2"/>
  <c r="D219" i="2"/>
  <c r="D219" i="3" s="1"/>
  <c r="E219" i="2"/>
  <c r="E219" i="3" s="1"/>
  <c r="F219" i="2"/>
  <c r="G219" i="2"/>
  <c r="H219" i="2"/>
  <c r="H219" i="3" s="1"/>
  <c r="I219" i="2"/>
  <c r="J219" i="2"/>
  <c r="K219" i="2"/>
  <c r="K219" i="3" s="1"/>
  <c r="L219" i="2"/>
  <c r="M219" i="2"/>
  <c r="N219" i="2"/>
  <c r="N219" i="3" s="1"/>
  <c r="O219" i="2"/>
  <c r="P219" i="2"/>
  <c r="P219" i="3" s="1"/>
  <c r="Q219" i="2"/>
  <c r="R219" i="2"/>
  <c r="S219" i="2"/>
  <c r="A220" i="2"/>
  <c r="B220" i="2"/>
  <c r="C220" i="2"/>
  <c r="D220" i="2"/>
  <c r="D220" i="3" s="1"/>
  <c r="E220" i="2"/>
  <c r="E220" i="3" s="1"/>
  <c r="F220" i="2"/>
  <c r="G220" i="2"/>
  <c r="H220" i="2"/>
  <c r="H220" i="3" s="1"/>
  <c r="I220" i="2"/>
  <c r="J220" i="2"/>
  <c r="K220" i="2"/>
  <c r="K220" i="3" s="1"/>
  <c r="L220" i="2"/>
  <c r="M220" i="2"/>
  <c r="N220" i="2"/>
  <c r="N220" i="3" s="1"/>
  <c r="O220" i="2"/>
  <c r="P220" i="2"/>
  <c r="P220" i="3" s="1"/>
  <c r="Q220" i="2"/>
  <c r="R220" i="2"/>
  <c r="S220" i="2"/>
  <c r="A221" i="2"/>
  <c r="B221" i="2"/>
  <c r="C221" i="2"/>
  <c r="D221" i="2"/>
  <c r="D221" i="3" s="1"/>
  <c r="E221" i="2"/>
  <c r="E221" i="3" s="1"/>
  <c r="F221" i="2"/>
  <c r="G221" i="2"/>
  <c r="H221" i="2"/>
  <c r="H221" i="3" s="1"/>
  <c r="I221" i="2"/>
  <c r="J221" i="2"/>
  <c r="J221" i="5" s="1"/>
  <c r="K221" i="2"/>
  <c r="K221" i="3" s="1"/>
  <c r="L221" i="2"/>
  <c r="M221" i="2"/>
  <c r="N221" i="2"/>
  <c r="N221" i="3" s="1"/>
  <c r="O221" i="2"/>
  <c r="P221" i="2"/>
  <c r="P221" i="3" s="1"/>
  <c r="Q221" i="2"/>
  <c r="R221" i="2"/>
  <c r="S221" i="2"/>
  <c r="A222" i="2"/>
  <c r="B222" i="2"/>
  <c r="C222" i="2"/>
  <c r="D222" i="2"/>
  <c r="D222" i="3" s="1"/>
  <c r="E222" i="2"/>
  <c r="E222" i="3" s="1"/>
  <c r="F222" i="2"/>
  <c r="F222" i="5" s="1"/>
  <c r="G222" i="2"/>
  <c r="H222" i="2"/>
  <c r="H222" i="3" s="1"/>
  <c r="I222" i="2"/>
  <c r="J222" i="2"/>
  <c r="K222" i="2"/>
  <c r="K222" i="3" s="1"/>
  <c r="L222" i="2"/>
  <c r="M222" i="2"/>
  <c r="N222" i="2"/>
  <c r="N222" i="3" s="1"/>
  <c r="O222" i="2"/>
  <c r="P222" i="2"/>
  <c r="P222" i="3" s="1"/>
  <c r="Q222" i="2"/>
  <c r="R222" i="2"/>
  <c r="S222" i="2"/>
  <c r="A223" i="2"/>
  <c r="B223" i="2"/>
  <c r="C223" i="2"/>
  <c r="D223" i="2"/>
  <c r="D223" i="3" s="1"/>
  <c r="E223" i="2"/>
  <c r="E223" i="3" s="1"/>
  <c r="F223" i="2"/>
  <c r="G223" i="2"/>
  <c r="H223" i="2"/>
  <c r="H223" i="3" s="1"/>
  <c r="I223" i="2"/>
  <c r="J223" i="2"/>
  <c r="K223" i="2"/>
  <c r="K223" i="3" s="1"/>
  <c r="L223" i="2"/>
  <c r="M223" i="2"/>
  <c r="N223" i="2"/>
  <c r="N223" i="3" s="1"/>
  <c r="O223" i="2"/>
  <c r="P223" i="2"/>
  <c r="P223" i="3" s="1"/>
  <c r="Q223" i="2"/>
  <c r="R223" i="2"/>
  <c r="S223" i="2"/>
  <c r="A224" i="2"/>
  <c r="B224" i="2"/>
  <c r="C224" i="2"/>
  <c r="D224" i="2"/>
  <c r="D224" i="3" s="1"/>
  <c r="E224" i="2"/>
  <c r="F224" i="2"/>
  <c r="G224" i="2"/>
  <c r="H224" i="2"/>
  <c r="H224" i="3" s="1"/>
  <c r="I224" i="2"/>
  <c r="J224" i="2"/>
  <c r="K224" i="2"/>
  <c r="K224" i="3" s="1"/>
  <c r="L224" i="2"/>
  <c r="M224" i="2"/>
  <c r="N224" i="2"/>
  <c r="N224" i="3" s="1"/>
  <c r="O224" i="2"/>
  <c r="P224" i="2"/>
  <c r="P224" i="3" s="1"/>
  <c r="Q224" i="2"/>
  <c r="R224" i="2"/>
  <c r="S224" i="2"/>
  <c r="A225" i="2"/>
  <c r="B225" i="2"/>
  <c r="C225" i="2"/>
  <c r="D225" i="2"/>
  <c r="D225" i="3" s="1"/>
  <c r="E225" i="2"/>
  <c r="E225" i="3" s="1"/>
  <c r="F225" i="2"/>
  <c r="G225" i="2"/>
  <c r="H225" i="2"/>
  <c r="H225" i="3" s="1"/>
  <c r="I225" i="2"/>
  <c r="J225" i="2"/>
  <c r="K225" i="2"/>
  <c r="K225" i="3" s="1"/>
  <c r="L225" i="2"/>
  <c r="M225" i="2"/>
  <c r="N225" i="2"/>
  <c r="N225" i="3" s="1"/>
  <c r="O225" i="2"/>
  <c r="P225" i="2"/>
  <c r="P225" i="3" s="1"/>
  <c r="Q225" i="2"/>
  <c r="R225" i="2"/>
  <c r="S225" i="2"/>
  <c r="A226" i="2"/>
  <c r="B226" i="2"/>
  <c r="C226" i="2"/>
  <c r="D226" i="2"/>
  <c r="D226" i="3" s="1"/>
  <c r="E226" i="2"/>
  <c r="E226" i="3" s="1"/>
  <c r="F226" i="2"/>
  <c r="G226" i="2"/>
  <c r="H226" i="2"/>
  <c r="H226" i="3" s="1"/>
  <c r="I226" i="2"/>
  <c r="J226" i="2"/>
  <c r="K226" i="2"/>
  <c r="K226" i="3" s="1"/>
  <c r="L226" i="2"/>
  <c r="M226" i="2"/>
  <c r="N226" i="2"/>
  <c r="N226" i="3" s="1"/>
  <c r="O226" i="2"/>
  <c r="P226" i="2"/>
  <c r="P226" i="3" s="1"/>
  <c r="Q226" i="2"/>
  <c r="R226" i="2"/>
  <c r="S226" i="2"/>
  <c r="A227" i="2"/>
  <c r="B227" i="2"/>
  <c r="C227" i="2"/>
  <c r="D227" i="2"/>
  <c r="D227" i="3" s="1"/>
  <c r="E227" i="2"/>
  <c r="E227" i="3" s="1"/>
  <c r="F227" i="2"/>
  <c r="G227" i="2"/>
  <c r="H227" i="2"/>
  <c r="H227" i="3" s="1"/>
  <c r="I227" i="2"/>
  <c r="J227" i="2"/>
  <c r="K227" i="2"/>
  <c r="K227" i="3" s="1"/>
  <c r="L227" i="2"/>
  <c r="M227" i="2"/>
  <c r="N227" i="2"/>
  <c r="N227" i="3" s="1"/>
  <c r="O227" i="2"/>
  <c r="P227" i="2"/>
  <c r="P227" i="3" s="1"/>
  <c r="Q227" i="2"/>
  <c r="R227" i="2"/>
  <c r="S227" i="2"/>
  <c r="A228" i="2"/>
  <c r="B228" i="2"/>
  <c r="C228" i="2"/>
  <c r="D228" i="2"/>
  <c r="D228" i="3" s="1"/>
  <c r="E228" i="2"/>
  <c r="E228" i="3" s="1"/>
  <c r="F228" i="2"/>
  <c r="F228" i="5" s="1"/>
  <c r="G228" i="2"/>
  <c r="H228" i="2"/>
  <c r="H228" i="3" s="1"/>
  <c r="I228" i="2"/>
  <c r="J228" i="2"/>
  <c r="K228" i="2"/>
  <c r="K228" i="3" s="1"/>
  <c r="L228" i="2"/>
  <c r="M228" i="2"/>
  <c r="N228" i="2"/>
  <c r="N228" i="3" s="1"/>
  <c r="O228" i="2"/>
  <c r="P228" i="2"/>
  <c r="P228" i="3" s="1"/>
  <c r="Q228" i="2"/>
  <c r="R228" i="2"/>
  <c r="S228" i="2"/>
  <c r="A229" i="2"/>
  <c r="B229" i="2"/>
  <c r="C229" i="2"/>
  <c r="D229" i="2"/>
  <c r="D229" i="3" s="1"/>
  <c r="E229" i="2"/>
  <c r="E229" i="3" s="1"/>
  <c r="F229" i="2"/>
  <c r="G229" i="2"/>
  <c r="H229" i="2"/>
  <c r="H229" i="3" s="1"/>
  <c r="I229" i="2"/>
  <c r="J229" i="2"/>
  <c r="K229" i="2"/>
  <c r="K229" i="3" s="1"/>
  <c r="L229" i="2"/>
  <c r="M229" i="2"/>
  <c r="N229" i="2"/>
  <c r="N229" i="3" s="1"/>
  <c r="O229" i="2"/>
  <c r="P229" i="2"/>
  <c r="P229" i="3" s="1"/>
  <c r="Q229" i="2"/>
  <c r="R229" i="2"/>
  <c r="S229" i="2"/>
  <c r="A230" i="2"/>
  <c r="B230" i="2"/>
  <c r="C230" i="2"/>
  <c r="D230" i="2"/>
  <c r="D230" i="3" s="1"/>
  <c r="E230" i="2"/>
  <c r="E230" i="3" s="1"/>
  <c r="F230" i="2"/>
  <c r="G230" i="2"/>
  <c r="H230" i="2"/>
  <c r="H230" i="3" s="1"/>
  <c r="I230" i="2"/>
  <c r="U230" i="2" s="1"/>
  <c r="J230" i="2"/>
  <c r="K230" i="2"/>
  <c r="K230" i="3" s="1"/>
  <c r="L230" i="2"/>
  <c r="M230" i="2"/>
  <c r="N230" i="2"/>
  <c r="N230" i="3" s="1"/>
  <c r="O230" i="2"/>
  <c r="P230" i="2"/>
  <c r="P230" i="3" s="1"/>
  <c r="Q230" i="2"/>
  <c r="R230" i="2"/>
  <c r="S230" i="2"/>
  <c r="A231" i="2"/>
  <c r="B231" i="2"/>
  <c r="C231" i="2"/>
  <c r="D231" i="2"/>
  <c r="D231" i="3" s="1"/>
  <c r="E231" i="2"/>
  <c r="E231" i="3" s="1"/>
  <c r="F231" i="2"/>
  <c r="G231" i="2"/>
  <c r="H231" i="2"/>
  <c r="H231" i="3" s="1"/>
  <c r="I231" i="2"/>
  <c r="J231" i="2"/>
  <c r="J231" i="5" s="1"/>
  <c r="K231" i="2"/>
  <c r="K231" i="3" s="1"/>
  <c r="L231" i="2"/>
  <c r="M231" i="2"/>
  <c r="N231" i="2"/>
  <c r="N231" i="3" s="1"/>
  <c r="O231" i="2"/>
  <c r="P231" i="2"/>
  <c r="P231" i="3" s="1"/>
  <c r="Q231" i="2"/>
  <c r="R231" i="2"/>
  <c r="S231" i="2"/>
  <c r="A232" i="2"/>
  <c r="B232" i="2"/>
  <c r="C232" i="2"/>
  <c r="D232" i="2"/>
  <c r="D232" i="3" s="1"/>
  <c r="E232" i="2"/>
  <c r="E232" i="3" s="1"/>
  <c r="F232" i="2"/>
  <c r="G232" i="2"/>
  <c r="H232" i="2"/>
  <c r="H232" i="3" s="1"/>
  <c r="I232" i="2"/>
  <c r="J232" i="2"/>
  <c r="K232" i="2"/>
  <c r="K232" i="3" s="1"/>
  <c r="L232" i="2"/>
  <c r="M232" i="2"/>
  <c r="N232" i="2"/>
  <c r="N232" i="3" s="1"/>
  <c r="O232" i="2"/>
  <c r="P232" i="2"/>
  <c r="P232" i="3" s="1"/>
  <c r="Q232" i="2"/>
  <c r="R232" i="2"/>
  <c r="S232" i="2"/>
  <c r="A233" i="2"/>
  <c r="B233" i="2"/>
  <c r="C233" i="2"/>
  <c r="D233" i="2"/>
  <c r="D233" i="3" s="1"/>
  <c r="E233" i="2"/>
  <c r="E233" i="3" s="1"/>
  <c r="F233" i="2"/>
  <c r="G233" i="2"/>
  <c r="H233" i="2"/>
  <c r="H233" i="3" s="1"/>
  <c r="I233" i="2"/>
  <c r="J233" i="2"/>
  <c r="K233" i="2"/>
  <c r="K233" i="3" s="1"/>
  <c r="L233" i="2"/>
  <c r="M233" i="2"/>
  <c r="N233" i="2"/>
  <c r="N233" i="3" s="1"/>
  <c r="O233" i="2"/>
  <c r="P233" i="2"/>
  <c r="P233" i="3" s="1"/>
  <c r="Q233" i="2"/>
  <c r="R233" i="2"/>
  <c r="S233" i="2"/>
  <c r="A234" i="2"/>
  <c r="B234" i="2"/>
  <c r="C234" i="2"/>
  <c r="D234" i="2"/>
  <c r="D234" i="3" s="1"/>
  <c r="E234" i="2"/>
  <c r="E234" i="3" s="1"/>
  <c r="F234" i="2"/>
  <c r="G234" i="2"/>
  <c r="H234" i="2"/>
  <c r="H234" i="3" s="1"/>
  <c r="I234" i="2"/>
  <c r="J234" i="2"/>
  <c r="K234" i="2"/>
  <c r="K234" i="3" s="1"/>
  <c r="L234" i="2"/>
  <c r="M234" i="2"/>
  <c r="N234" i="2"/>
  <c r="N234" i="3" s="1"/>
  <c r="O234" i="2"/>
  <c r="P234" i="2"/>
  <c r="P234" i="3" s="1"/>
  <c r="Q234" i="2"/>
  <c r="R234" i="2"/>
  <c r="S234" i="2"/>
  <c r="A235" i="2"/>
  <c r="B235" i="2"/>
  <c r="C235" i="2"/>
  <c r="D235" i="2"/>
  <c r="D235" i="3" s="1"/>
  <c r="E235" i="2"/>
  <c r="E235" i="3" s="1"/>
  <c r="F235" i="2"/>
  <c r="G235" i="2"/>
  <c r="H235" i="2"/>
  <c r="H235" i="3" s="1"/>
  <c r="I235" i="2"/>
  <c r="J235" i="2"/>
  <c r="J235" i="5" s="1"/>
  <c r="K235" i="2"/>
  <c r="K235" i="3" s="1"/>
  <c r="L235" i="2"/>
  <c r="M235" i="2"/>
  <c r="N235" i="2"/>
  <c r="N235" i="3" s="1"/>
  <c r="O235" i="2"/>
  <c r="P235" i="2"/>
  <c r="P235" i="3" s="1"/>
  <c r="Q235" i="2"/>
  <c r="R235" i="2"/>
  <c r="S235" i="2"/>
  <c r="A236" i="2"/>
  <c r="B236" i="2"/>
  <c r="C236" i="2"/>
  <c r="D236" i="2"/>
  <c r="D236" i="3" s="1"/>
  <c r="E236" i="2"/>
  <c r="E236" i="3" s="1"/>
  <c r="F236" i="2"/>
  <c r="F236" i="5" s="1"/>
  <c r="G236" i="2"/>
  <c r="H236" i="2"/>
  <c r="H236" i="3" s="1"/>
  <c r="I236" i="2"/>
  <c r="J236" i="2"/>
  <c r="K236" i="2"/>
  <c r="K236" i="3" s="1"/>
  <c r="L236" i="2"/>
  <c r="M236" i="2"/>
  <c r="N236" i="2"/>
  <c r="N236" i="3" s="1"/>
  <c r="O236" i="2"/>
  <c r="P236" i="2"/>
  <c r="P236" i="3" s="1"/>
  <c r="Q236" i="2"/>
  <c r="R236" i="2"/>
  <c r="S236" i="2"/>
  <c r="A237" i="2"/>
  <c r="B237" i="2"/>
  <c r="C237" i="2"/>
  <c r="D237" i="2"/>
  <c r="D237" i="3" s="1"/>
  <c r="E237" i="2"/>
  <c r="F237" i="2"/>
  <c r="G237" i="2"/>
  <c r="H237" i="2"/>
  <c r="H237" i="3" s="1"/>
  <c r="I237" i="2"/>
  <c r="J237" i="2"/>
  <c r="K237" i="2"/>
  <c r="K237" i="3" s="1"/>
  <c r="L237" i="2"/>
  <c r="M237" i="2"/>
  <c r="N237" i="2"/>
  <c r="N237" i="3" s="1"/>
  <c r="O237" i="2"/>
  <c r="P237" i="2"/>
  <c r="P237" i="3" s="1"/>
  <c r="Q237" i="2"/>
  <c r="R237" i="2"/>
  <c r="S237" i="2"/>
  <c r="A238" i="2"/>
  <c r="B238" i="2"/>
  <c r="C238" i="2"/>
  <c r="D238" i="2"/>
  <c r="D238" i="3" s="1"/>
  <c r="E238" i="2"/>
  <c r="E238" i="3" s="1"/>
  <c r="F238" i="2"/>
  <c r="G238" i="2"/>
  <c r="H238" i="2"/>
  <c r="H238" i="3" s="1"/>
  <c r="I238" i="2"/>
  <c r="J238" i="2"/>
  <c r="K238" i="2"/>
  <c r="K238" i="3" s="1"/>
  <c r="L238" i="2"/>
  <c r="M238" i="2"/>
  <c r="N238" i="2"/>
  <c r="N238" i="3" s="1"/>
  <c r="O238" i="2"/>
  <c r="P238" i="2"/>
  <c r="P238" i="3" s="1"/>
  <c r="Q238" i="2"/>
  <c r="R238" i="2"/>
  <c r="S238" i="2"/>
  <c r="A239" i="2"/>
  <c r="B239" i="2"/>
  <c r="C239" i="2"/>
  <c r="D239" i="2"/>
  <c r="D239" i="3" s="1"/>
  <c r="E239" i="2"/>
  <c r="E239" i="3" s="1"/>
  <c r="F239" i="2"/>
  <c r="G239" i="2"/>
  <c r="H239" i="2"/>
  <c r="H239" i="3" s="1"/>
  <c r="I239" i="2"/>
  <c r="J239" i="2"/>
  <c r="K239" i="2"/>
  <c r="K239" i="3" s="1"/>
  <c r="L239" i="2"/>
  <c r="M239" i="2"/>
  <c r="N239" i="2"/>
  <c r="N239" i="3" s="1"/>
  <c r="O239" i="2"/>
  <c r="P239" i="2"/>
  <c r="P239" i="3" s="1"/>
  <c r="Q239" i="2"/>
  <c r="R239" i="2"/>
  <c r="S239" i="2"/>
  <c r="A240" i="2"/>
  <c r="B240" i="2"/>
  <c r="C240" i="2"/>
  <c r="D240" i="2"/>
  <c r="D240" i="3" s="1"/>
  <c r="E240" i="2"/>
  <c r="E240" i="3" s="1"/>
  <c r="F240" i="2"/>
  <c r="G240" i="2"/>
  <c r="H240" i="2"/>
  <c r="H240" i="3" s="1"/>
  <c r="I240" i="2"/>
  <c r="J240" i="2"/>
  <c r="K240" i="2"/>
  <c r="K240" i="3" s="1"/>
  <c r="L240" i="2"/>
  <c r="M240" i="2"/>
  <c r="N240" i="2"/>
  <c r="N240" i="3" s="1"/>
  <c r="O240" i="2"/>
  <c r="P240" i="2"/>
  <c r="P240" i="3" s="1"/>
  <c r="Q240" i="2"/>
  <c r="R240" i="2"/>
  <c r="S240" i="2"/>
  <c r="A241" i="2"/>
  <c r="B241" i="2"/>
  <c r="C241" i="2"/>
  <c r="D241" i="2"/>
  <c r="D241" i="3" s="1"/>
  <c r="E241" i="2"/>
  <c r="E241" i="3" s="1"/>
  <c r="F241" i="2"/>
  <c r="G241" i="2"/>
  <c r="H241" i="2"/>
  <c r="H241" i="3" s="1"/>
  <c r="I241" i="2"/>
  <c r="J241" i="2"/>
  <c r="K241" i="2"/>
  <c r="K241" i="3" s="1"/>
  <c r="L241" i="2"/>
  <c r="M241" i="2"/>
  <c r="N241" i="2"/>
  <c r="N241" i="3" s="1"/>
  <c r="O241" i="2"/>
  <c r="P241" i="2"/>
  <c r="P241" i="3" s="1"/>
  <c r="Q241" i="2"/>
  <c r="R241" i="2"/>
  <c r="S241" i="2"/>
  <c r="A242" i="2"/>
  <c r="B242" i="2"/>
  <c r="C242" i="2"/>
  <c r="D242" i="2"/>
  <c r="D242" i="3" s="1"/>
  <c r="E242" i="2"/>
  <c r="E242" i="3" s="1"/>
  <c r="F242" i="2"/>
  <c r="G242" i="2"/>
  <c r="H242" i="2"/>
  <c r="H242" i="3" s="1"/>
  <c r="I242" i="2"/>
  <c r="J242" i="2"/>
  <c r="K242" i="2"/>
  <c r="K242" i="3" s="1"/>
  <c r="L242" i="2"/>
  <c r="M242" i="2"/>
  <c r="N242" i="2"/>
  <c r="N242" i="3" s="1"/>
  <c r="O242" i="2"/>
  <c r="P242" i="2"/>
  <c r="P242" i="3" s="1"/>
  <c r="Q242" i="2"/>
  <c r="R242" i="2"/>
  <c r="R242" i="5" s="1"/>
  <c r="S242" i="2"/>
  <c r="A243" i="2"/>
  <c r="B243" i="2"/>
  <c r="C243" i="2"/>
  <c r="D243" i="2"/>
  <c r="D243" i="3" s="1"/>
  <c r="E243" i="2"/>
  <c r="E243" i="3" s="1"/>
  <c r="F243" i="2"/>
  <c r="G243" i="2"/>
  <c r="H243" i="2"/>
  <c r="H243" i="3" s="1"/>
  <c r="I243" i="2"/>
  <c r="J243" i="2"/>
  <c r="K243" i="2"/>
  <c r="K243" i="3" s="1"/>
  <c r="L243" i="2"/>
  <c r="M243" i="2"/>
  <c r="N243" i="2"/>
  <c r="N243" i="3" s="1"/>
  <c r="O243" i="2"/>
  <c r="P243" i="2"/>
  <c r="P243" i="3" s="1"/>
  <c r="Q243" i="2"/>
  <c r="R243" i="2"/>
  <c r="S243" i="2"/>
  <c r="A244" i="2"/>
  <c r="B244" i="2"/>
  <c r="C244" i="2"/>
  <c r="D244" i="2"/>
  <c r="D244" i="3" s="1"/>
  <c r="E244" i="2"/>
  <c r="E244" i="3" s="1"/>
  <c r="F244" i="2"/>
  <c r="G244" i="2"/>
  <c r="H244" i="2"/>
  <c r="H244" i="3" s="1"/>
  <c r="I244" i="2"/>
  <c r="J244" i="2"/>
  <c r="K244" i="2"/>
  <c r="K244" i="3" s="1"/>
  <c r="L244" i="2"/>
  <c r="M244" i="2"/>
  <c r="N244" i="2"/>
  <c r="N244" i="3" s="1"/>
  <c r="O244" i="2"/>
  <c r="P244" i="2"/>
  <c r="P244" i="3" s="1"/>
  <c r="Q244" i="2"/>
  <c r="R244" i="2"/>
  <c r="S244" i="2"/>
  <c r="A245" i="2"/>
  <c r="B245" i="2"/>
  <c r="C245" i="2"/>
  <c r="D245" i="2"/>
  <c r="D245" i="3" s="1"/>
  <c r="E245" i="2"/>
  <c r="E245" i="3" s="1"/>
  <c r="F245" i="2"/>
  <c r="G245" i="2"/>
  <c r="H245" i="2"/>
  <c r="H245" i="3" s="1"/>
  <c r="I245" i="2"/>
  <c r="J245" i="2"/>
  <c r="K245" i="2"/>
  <c r="K245" i="3" s="1"/>
  <c r="L245" i="2"/>
  <c r="M245" i="2"/>
  <c r="N245" i="2"/>
  <c r="N245" i="3" s="1"/>
  <c r="O245" i="2"/>
  <c r="P245" i="2"/>
  <c r="P245" i="3" s="1"/>
  <c r="Q245" i="2"/>
  <c r="R245" i="2"/>
  <c r="S245" i="2"/>
  <c r="A246" i="2"/>
  <c r="B246" i="2"/>
  <c r="C246" i="2"/>
  <c r="D246" i="2"/>
  <c r="D246" i="3" s="1"/>
  <c r="E246" i="2"/>
  <c r="E246" i="3" s="1"/>
  <c r="F246" i="2"/>
  <c r="G246" i="2"/>
  <c r="H246" i="2"/>
  <c r="H246" i="3" s="1"/>
  <c r="I246" i="2"/>
  <c r="J246" i="2"/>
  <c r="K246" i="2"/>
  <c r="K246" i="3" s="1"/>
  <c r="L246" i="2"/>
  <c r="M246" i="2"/>
  <c r="N246" i="2"/>
  <c r="N246" i="3" s="1"/>
  <c r="O246" i="2"/>
  <c r="P246" i="2"/>
  <c r="P246" i="3" s="1"/>
  <c r="Q246" i="2"/>
  <c r="R246" i="2"/>
  <c r="R246" i="5" s="1"/>
  <c r="S246" i="2"/>
  <c r="A247" i="2"/>
  <c r="B247" i="2"/>
  <c r="C247" i="2"/>
  <c r="D247" i="2"/>
  <c r="D247" i="3" s="1"/>
  <c r="E247" i="2"/>
  <c r="E247" i="3" s="1"/>
  <c r="F247" i="2"/>
  <c r="G247" i="2"/>
  <c r="H247" i="2"/>
  <c r="H247" i="3" s="1"/>
  <c r="I247" i="2"/>
  <c r="J247" i="2"/>
  <c r="K247" i="2"/>
  <c r="K247" i="3" s="1"/>
  <c r="L247" i="2"/>
  <c r="L247" i="5" s="1"/>
  <c r="M247" i="2"/>
  <c r="N247" i="2"/>
  <c r="N247" i="3" s="1"/>
  <c r="O247" i="2"/>
  <c r="P247" i="2"/>
  <c r="P247" i="3" s="1"/>
  <c r="Q247" i="2"/>
  <c r="R247" i="2"/>
  <c r="S247" i="2"/>
  <c r="A248" i="2"/>
  <c r="B248" i="2"/>
  <c r="C248" i="2"/>
  <c r="D248" i="2"/>
  <c r="D248" i="3" s="1"/>
  <c r="E248" i="2"/>
  <c r="E248" i="3" s="1"/>
  <c r="F248" i="2"/>
  <c r="G248" i="2"/>
  <c r="H248" i="2"/>
  <c r="H248" i="3" s="1"/>
  <c r="I248" i="2"/>
  <c r="J248" i="2"/>
  <c r="K248" i="2"/>
  <c r="K248" i="3" s="1"/>
  <c r="L248" i="2"/>
  <c r="M248" i="2"/>
  <c r="N248" i="2"/>
  <c r="N248" i="3" s="1"/>
  <c r="O248" i="2"/>
  <c r="P248" i="2"/>
  <c r="P248" i="3" s="1"/>
  <c r="Q248" i="2"/>
  <c r="R248" i="2"/>
  <c r="S248" i="2"/>
  <c r="A249" i="2"/>
  <c r="B249" i="2"/>
  <c r="C249" i="2"/>
  <c r="D249" i="2"/>
  <c r="D249" i="3" s="1"/>
  <c r="E249" i="2"/>
  <c r="E249" i="3" s="1"/>
  <c r="F249" i="2"/>
  <c r="G249" i="2"/>
  <c r="H249" i="2"/>
  <c r="H249" i="3" s="1"/>
  <c r="I249" i="2"/>
  <c r="J249" i="2"/>
  <c r="K249" i="2"/>
  <c r="K249" i="3" s="1"/>
  <c r="L249" i="2"/>
  <c r="M249" i="2"/>
  <c r="N249" i="2"/>
  <c r="N249" i="3" s="1"/>
  <c r="O249" i="2"/>
  <c r="P249" i="2"/>
  <c r="P249" i="3" s="1"/>
  <c r="Q249" i="2"/>
  <c r="R249" i="2"/>
  <c r="S249" i="2"/>
  <c r="A250" i="2"/>
  <c r="B250" i="2"/>
  <c r="C250" i="2"/>
  <c r="D250" i="2"/>
  <c r="D250" i="3" s="1"/>
  <c r="E250" i="2"/>
  <c r="E250" i="3" s="1"/>
  <c r="F250" i="2"/>
  <c r="G250" i="2"/>
  <c r="H250" i="2"/>
  <c r="H250" i="3" s="1"/>
  <c r="I250" i="2"/>
  <c r="J250" i="2"/>
  <c r="K250" i="2"/>
  <c r="K250" i="3" s="1"/>
  <c r="L250" i="2"/>
  <c r="M250" i="2"/>
  <c r="N250" i="2"/>
  <c r="N250" i="3" s="1"/>
  <c r="O250" i="2"/>
  <c r="P250" i="2"/>
  <c r="P250" i="3" s="1"/>
  <c r="Q250" i="2"/>
  <c r="R250" i="2"/>
  <c r="S250" i="2"/>
  <c r="A251" i="2"/>
  <c r="B251" i="2"/>
  <c r="C251" i="2"/>
  <c r="D251" i="2"/>
  <c r="D251" i="3" s="1"/>
  <c r="E251" i="2"/>
  <c r="E251" i="3" s="1"/>
  <c r="F251" i="2"/>
  <c r="G251" i="2"/>
  <c r="H251" i="2"/>
  <c r="H251" i="3" s="1"/>
  <c r="I251" i="2"/>
  <c r="J251" i="2"/>
  <c r="K251" i="2"/>
  <c r="K251" i="3" s="1"/>
  <c r="L251" i="2"/>
  <c r="M251" i="2"/>
  <c r="N251" i="2"/>
  <c r="N251" i="3" s="1"/>
  <c r="O251" i="2"/>
  <c r="P251" i="2"/>
  <c r="P251" i="3" s="1"/>
  <c r="Q251" i="2"/>
  <c r="R251" i="2"/>
  <c r="S251" i="2"/>
  <c r="A252" i="2"/>
  <c r="B252" i="2"/>
  <c r="C252" i="2"/>
  <c r="D252" i="2"/>
  <c r="D252" i="3" s="1"/>
  <c r="E252" i="2"/>
  <c r="E252" i="3" s="1"/>
  <c r="F252" i="2"/>
  <c r="G252" i="2"/>
  <c r="H252" i="2"/>
  <c r="H252" i="3" s="1"/>
  <c r="I252" i="2"/>
  <c r="J252" i="2"/>
  <c r="K252" i="2"/>
  <c r="K252" i="3" s="1"/>
  <c r="L252" i="2"/>
  <c r="M252" i="2"/>
  <c r="N252" i="2"/>
  <c r="N252" i="3" s="1"/>
  <c r="O252" i="2"/>
  <c r="P252" i="2"/>
  <c r="P252" i="3" s="1"/>
  <c r="Q252" i="2"/>
  <c r="R252" i="2"/>
  <c r="S252" i="2"/>
  <c r="A253" i="2"/>
  <c r="B253" i="2"/>
  <c r="C253" i="2"/>
  <c r="U253" i="2" s="1"/>
  <c r="D253" i="2"/>
  <c r="D253" i="3" s="1"/>
  <c r="E253" i="2"/>
  <c r="E253" i="3" s="1"/>
  <c r="F253" i="2"/>
  <c r="G253" i="2"/>
  <c r="H253" i="2"/>
  <c r="H253" i="3" s="1"/>
  <c r="I253" i="2"/>
  <c r="J253" i="2"/>
  <c r="K253" i="2"/>
  <c r="K253" i="3" s="1"/>
  <c r="L253" i="2"/>
  <c r="M253" i="2"/>
  <c r="N253" i="2"/>
  <c r="N253" i="3" s="1"/>
  <c r="O253" i="2"/>
  <c r="P253" i="2"/>
  <c r="P253" i="3" s="1"/>
  <c r="Q253" i="2"/>
  <c r="R253" i="2"/>
  <c r="S253" i="2"/>
  <c r="A254" i="2"/>
  <c r="B254" i="2"/>
  <c r="C254" i="2"/>
  <c r="D254" i="2"/>
  <c r="D254" i="3" s="1"/>
  <c r="E254" i="2"/>
  <c r="E254" i="3" s="1"/>
  <c r="F254" i="2"/>
  <c r="G254" i="2"/>
  <c r="H254" i="2"/>
  <c r="H254" i="3" s="1"/>
  <c r="I254" i="2"/>
  <c r="J254" i="2"/>
  <c r="K254" i="2"/>
  <c r="K254" i="3" s="1"/>
  <c r="L254" i="2"/>
  <c r="M254" i="2"/>
  <c r="N254" i="2"/>
  <c r="N254" i="3" s="1"/>
  <c r="O254" i="2"/>
  <c r="P254" i="2"/>
  <c r="P254" i="3" s="1"/>
  <c r="Q254" i="2"/>
  <c r="R254" i="2"/>
  <c r="R254" i="5" s="1"/>
  <c r="S254" i="2"/>
  <c r="A255" i="2"/>
  <c r="B255" i="2"/>
  <c r="C255" i="2"/>
  <c r="D255" i="2"/>
  <c r="D255" i="3" s="1"/>
  <c r="E255" i="2"/>
  <c r="E255" i="3" s="1"/>
  <c r="F255" i="2"/>
  <c r="G255" i="2"/>
  <c r="H255" i="2"/>
  <c r="H255" i="3" s="1"/>
  <c r="I255" i="2"/>
  <c r="J255" i="2"/>
  <c r="K255" i="2"/>
  <c r="K255" i="3" s="1"/>
  <c r="L255" i="2"/>
  <c r="M255" i="2"/>
  <c r="N255" i="2"/>
  <c r="N255" i="3" s="1"/>
  <c r="O255" i="2"/>
  <c r="P255" i="2"/>
  <c r="P255" i="3" s="1"/>
  <c r="Q255" i="2"/>
  <c r="R255" i="2"/>
  <c r="S255" i="2"/>
  <c r="A256" i="2"/>
  <c r="B256" i="2"/>
  <c r="C256" i="2"/>
  <c r="D256" i="2"/>
  <c r="D256" i="3" s="1"/>
  <c r="E256" i="2"/>
  <c r="E256" i="3" s="1"/>
  <c r="F256" i="2"/>
  <c r="G256" i="2"/>
  <c r="H256" i="2"/>
  <c r="H256" i="3" s="1"/>
  <c r="I256" i="2"/>
  <c r="J256" i="2"/>
  <c r="K256" i="2"/>
  <c r="K256" i="3" s="1"/>
  <c r="L256" i="2"/>
  <c r="M256" i="2"/>
  <c r="N256" i="2"/>
  <c r="N256" i="3" s="1"/>
  <c r="O256" i="2"/>
  <c r="P256" i="2"/>
  <c r="P256" i="3" s="1"/>
  <c r="Q256" i="2"/>
  <c r="R256" i="2"/>
  <c r="S256" i="2"/>
  <c r="A257" i="2"/>
  <c r="B257" i="2"/>
  <c r="C257" i="2"/>
  <c r="D257" i="2"/>
  <c r="D257" i="3" s="1"/>
  <c r="E257" i="2"/>
  <c r="E257" i="3" s="1"/>
  <c r="F257" i="2"/>
  <c r="G257" i="2"/>
  <c r="H257" i="2"/>
  <c r="H257" i="3" s="1"/>
  <c r="I257" i="2"/>
  <c r="J257" i="2"/>
  <c r="K257" i="2"/>
  <c r="K257" i="3" s="1"/>
  <c r="L257" i="2"/>
  <c r="M257" i="2"/>
  <c r="N257" i="2"/>
  <c r="N257" i="3" s="1"/>
  <c r="O257" i="2"/>
  <c r="P257" i="2"/>
  <c r="P257" i="3" s="1"/>
  <c r="Q257" i="2"/>
  <c r="R257" i="2"/>
  <c r="S257" i="2"/>
  <c r="A258" i="2"/>
  <c r="B258" i="2"/>
  <c r="C258" i="2"/>
  <c r="D258" i="2"/>
  <c r="D258" i="3" s="1"/>
  <c r="E258" i="2"/>
  <c r="E258" i="3" s="1"/>
  <c r="F258" i="2"/>
  <c r="G258" i="2"/>
  <c r="H258" i="2"/>
  <c r="H258" i="3" s="1"/>
  <c r="I258" i="2"/>
  <c r="J258" i="2"/>
  <c r="K258" i="2"/>
  <c r="K258" i="3" s="1"/>
  <c r="L258" i="2"/>
  <c r="M258" i="2"/>
  <c r="N258" i="2"/>
  <c r="N258" i="3" s="1"/>
  <c r="O258" i="2"/>
  <c r="P258" i="2"/>
  <c r="P258" i="3" s="1"/>
  <c r="Q258" i="2"/>
  <c r="R258" i="2"/>
  <c r="S258" i="2"/>
  <c r="A259" i="2"/>
  <c r="B259" i="2"/>
  <c r="C259" i="2"/>
  <c r="D259" i="2"/>
  <c r="D259" i="3" s="1"/>
  <c r="E259" i="2"/>
  <c r="F259" i="2"/>
  <c r="G259" i="2"/>
  <c r="H259" i="2"/>
  <c r="H259" i="3" s="1"/>
  <c r="I259" i="2"/>
  <c r="J259" i="2"/>
  <c r="K259" i="2"/>
  <c r="K259" i="3" s="1"/>
  <c r="L259" i="2"/>
  <c r="M259" i="2"/>
  <c r="N259" i="2"/>
  <c r="N259" i="3" s="1"/>
  <c r="O259" i="2"/>
  <c r="P259" i="2"/>
  <c r="P259" i="3" s="1"/>
  <c r="Q259" i="2"/>
  <c r="R259" i="2"/>
  <c r="S259" i="2"/>
  <c r="A260" i="2"/>
  <c r="B260" i="2"/>
  <c r="C260" i="2"/>
  <c r="D260" i="2"/>
  <c r="D260" i="3" s="1"/>
  <c r="E260" i="2"/>
  <c r="E260" i="3" s="1"/>
  <c r="F260" i="2"/>
  <c r="G260" i="2"/>
  <c r="H260" i="2"/>
  <c r="H260" i="3" s="1"/>
  <c r="I260" i="2"/>
  <c r="J260" i="2"/>
  <c r="K260" i="2"/>
  <c r="K260" i="3" s="1"/>
  <c r="L260" i="2"/>
  <c r="M260" i="2"/>
  <c r="N260" i="2"/>
  <c r="N260" i="3" s="1"/>
  <c r="O260" i="2"/>
  <c r="P260" i="2"/>
  <c r="P260" i="3" s="1"/>
  <c r="Q260" i="2"/>
  <c r="R260" i="2"/>
  <c r="S260" i="2"/>
  <c r="A261" i="2"/>
  <c r="B261" i="2"/>
  <c r="C261" i="2"/>
  <c r="D261" i="2"/>
  <c r="D261" i="3" s="1"/>
  <c r="E261" i="2"/>
  <c r="E261" i="3" s="1"/>
  <c r="F261" i="2"/>
  <c r="G261" i="2"/>
  <c r="H261" i="2"/>
  <c r="H261" i="3" s="1"/>
  <c r="I261" i="2"/>
  <c r="J261" i="2"/>
  <c r="J261" i="5" s="1"/>
  <c r="K261" i="2"/>
  <c r="K261" i="3" s="1"/>
  <c r="L261" i="2"/>
  <c r="M261" i="2"/>
  <c r="N261" i="2"/>
  <c r="N261" i="3" s="1"/>
  <c r="O261" i="2"/>
  <c r="P261" i="2"/>
  <c r="P261" i="3" s="1"/>
  <c r="Q261" i="2"/>
  <c r="R261" i="2"/>
  <c r="S261" i="2"/>
  <c r="A262" i="2"/>
  <c r="B262" i="2"/>
  <c r="C262" i="2"/>
  <c r="D262" i="2"/>
  <c r="D262" i="3" s="1"/>
  <c r="E262" i="2"/>
  <c r="E262" i="3" s="1"/>
  <c r="F262" i="2"/>
  <c r="G262" i="2"/>
  <c r="H262" i="2"/>
  <c r="H262" i="3" s="1"/>
  <c r="I262" i="2"/>
  <c r="J262" i="2"/>
  <c r="K262" i="2"/>
  <c r="K262" i="3" s="1"/>
  <c r="L262" i="2"/>
  <c r="M262" i="2"/>
  <c r="N262" i="2"/>
  <c r="N262" i="3" s="1"/>
  <c r="O262" i="2"/>
  <c r="P262" i="2"/>
  <c r="P262" i="3" s="1"/>
  <c r="Q262" i="2"/>
  <c r="R262" i="2"/>
  <c r="S262" i="2"/>
  <c r="A263" i="2"/>
  <c r="B263" i="2"/>
  <c r="C263" i="2"/>
  <c r="D263" i="2"/>
  <c r="D263" i="3" s="1"/>
  <c r="E263" i="2"/>
  <c r="E263" i="3" s="1"/>
  <c r="F263" i="2"/>
  <c r="G263" i="2"/>
  <c r="H263" i="2"/>
  <c r="H263" i="3" s="1"/>
  <c r="I263" i="2"/>
  <c r="J263" i="2"/>
  <c r="J263" i="5" s="1"/>
  <c r="K263" i="2"/>
  <c r="K263" i="3" s="1"/>
  <c r="L263" i="2"/>
  <c r="M263" i="2"/>
  <c r="N263" i="2"/>
  <c r="N263" i="3" s="1"/>
  <c r="O263" i="2"/>
  <c r="P263" i="2"/>
  <c r="P263" i="3" s="1"/>
  <c r="Q263" i="2"/>
  <c r="R263" i="2"/>
  <c r="S263" i="2"/>
  <c r="A264" i="2"/>
  <c r="B264" i="2"/>
  <c r="C264" i="2"/>
  <c r="D264" i="2"/>
  <c r="D264" i="3" s="1"/>
  <c r="E264" i="2"/>
  <c r="F264" i="2"/>
  <c r="G264" i="2"/>
  <c r="H264" i="2"/>
  <c r="H264" i="3" s="1"/>
  <c r="I264" i="2"/>
  <c r="J264" i="2"/>
  <c r="K264" i="2"/>
  <c r="K264" i="3" s="1"/>
  <c r="L264" i="2"/>
  <c r="M264" i="2"/>
  <c r="N264" i="2"/>
  <c r="N264" i="3" s="1"/>
  <c r="O264" i="2"/>
  <c r="P264" i="2"/>
  <c r="P264" i="3" s="1"/>
  <c r="Q264" i="2"/>
  <c r="R264" i="2"/>
  <c r="S264" i="2"/>
  <c r="A265" i="2"/>
  <c r="B265" i="2"/>
  <c r="C265" i="2"/>
  <c r="D265" i="2"/>
  <c r="D265" i="3" s="1"/>
  <c r="E265" i="2"/>
  <c r="E265" i="3" s="1"/>
  <c r="F265" i="2"/>
  <c r="G265" i="2"/>
  <c r="H265" i="2"/>
  <c r="H265" i="3" s="1"/>
  <c r="I265" i="2"/>
  <c r="J265" i="2"/>
  <c r="K265" i="2"/>
  <c r="K265" i="3" s="1"/>
  <c r="L265" i="2"/>
  <c r="M265" i="2"/>
  <c r="N265" i="2"/>
  <c r="N265" i="3" s="1"/>
  <c r="O265" i="2"/>
  <c r="P265" i="2"/>
  <c r="P265" i="3" s="1"/>
  <c r="Q265" i="2"/>
  <c r="R265" i="2"/>
  <c r="S265" i="2"/>
  <c r="A266" i="2"/>
  <c r="B266" i="2"/>
  <c r="C266" i="2"/>
  <c r="D266" i="2"/>
  <c r="D266" i="3" s="1"/>
  <c r="E266" i="2"/>
  <c r="E266" i="3" s="1"/>
  <c r="F266" i="2"/>
  <c r="G266" i="2"/>
  <c r="H266" i="2"/>
  <c r="H266" i="3" s="1"/>
  <c r="I266" i="2"/>
  <c r="J266" i="2"/>
  <c r="K266" i="2"/>
  <c r="K266" i="3" s="1"/>
  <c r="L266" i="2"/>
  <c r="M266" i="2"/>
  <c r="N266" i="2"/>
  <c r="N266" i="3" s="1"/>
  <c r="O266" i="2"/>
  <c r="P266" i="2"/>
  <c r="P266" i="3" s="1"/>
  <c r="Q266" i="2"/>
  <c r="R266" i="2"/>
  <c r="S266" i="2"/>
  <c r="A267" i="2"/>
  <c r="B267" i="2"/>
  <c r="C267" i="2"/>
  <c r="D267" i="2"/>
  <c r="D267" i="3" s="1"/>
  <c r="E267" i="2"/>
  <c r="E267" i="3" s="1"/>
  <c r="F267" i="2"/>
  <c r="G267" i="2"/>
  <c r="H267" i="2"/>
  <c r="H267" i="3" s="1"/>
  <c r="I267" i="2"/>
  <c r="J267" i="2"/>
  <c r="K267" i="2"/>
  <c r="K267" i="3" s="1"/>
  <c r="L267" i="2"/>
  <c r="M267" i="2"/>
  <c r="N267" i="2"/>
  <c r="N267" i="3" s="1"/>
  <c r="O267" i="2"/>
  <c r="P267" i="2"/>
  <c r="P267" i="3" s="1"/>
  <c r="Q267" i="2"/>
  <c r="R267" i="2"/>
  <c r="S267" i="2"/>
  <c r="A268" i="2"/>
  <c r="B268" i="2"/>
  <c r="C268" i="2"/>
  <c r="D268" i="2"/>
  <c r="D268" i="3" s="1"/>
  <c r="E268" i="2"/>
  <c r="E268" i="3" s="1"/>
  <c r="F268" i="2"/>
  <c r="G268" i="2"/>
  <c r="H268" i="2"/>
  <c r="H268" i="3" s="1"/>
  <c r="I268" i="2"/>
  <c r="J268" i="2"/>
  <c r="K268" i="2"/>
  <c r="K268" i="3" s="1"/>
  <c r="L268" i="2"/>
  <c r="M268" i="2"/>
  <c r="N268" i="2"/>
  <c r="N268" i="3" s="1"/>
  <c r="O268" i="2"/>
  <c r="P268" i="2"/>
  <c r="P268" i="3" s="1"/>
  <c r="Q268" i="2"/>
  <c r="R268" i="2"/>
  <c r="S268" i="2"/>
  <c r="A269" i="2"/>
  <c r="B269" i="2"/>
  <c r="C269" i="2"/>
  <c r="D269" i="2"/>
  <c r="D269" i="3" s="1"/>
  <c r="E269" i="2"/>
  <c r="E269" i="3" s="1"/>
  <c r="F269" i="2"/>
  <c r="G269" i="2"/>
  <c r="H269" i="2"/>
  <c r="H269" i="3" s="1"/>
  <c r="I269" i="2"/>
  <c r="J269" i="2"/>
  <c r="K269" i="2"/>
  <c r="K269" i="3" s="1"/>
  <c r="L269" i="2"/>
  <c r="L269" i="5" s="1"/>
  <c r="M269" i="2"/>
  <c r="N269" i="2"/>
  <c r="N269" i="3" s="1"/>
  <c r="O269" i="2"/>
  <c r="P269" i="2"/>
  <c r="P269" i="3" s="1"/>
  <c r="Q269" i="2"/>
  <c r="R269" i="2"/>
  <c r="S269" i="2"/>
  <c r="A270" i="2"/>
  <c r="B270" i="2"/>
  <c r="C270" i="2"/>
  <c r="D270" i="2"/>
  <c r="D270" i="3" s="1"/>
  <c r="E270" i="2"/>
  <c r="E270" i="3" s="1"/>
  <c r="F270" i="2"/>
  <c r="G270" i="2"/>
  <c r="H270" i="2"/>
  <c r="H270" i="3" s="1"/>
  <c r="I270" i="2"/>
  <c r="J270" i="2"/>
  <c r="K270" i="2"/>
  <c r="K270" i="3" s="1"/>
  <c r="L270" i="2"/>
  <c r="M270" i="2"/>
  <c r="N270" i="2"/>
  <c r="N270" i="3" s="1"/>
  <c r="O270" i="2"/>
  <c r="P270" i="2"/>
  <c r="P270" i="3" s="1"/>
  <c r="Q270" i="2"/>
  <c r="R270" i="2"/>
  <c r="S270" i="2"/>
  <c r="A271" i="2"/>
  <c r="B271" i="2"/>
  <c r="C271" i="2"/>
  <c r="D271" i="2"/>
  <c r="E271" i="2"/>
  <c r="E271" i="3" s="1"/>
  <c r="F271" i="2"/>
  <c r="G271" i="2"/>
  <c r="H271" i="2"/>
  <c r="H271" i="3" s="1"/>
  <c r="I271" i="2"/>
  <c r="J271" i="2"/>
  <c r="K271" i="2"/>
  <c r="K271" i="3" s="1"/>
  <c r="L271" i="2"/>
  <c r="M271" i="2"/>
  <c r="N271" i="2"/>
  <c r="N271" i="3" s="1"/>
  <c r="O271" i="2"/>
  <c r="P271" i="2"/>
  <c r="P271" i="3" s="1"/>
  <c r="Q271" i="2"/>
  <c r="R271" i="2"/>
  <c r="S271" i="2"/>
  <c r="A272" i="2"/>
  <c r="B272" i="2"/>
  <c r="C272" i="2"/>
  <c r="D272" i="2"/>
  <c r="D272" i="3" s="1"/>
  <c r="E272" i="2"/>
  <c r="E272" i="3" s="1"/>
  <c r="F272" i="2"/>
  <c r="G272" i="2"/>
  <c r="H272" i="2"/>
  <c r="H272" i="3" s="1"/>
  <c r="I272" i="2"/>
  <c r="J272" i="2"/>
  <c r="K272" i="2"/>
  <c r="K272" i="3" s="1"/>
  <c r="L272" i="2"/>
  <c r="M272" i="2"/>
  <c r="N272" i="2"/>
  <c r="N272" i="3" s="1"/>
  <c r="O272" i="2"/>
  <c r="P272" i="2"/>
  <c r="P272" i="3" s="1"/>
  <c r="Q272" i="2"/>
  <c r="R272" i="2"/>
  <c r="S272" i="2"/>
  <c r="A273" i="2"/>
  <c r="B273" i="2"/>
  <c r="C273" i="2"/>
  <c r="D273" i="2"/>
  <c r="D273" i="3" s="1"/>
  <c r="E273" i="2"/>
  <c r="E273" i="3" s="1"/>
  <c r="F273" i="2"/>
  <c r="G273" i="2"/>
  <c r="H273" i="2"/>
  <c r="H273" i="3" s="1"/>
  <c r="I273" i="2"/>
  <c r="J273" i="2"/>
  <c r="K273" i="2"/>
  <c r="K273" i="3" s="1"/>
  <c r="L273" i="2"/>
  <c r="M273" i="2"/>
  <c r="N273" i="2"/>
  <c r="N273" i="3" s="1"/>
  <c r="O273" i="2"/>
  <c r="P273" i="2"/>
  <c r="P273" i="3" s="1"/>
  <c r="Q273" i="2"/>
  <c r="R273" i="2"/>
  <c r="S273" i="2"/>
  <c r="A274" i="2"/>
  <c r="B274" i="2"/>
  <c r="C274" i="2"/>
  <c r="D274" i="2"/>
  <c r="D274" i="3" s="1"/>
  <c r="E274" i="2"/>
  <c r="E274" i="3" s="1"/>
  <c r="F274" i="2"/>
  <c r="G274" i="2"/>
  <c r="H274" i="2"/>
  <c r="H274" i="3" s="1"/>
  <c r="I274" i="2"/>
  <c r="J274" i="2"/>
  <c r="K274" i="2"/>
  <c r="K274" i="3" s="1"/>
  <c r="L274" i="2"/>
  <c r="M274" i="2"/>
  <c r="N274" i="2"/>
  <c r="N274" i="3" s="1"/>
  <c r="O274" i="2"/>
  <c r="P274" i="2"/>
  <c r="P274" i="3" s="1"/>
  <c r="Q274" i="2"/>
  <c r="R274" i="2"/>
  <c r="S274" i="2"/>
  <c r="A275" i="2"/>
  <c r="B275" i="2"/>
  <c r="C275" i="2"/>
  <c r="D275" i="2"/>
  <c r="D275" i="3" s="1"/>
  <c r="E275" i="2"/>
  <c r="E275" i="3" s="1"/>
  <c r="F275" i="2"/>
  <c r="G275" i="2"/>
  <c r="H275" i="2"/>
  <c r="H275" i="3" s="1"/>
  <c r="I275" i="2"/>
  <c r="J275" i="2"/>
  <c r="K275" i="2"/>
  <c r="K275" i="3" s="1"/>
  <c r="L275" i="2"/>
  <c r="M275" i="2"/>
  <c r="N275" i="2"/>
  <c r="N275" i="3" s="1"/>
  <c r="O275" i="2"/>
  <c r="P275" i="2"/>
  <c r="P275" i="3" s="1"/>
  <c r="Q275" i="2"/>
  <c r="R275" i="2"/>
  <c r="S275" i="2"/>
  <c r="A276" i="2"/>
  <c r="B276" i="2"/>
  <c r="C276" i="2"/>
  <c r="D276" i="2"/>
  <c r="D276" i="3" s="1"/>
  <c r="E276" i="2"/>
  <c r="E276" i="3" s="1"/>
  <c r="F276" i="2"/>
  <c r="G276" i="2"/>
  <c r="H276" i="2"/>
  <c r="H276" i="3" s="1"/>
  <c r="I276" i="2"/>
  <c r="J276" i="2"/>
  <c r="K276" i="2"/>
  <c r="K276" i="3" s="1"/>
  <c r="L276" i="2"/>
  <c r="M276" i="2"/>
  <c r="N276" i="2"/>
  <c r="N276" i="3" s="1"/>
  <c r="O276" i="2"/>
  <c r="P276" i="2"/>
  <c r="P276" i="3" s="1"/>
  <c r="Q276" i="2"/>
  <c r="R276" i="2"/>
  <c r="S276" i="2"/>
  <c r="A277" i="2"/>
  <c r="B277" i="2"/>
  <c r="C277" i="2"/>
  <c r="D277" i="2"/>
  <c r="D277" i="3" s="1"/>
  <c r="E277" i="2"/>
  <c r="E277" i="3" s="1"/>
  <c r="F277" i="2"/>
  <c r="G277" i="2"/>
  <c r="H277" i="2"/>
  <c r="H277" i="3" s="1"/>
  <c r="I277" i="2"/>
  <c r="J277" i="2"/>
  <c r="K277" i="2"/>
  <c r="K277" i="3" s="1"/>
  <c r="L277" i="2"/>
  <c r="M277" i="2"/>
  <c r="N277" i="2"/>
  <c r="N277" i="3" s="1"/>
  <c r="O277" i="2"/>
  <c r="P277" i="2"/>
  <c r="P277" i="3" s="1"/>
  <c r="Q277" i="2"/>
  <c r="R277" i="2"/>
  <c r="S277" i="2"/>
  <c r="A278" i="2"/>
  <c r="B278" i="2"/>
  <c r="C278" i="2"/>
  <c r="D278" i="2"/>
  <c r="D278" i="3" s="1"/>
  <c r="E278" i="2"/>
  <c r="E278" i="3" s="1"/>
  <c r="F278" i="2"/>
  <c r="G278" i="2"/>
  <c r="H278" i="2"/>
  <c r="H278" i="3" s="1"/>
  <c r="I278" i="2"/>
  <c r="J278" i="2"/>
  <c r="K278" i="2"/>
  <c r="K278" i="3" s="1"/>
  <c r="L278" i="2"/>
  <c r="M278" i="2"/>
  <c r="N278" i="2"/>
  <c r="N278" i="3" s="1"/>
  <c r="O278" i="2"/>
  <c r="P278" i="2"/>
  <c r="P278" i="3" s="1"/>
  <c r="Q278" i="2"/>
  <c r="R278" i="2"/>
  <c r="S278" i="2"/>
  <c r="A279" i="2"/>
  <c r="B279" i="2"/>
  <c r="C279" i="2"/>
  <c r="D279" i="2"/>
  <c r="D279" i="3" s="1"/>
  <c r="E279" i="2"/>
  <c r="E279" i="3" s="1"/>
  <c r="F279" i="2"/>
  <c r="G279" i="2"/>
  <c r="H279" i="2"/>
  <c r="H279" i="3" s="1"/>
  <c r="I279" i="2"/>
  <c r="J279" i="2"/>
  <c r="K279" i="2"/>
  <c r="K279" i="3" s="1"/>
  <c r="L279" i="2"/>
  <c r="M279" i="2"/>
  <c r="N279" i="2"/>
  <c r="N279" i="3" s="1"/>
  <c r="O279" i="2"/>
  <c r="P279" i="2"/>
  <c r="P279" i="3" s="1"/>
  <c r="Q279" i="2"/>
  <c r="R279" i="2"/>
  <c r="S279" i="2"/>
  <c r="A280" i="2"/>
  <c r="B280" i="2"/>
  <c r="C280" i="2"/>
  <c r="D280" i="2"/>
  <c r="E280" i="2"/>
  <c r="E280" i="3" s="1"/>
  <c r="F280" i="2"/>
  <c r="F280" i="5" s="1"/>
  <c r="G280" i="2"/>
  <c r="H280" i="2"/>
  <c r="H280" i="3" s="1"/>
  <c r="I280" i="2"/>
  <c r="J280" i="2"/>
  <c r="K280" i="2"/>
  <c r="K280" i="3" s="1"/>
  <c r="L280" i="2"/>
  <c r="M280" i="2"/>
  <c r="N280" i="2"/>
  <c r="N280" i="3" s="1"/>
  <c r="O280" i="2"/>
  <c r="P280" i="2"/>
  <c r="P280" i="3" s="1"/>
  <c r="Q280" i="2"/>
  <c r="R280" i="2"/>
  <c r="S280" i="2"/>
  <c r="A281" i="2"/>
  <c r="B281" i="2"/>
  <c r="C281" i="2"/>
  <c r="D281" i="2"/>
  <c r="D281" i="3" s="1"/>
  <c r="E281" i="2"/>
  <c r="E281" i="3" s="1"/>
  <c r="F281" i="2"/>
  <c r="G281" i="2"/>
  <c r="H281" i="2"/>
  <c r="H281" i="3" s="1"/>
  <c r="I281" i="2"/>
  <c r="J281" i="2"/>
  <c r="K281" i="2"/>
  <c r="K281" i="3" s="1"/>
  <c r="L281" i="2"/>
  <c r="M281" i="2"/>
  <c r="N281" i="2"/>
  <c r="N281" i="3" s="1"/>
  <c r="O281" i="2"/>
  <c r="P281" i="2"/>
  <c r="P281" i="3" s="1"/>
  <c r="Q281" i="2"/>
  <c r="R281" i="2"/>
  <c r="S281" i="2"/>
  <c r="A282" i="2"/>
  <c r="B282" i="2"/>
  <c r="C282" i="2"/>
  <c r="D282" i="2"/>
  <c r="D282" i="3" s="1"/>
  <c r="E282" i="2"/>
  <c r="E282" i="3" s="1"/>
  <c r="F282" i="2"/>
  <c r="G282" i="2"/>
  <c r="H282" i="2"/>
  <c r="H282" i="3" s="1"/>
  <c r="I282" i="2"/>
  <c r="J282" i="2"/>
  <c r="K282" i="2"/>
  <c r="K282" i="3" s="1"/>
  <c r="L282" i="2"/>
  <c r="M282" i="2"/>
  <c r="N282" i="2"/>
  <c r="N282" i="3" s="1"/>
  <c r="O282" i="2"/>
  <c r="P282" i="2"/>
  <c r="P282" i="3" s="1"/>
  <c r="Q282" i="2"/>
  <c r="R282" i="2"/>
  <c r="S282" i="2"/>
  <c r="A283" i="2"/>
  <c r="B283" i="2"/>
  <c r="C283" i="2"/>
  <c r="D283" i="2"/>
  <c r="D283" i="3" s="1"/>
  <c r="E283" i="2"/>
  <c r="E283" i="3" s="1"/>
  <c r="F283" i="2"/>
  <c r="G283" i="2"/>
  <c r="H283" i="2"/>
  <c r="H283" i="3" s="1"/>
  <c r="I283" i="2"/>
  <c r="J283" i="2"/>
  <c r="K283" i="2"/>
  <c r="K283" i="3" s="1"/>
  <c r="L283" i="2"/>
  <c r="M283" i="2"/>
  <c r="N283" i="2"/>
  <c r="N283" i="3" s="1"/>
  <c r="O283" i="2"/>
  <c r="P283" i="2"/>
  <c r="P283" i="3" s="1"/>
  <c r="Q283" i="2"/>
  <c r="R283" i="2"/>
  <c r="S283" i="2"/>
  <c r="A284" i="2"/>
  <c r="B284" i="2"/>
  <c r="C284" i="2"/>
  <c r="D284" i="2"/>
  <c r="D284" i="3" s="1"/>
  <c r="E284" i="2"/>
  <c r="E284" i="3" s="1"/>
  <c r="F284" i="2"/>
  <c r="G284" i="2"/>
  <c r="H284" i="2"/>
  <c r="H284" i="3" s="1"/>
  <c r="I284" i="2"/>
  <c r="J284" i="2"/>
  <c r="K284" i="2"/>
  <c r="K284" i="3" s="1"/>
  <c r="L284" i="2"/>
  <c r="M284" i="2"/>
  <c r="N284" i="2"/>
  <c r="N284" i="3" s="1"/>
  <c r="O284" i="2"/>
  <c r="P284" i="2"/>
  <c r="P284" i="3" s="1"/>
  <c r="Q284" i="2"/>
  <c r="R284" i="2"/>
  <c r="S284" i="2"/>
  <c r="A285" i="2"/>
  <c r="B285" i="2"/>
  <c r="C285" i="2"/>
  <c r="D285" i="2"/>
  <c r="D285" i="3" s="1"/>
  <c r="E285" i="2"/>
  <c r="E285" i="3" s="1"/>
  <c r="F285" i="2"/>
  <c r="G285" i="2"/>
  <c r="H285" i="2"/>
  <c r="H285" i="3" s="1"/>
  <c r="I285" i="2"/>
  <c r="J285" i="2"/>
  <c r="K285" i="2"/>
  <c r="K285" i="3" s="1"/>
  <c r="L285" i="2"/>
  <c r="M285" i="2"/>
  <c r="N285" i="2"/>
  <c r="N285" i="3" s="1"/>
  <c r="O285" i="2"/>
  <c r="P285" i="2"/>
  <c r="P285" i="3" s="1"/>
  <c r="Q285" i="2"/>
  <c r="R285" i="2"/>
  <c r="S285" i="2"/>
  <c r="A286" i="2"/>
  <c r="B286" i="2"/>
  <c r="C286" i="2"/>
  <c r="D286" i="2"/>
  <c r="D286" i="3" s="1"/>
  <c r="E286" i="2"/>
  <c r="E286" i="3" s="1"/>
  <c r="F286" i="2"/>
  <c r="G286" i="2"/>
  <c r="H286" i="2"/>
  <c r="H286" i="3" s="1"/>
  <c r="I286" i="2"/>
  <c r="J286" i="2"/>
  <c r="K286" i="2"/>
  <c r="K286" i="3" s="1"/>
  <c r="L286" i="2"/>
  <c r="M286" i="2"/>
  <c r="N286" i="2"/>
  <c r="N286" i="3" s="1"/>
  <c r="O286" i="2"/>
  <c r="P286" i="2"/>
  <c r="P286" i="3" s="1"/>
  <c r="Q286" i="2"/>
  <c r="R286" i="2"/>
  <c r="S286" i="2"/>
  <c r="A287" i="2"/>
  <c r="B287" i="2"/>
  <c r="C287" i="2"/>
  <c r="D287" i="2"/>
  <c r="D287" i="3" s="1"/>
  <c r="E287" i="2"/>
  <c r="E287" i="3" s="1"/>
  <c r="F287" i="2"/>
  <c r="G287" i="2"/>
  <c r="H287" i="2"/>
  <c r="H287" i="3" s="1"/>
  <c r="I287" i="2"/>
  <c r="J287" i="2"/>
  <c r="K287" i="2"/>
  <c r="K287" i="3" s="1"/>
  <c r="L287" i="2"/>
  <c r="M287" i="2"/>
  <c r="N287" i="2"/>
  <c r="N287" i="3" s="1"/>
  <c r="O287" i="2"/>
  <c r="P287" i="2"/>
  <c r="P287" i="3" s="1"/>
  <c r="Q287" i="2"/>
  <c r="R287" i="2"/>
  <c r="S287" i="2"/>
  <c r="A288" i="2"/>
  <c r="B288" i="2"/>
  <c r="C288" i="2"/>
  <c r="D288" i="2"/>
  <c r="D288" i="3" s="1"/>
  <c r="E288" i="2"/>
  <c r="E288" i="3" s="1"/>
  <c r="F288" i="2"/>
  <c r="F288" i="5" s="1"/>
  <c r="G288" i="2"/>
  <c r="H288" i="2"/>
  <c r="H288" i="3" s="1"/>
  <c r="I288" i="2"/>
  <c r="J288" i="2"/>
  <c r="K288" i="2"/>
  <c r="K288" i="3" s="1"/>
  <c r="L288" i="2"/>
  <c r="M288" i="2"/>
  <c r="N288" i="2"/>
  <c r="N288" i="3" s="1"/>
  <c r="O288" i="2"/>
  <c r="P288" i="2"/>
  <c r="P288" i="3" s="1"/>
  <c r="Q288" i="2"/>
  <c r="R288" i="2"/>
  <c r="S288" i="2"/>
  <c r="A289" i="2"/>
  <c r="B289" i="2"/>
  <c r="C289" i="2"/>
  <c r="D289" i="2"/>
  <c r="D289" i="3" s="1"/>
  <c r="E289" i="2"/>
  <c r="E289" i="3" s="1"/>
  <c r="F289" i="2"/>
  <c r="G289" i="2"/>
  <c r="H289" i="2"/>
  <c r="H289" i="3" s="1"/>
  <c r="I289" i="2"/>
  <c r="J289" i="2"/>
  <c r="K289" i="2"/>
  <c r="K289" i="3" s="1"/>
  <c r="L289" i="2"/>
  <c r="M289" i="2"/>
  <c r="N289" i="2"/>
  <c r="N289" i="3" s="1"/>
  <c r="O289" i="2"/>
  <c r="P289" i="2"/>
  <c r="P289" i="3" s="1"/>
  <c r="Q289" i="2"/>
  <c r="R289" i="2"/>
  <c r="S289" i="2"/>
  <c r="A290" i="2"/>
  <c r="B290" i="2"/>
  <c r="C290" i="2"/>
  <c r="D290" i="2"/>
  <c r="D290" i="3" s="1"/>
  <c r="E290" i="2"/>
  <c r="E290" i="3" s="1"/>
  <c r="F290" i="2"/>
  <c r="G290" i="2"/>
  <c r="H290" i="2"/>
  <c r="H290" i="3" s="1"/>
  <c r="I290" i="2"/>
  <c r="J290" i="2"/>
  <c r="K290" i="2"/>
  <c r="K290" i="3" s="1"/>
  <c r="L290" i="2"/>
  <c r="M290" i="2"/>
  <c r="N290" i="2"/>
  <c r="N290" i="3" s="1"/>
  <c r="O290" i="2"/>
  <c r="P290" i="2"/>
  <c r="P290" i="3" s="1"/>
  <c r="Q290" i="2"/>
  <c r="R290" i="2"/>
  <c r="S290" i="2"/>
  <c r="A291" i="2"/>
  <c r="B291" i="2"/>
  <c r="C291" i="2"/>
  <c r="D291" i="2"/>
  <c r="D291" i="3" s="1"/>
  <c r="E291" i="2"/>
  <c r="E291" i="3" s="1"/>
  <c r="F291" i="2"/>
  <c r="G291" i="2"/>
  <c r="H291" i="2"/>
  <c r="H291" i="3" s="1"/>
  <c r="I291" i="2"/>
  <c r="J291" i="2"/>
  <c r="K291" i="2"/>
  <c r="K291" i="3" s="1"/>
  <c r="L291" i="2"/>
  <c r="M291" i="2"/>
  <c r="N291" i="2"/>
  <c r="N291" i="3" s="1"/>
  <c r="O291" i="2"/>
  <c r="P291" i="2"/>
  <c r="P291" i="3" s="1"/>
  <c r="Q291" i="2"/>
  <c r="R291" i="2"/>
  <c r="S291" i="2"/>
  <c r="A292" i="2"/>
  <c r="B292" i="2"/>
  <c r="C292" i="2"/>
  <c r="D292" i="2"/>
  <c r="D292" i="3" s="1"/>
  <c r="E292" i="2"/>
  <c r="E292" i="3" s="1"/>
  <c r="F292" i="2"/>
  <c r="G292" i="2"/>
  <c r="H292" i="2"/>
  <c r="H292" i="3" s="1"/>
  <c r="I292" i="2"/>
  <c r="J292" i="2"/>
  <c r="K292" i="2"/>
  <c r="K292" i="3" s="1"/>
  <c r="L292" i="2"/>
  <c r="M292" i="2"/>
  <c r="N292" i="2"/>
  <c r="N292" i="3" s="1"/>
  <c r="O292" i="2"/>
  <c r="P292" i="2"/>
  <c r="P292" i="3" s="1"/>
  <c r="Q292" i="2"/>
  <c r="R292" i="2"/>
  <c r="S292" i="2"/>
  <c r="A293" i="2"/>
  <c r="B293" i="2"/>
  <c r="C293" i="2"/>
  <c r="D293" i="2"/>
  <c r="D293" i="3" s="1"/>
  <c r="E293" i="2"/>
  <c r="E293" i="3" s="1"/>
  <c r="F293" i="2"/>
  <c r="G293" i="2"/>
  <c r="H293" i="2"/>
  <c r="H293" i="3" s="1"/>
  <c r="I293" i="2"/>
  <c r="J293" i="2"/>
  <c r="K293" i="2"/>
  <c r="K293" i="3" s="1"/>
  <c r="L293" i="2"/>
  <c r="M293" i="2"/>
  <c r="N293" i="2"/>
  <c r="N293" i="3" s="1"/>
  <c r="O293" i="2"/>
  <c r="P293" i="2"/>
  <c r="P293" i="3" s="1"/>
  <c r="Q293" i="2"/>
  <c r="R293" i="2"/>
  <c r="S293" i="2"/>
  <c r="A294" i="2"/>
  <c r="B294" i="2"/>
  <c r="C294" i="2"/>
  <c r="D294" i="2"/>
  <c r="D294" i="3" s="1"/>
  <c r="E294" i="2"/>
  <c r="E294" i="3" s="1"/>
  <c r="F294" i="2"/>
  <c r="G294" i="2"/>
  <c r="H294" i="2"/>
  <c r="H294" i="3" s="1"/>
  <c r="I294" i="2"/>
  <c r="J294" i="2"/>
  <c r="K294" i="2"/>
  <c r="K294" i="3" s="1"/>
  <c r="L294" i="2"/>
  <c r="M294" i="2"/>
  <c r="N294" i="2"/>
  <c r="N294" i="3" s="1"/>
  <c r="O294" i="2"/>
  <c r="P294" i="2"/>
  <c r="P294" i="3" s="1"/>
  <c r="Q294" i="2"/>
  <c r="R294" i="2"/>
  <c r="S294" i="2"/>
  <c r="A295" i="2"/>
  <c r="B295" i="2"/>
  <c r="C295" i="2"/>
  <c r="D295" i="2"/>
  <c r="D295" i="3" s="1"/>
  <c r="E295" i="2"/>
  <c r="E295" i="3" s="1"/>
  <c r="F295" i="2"/>
  <c r="G295" i="2"/>
  <c r="H295" i="2"/>
  <c r="H295" i="3" s="1"/>
  <c r="I295" i="2"/>
  <c r="J295" i="2"/>
  <c r="K295" i="2"/>
  <c r="K295" i="3" s="1"/>
  <c r="L295" i="2"/>
  <c r="M295" i="2"/>
  <c r="N295" i="2"/>
  <c r="N295" i="3" s="1"/>
  <c r="O295" i="2"/>
  <c r="P295" i="2"/>
  <c r="P295" i="3" s="1"/>
  <c r="Q295" i="2"/>
  <c r="R295" i="2"/>
  <c r="S295" i="2"/>
  <c r="A296" i="2"/>
  <c r="B296" i="2"/>
  <c r="C296" i="2"/>
  <c r="D296" i="2"/>
  <c r="D296" i="3" s="1"/>
  <c r="E296" i="2"/>
  <c r="E296" i="3" s="1"/>
  <c r="F296" i="2"/>
  <c r="G296" i="2"/>
  <c r="H296" i="2"/>
  <c r="H296" i="3" s="1"/>
  <c r="I296" i="2"/>
  <c r="J296" i="2"/>
  <c r="K296" i="2"/>
  <c r="K296" i="3" s="1"/>
  <c r="L296" i="2"/>
  <c r="M296" i="2"/>
  <c r="N296" i="2"/>
  <c r="N296" i="3" s="1"/>
  <c r="O296" i="2"/>
  <c r="P296" i="2"/>
  <c r="P296" i="3" s="1"/>
  <c r="Q296" i="2"/>
  <c r="R296" i="2"/>
  <c r="S296" i="2"/>
  <c r="A297" i="2"/>
  <c r="B297" i="2"/>
  <c r="C297" i="2"/>
  <c r="D297" i="2"/>
  <c r="D297" i="3" s="1"/>
  <c r="E297" i="2"/>
  <c r="E297" i="3" s="1"/>
  <c r="F297" i="2"/>
  <c r="G297" i="2"/>
  <c r="H297" i="2"/>
  <c r="H297" i="3" s="1"/>
  <c r="I297" i="2"/>
  <c r="J297" i="2"/>
  <c r="K297" i="2"/>
  <c r="K297" i="3" s="1"/>
  <c r="L297" i="2"/>
  <c r="M297" i="2"/>
  <c r="N297" i="2"/>
  <c r="N297" i="3" s="1"/>
  <c r="O297" i="2"/>
  <c r="P297" i="2"/>
  <c r="P297" i="3" s="1"/>
  <c r="Q297" i="2"/>
  <c r="R297" i="2"/>
  <c r="S297" i="2"/>
  <c r="A298" i="2"/>
  <c r="B298" i="2"/>
  <c r="C298" i="2"/>
  <c r="D298" i="2"/>
  <c r="D298" i="3" s="1"/>
  <c r="E298" i="2"/>
  <c r="E298" i="3" s="1"/>
  <c r="F298" i="2"/>
  <c r="G298" i="2"/>
  <c r="H298" i="2"/>
  <c r="H298" i="3" s="1"/>
  <c r="I298" i="2"/>
  <c r="J298" i="2"/>
  <c r="K298" i="2"/>
  <c r="K298" i="3" s="1"/>
  <c r="L298" i="2"/>
  <c r="M298" i="2"/>
  <c r="N298" i="2"/>
  <c r="N298" i="3" s="1"/>
  <c r="O298" i="2"/>
  <c r="P298" i="2"/>
  <c r="P298" i="3" s="1"/>
  <c r="Q298" i="2"/>
  <c r="R298" i="2"/>
  <c r="S298" i="2"/>
  <c r="A299" i="2"/>
  <c r="B299" i="2"/>
  <c r="C299" i="2"/>
  <c r="D299" i="2"/>
  <c r="D299" i="3" s="1"/>
  <c r="E299" i="2"/>
  <c r="E299" i="3" s="1"/>
  <c r="F299" i="2"/>
  <c r="G299" i="2"/>
  <c r="H299" i="2"/>
  <c r="H299" i="3" s="1"/>
  <c r="I299" i="2"/>
  <c r="J299" i="2"/>
  <c r="K299" i="2"/>
  <c r="K299" i="3" s="1"/>
  <c r="L299" i="2"/>
  <c r="M299" i="2"/>
  <c r="N299" i="2"/>
  <c r="N299" i="3" s="1"/>
  <c r="O299" i="2"/>
  <c r="P299" i="2"/>
  <c r="P299" i="3" s="1"/>
  <c r="Q299" i="2"/>
  <c r="R299" i="2"/>
  <c r="S299" i="2"/>
  <c r="A300" i="2"/>
  <c r="B300" i="2"/>
  <c r="C300" i="2"/>
  <c r="D300" i="2"/>
  <c r="D300" i="3" s="1"/>
  <c r="E300" i="2"/>
  <c r="E300" i="3" s="1"/>
  <c r="F300" i="2"/>
  <c r="G300" i="2"/>
  <c r="H300" i="2"/>
  <c r="H300" i="3" s="1"/>
  <c r="I300" i="2"/>
  <c r="J300" i="2"/>
  <c r="K300" i="2"/>
  <c r="K300" i="3" s="1"/>
  <c r="L300" i="2"/>
  <c r="M300" i="2"/>
  <c r="N300" i="2"/>
  <c r="N300" i="3" s="1"/>
  <c r="O300" i="2"/>
  <c r="P300" i="2"/>
  <c r="P300" i="3" s="1"/>
  <c r="Q300" i="2"/>
  <c r="R300" i="2"/>
  <c r="S300" i="2"/>
  <c r="A301" i="2"/>
  <c r="B301" i="2"/>
  <c r="C301" i="2"/>
  <c r="D301" i="2"/>
  <c r="D301" i="3" s="1"/>
  <c r="E301" i="2"/>
  <c r="E301" i="3" s="1"/>
  <c r="F301" i="2"/>
  <c r="G301" i="2"/>
  <c r="H301" i="2"/>
  <c r="H301" i="3" s="1"/>
  <c r="I301" i="2"/>
  <c r="J301" i="2"/>
  <c r="K301" i="2"/>
  <c r="K301" i="3" s="1"/>
  <c r="L301" i="2"/>
  <c r="M301" i="2"/>
  <c r="N301" i="2"/>
  <c r="N301" i="3" s="1"/>
  <c r="O301" i="2"/>
  <c r="P301" i="2"/>
  <c r="P301" i="3" s="1"/>
  <c r="Q301" i="2"/>
  <c r="R301" i="2"/>
  <c r="S301" i="2"/>
  <c r="A302" i="2"/>
  <c r="B302" i="2"/>
  <c r="C302" i="2"/>
  <c r="D302" i="2"/>
  <c r="D302" i="3" s="1"/>
  <c r="E302" i="2"/>
  <c r="E302" i="3" s="1"/>
  <c r="F302" i="2"/>
  <c r="G302" i="2"/>
  <c r="H302" i="2"/>
  <c r="H302" i="3" s="1"/>
  <c r="I302" i="2"/>
  <c r="J302" i="2"/>
  <c r="K302" i="2"/>
  <c r="K302" i="3" s="1"/>
  <c r="L302" i="2"/>
  <c r="M302" i="2"/>
  <c r="N302" i="2"/>
  <c r="N302" i="3" s="1"/>
  <c r="O302" i="2"/>
  <c r="P302" i="2"/>
  <c r="P302" i="3" s="1"/>
  <c r="Q302" i="2"/>
  <c r="R302" i="2"/>
  <c r="S302" i="2"/>
  <c r="A303" i="2"/>
  <c r="B303" i="2"/>
  <c r="C303" i="2"/>
  <c r="D303" i="2"/>
  <c r="D303" i="3" s="1"/>
  <c r="E303" i="2"/>
  <c r="E303" i="3" s="1"/>
  <c r="F303" i="2"/>
  <c r="G303" i="2"/>
  <c r="H303" i="2"/>
  <c r="H303" i="3" s="1"/>
  <c r="I303" i="2"/>
  <c r="J303" i="2"/>
  <c r="K303" i="2"/>
  <c r="K303" i="3" s="1"/>
  <c r="L303" i="2"/>
  <c r="M303" i="2"/>
  <c r="N303" i="2"/>
  <c r="N303" i="3" s="1"/>
  <c r="O303" i="2"/>
  <c r="P303" i="2"/>
  <c r="P303" i="3" s="1"/>
  <c r="Q303" i="2"/>
  <c r="R303" i="2"/>
  <c r="S303" i="2"/>
  <c r="A304" i="2"/>
  <c r="B304" i="2"/>
  <c r="C304" i="2"/>
  <c r="D304" i="2"/>
  <c r="D304" i="3" s="1"/>
  <c r="E304" i="2"/>
  <c r="E304" i="3" s="1"/>
  <c r="F304" i="2"/>
  <c r="G304" i="2"/>
  <c r="H304" i="2"/>
  <c r="H304" i="3" s="1"/>
  <c r="I304" i="2"/>
  <c r="J304" i="2"/>
  <c r="K304" i="2"/>
  <c r="K304" i="3" s="1"/>
  <c r="L304" i="2"/>
  <c r="L304" i="5" s="1"/>
  <c r="M304" i="2"/>
  <c r="N304" i="2"/>
  <c r="N304" i="3" s="1"/>
  <c r="O304" i="2"/>
  <c r="P304" i="2"/>
  <c r="P304" i="3" s="1"/>
  <c r="Q304" i="2"/>
  <c r="R304" i="2"/>
  <c r="S304" i="2"/>
  <c r="A305" i="2"/>
  <c r="B305" i="2"/>
  <c r="C305" i="2"/>
  <c r="D305" i="2"/>
  <c r="D305" i="3" s="1"/>
  <c r="E305" i="2"/>
  <c r="F305" i="2"/>
  <c r="G305" i="2"/>
  <c r="H305" i="2"/>
  <c r="H305" i="3" s="1"/>
  <c r="I305" i="2"/>
  <c r="J305" i="2"/>
  <c r="K305" i="2"/>
  <c r="K305" i="3" s="1"/>
  <c r="L305" i="2"/>
  <c r="M305" i="2"/>
  <c r="N305" i="2"/>
  <c r="N305" i="3" s="1"/>
  <c r="O305" i="2"/>
  <c r="P305" i="2"/>
  <c r="P305" i="3" s="1"/>
  <c r="Q305" i="2"/>
  <c r="R305" i="2"/>
  <c r="S305" i="2"/>
  <c r="A306" i="2"/>
  <c r="B306" i="2"/>
  <c r="C306" i="2"/>
  <c r="D306" i="2"/>
  <c r="D306" i="3" s="1"/>
  <c r="E306" i="2"/>
  <c r="E306" i="3" s="1"/>
  <c r="F306" i="2"/>
  <c r="G306" i="2"/>
  <c r="H306" i="2"/>
  <c r="H306" i="3" s="1"/>
  <c r="I306" i="2"/>
  <c r="J306" i="2"/>
  <c r="K306" i="2"/>
  <c r="K306" i="3" s="1"/>
  <c r="L306" i="2"/>
  <c r="M306" i="2"/>
  <c r="N306" i="2"/>
  <c r="N306" i="3" s="1"/>
  <c r="O306" i="2"/>
  <c r="P306" i="2"/>
  <c r="P306" i="3" s="1"/>
  <c r="Q306" i="2"/>
  <c r="R306" i="2"/>
  <c r="S306" i="2"/>
  <c r="A307" i="2"/>
  <c r="B307" i="2"/>
  <c r="C307" i="2"/>
  <c r="D307" i="2"/>
  <c r="D307" i="3" s="1"/>
  <c r="E307" i="2"/>
  <c r="E307" i="3" s="1"/>
  <c r="F307" i="2"/>
  <c r="G307" i="2"/>
  <c r="G307" i="5" s="1"/>
  <c r="H307" i="2"/>
  <c r="H307" i="3" s="1"/>
  <c r="I307" i="2"/>
  <c r="J307" i="2"/>
  <c r="K307" i="2"/>
  <c r="K307" i="3" s="1"/>
  <c r="L307" i="2"/>
  <c r="M307" i="2"/>
  <c r="N307" i="2"/>
  <c r="N307" i="3" s="1"/>
  <c r="O307" i="2"/>
  <c r="P307" i="2"/>
  <c r="P307" i="3" s="1"/>
  <c r="Q307" i="2"/>
  <c r="R307" i="2"/>
  <c r="S307" i="2"/>
  <c r="A308" i="2"/>
  <c r="B308" i="2"/>
  <c r="C308" i="2"/>
  <c r="D308" i="2"/>
  <c r="D308" i="3" s="1"/>
  <c r="E308" i="2"/>
  <c r="E308" i="3" s="1"/>
  <c r="F308" i="2"/>
  <c r="G308" i="2"/>
  <c r="H308" i="2"/>
  <c r="H308" i="3" s="1"/>
  <c r="I308" i="2"/>
  <c r="J308" i="2"/>
  <c r="K308" i="2"/>
  <c r="K308" i="3" s="1"/>
  <c r="L308" i="2"/>
  <c r="M308" i="2"/>
  <c r="N308" i="2"/>
  <c r="N308" i="3" s="1"/>
  <c r="O308" i="2"/>
  <c r="P308" i="2"/>
  <c r="P308" i="3" s="1"/>
  <c r="Q308" i="2"/>
  <c r="R308" i="2"/>
  <c r="S308" i="2"/>
  <c r="A309" i="2"/>
  <c r="B309" i="2"/>
  <c r="C309" i="2"/>
  <c r="D309" i="2"/>
  <c r="D309" i="3" s="1"/>
  <c r="E309" i="2"/>
  <c r="E309" i="3" s="1"/>
  <c r="F309" i="2"/>
  <c r="G309" i="2"/>
  <c r="H309" i="2"/>
  <c r="H309" i="3" s="1"/>
  <c r="I309" i="2"/>
  <c r="J309" i="2"/>
  <c r="K309" i="2"/>
  <c r="K309" i="3" s="1"/>
  <c r="L309" i="2"/>
  <c r="M309" i="2"/>
  <c r="N309" i="2"/>
  <c r="N309" i="3" s="1"/>
  <c r="O309" i="2"/>
  <c r="P309" i="2"/>
  <c r="P309" i="3" s="1"/>
  <c r="Q309" i="2"/>
  <c r="R309" i="2"/>
  <c r="S309" i="2"/>
  <c r="A310" i="2"/>
  <c r="B310" i="2"/>
  <c r="C310" i="2"/>
  <c r="D310" i="2"/>
  <c r="D310" i="3" s="1"/>
  <c r="E310" i="2"/>
  <c r="E310" i="3" s="1"/>
  <c r="F310" i="2"/>
  <c r="G310" i="2"/>
  <c r="H310" i="2"/>
  <c r="H310" i="3" s="1"/>
  <c r="I310" i="2"/>
  <c r="J310" i="2"/>
  <c r="K310" i="2"/>
  <c r="K310" i="3" s="1"/>
  <c r="L310" i="2"/>
  <c r="M310" i="2"/>
  <c r="N310" i="2"/>
  <c r="N310" i="3" s="1"/>
  <c r="O310" i="2"/>
  <c r="P310" i="2"/>
  <c r="P310" i="3" s="1"/>
  <c r="Q310" i="2"/>
  <c r="R310" i="2"/>
  <c r="R310" i="5" s="1"/>
  <c r="S310" i="2"/>
  <c r="A311" i="2"/>
  <c r="B311" i="2"/>
  <c r="C311" i="2"/>
  <c r="D311" i="2"/>
  <c r="D311" i="3" s="1"/>
  <c r="E311" i="2"/>
  <c r="E311" i="3" s="1"/>
  <c r="F311" i="2"/>
  <c r="G311" i="2"/>
  <c r="H311" i="2"/>
  <c r="H311" i="3" s="1"/>
  <c r="I311" i="2"/>
  <c r="J311" i="2"/>
  <c r="K311" i="2"/>
  <c r="K311" i="3" s="1"/>
  <c r="L311" i="2"/>
  <c r="M311" i="2"/>
  <c r="N311" i="2"/>
  <c r="N311" i="3" s="1"/>
  <c r="O311" i="2"/>
  <c r="P311" i="2"/>
  <c r="P311" i="3" s="1"/>
  <c r="Q311" i="2"/>
  <c r="R311" i="2"/>
  <c r="S311" i="2"/>
  <c r="A312" i="2"/>
  <c r="B312" i="2"/>
  <c r="C312" i="2"/>
  <c r="D312" i="2"/>
  <c r="D312" i="3" s="1"/>
  <c r="E312" i="2"/>
  <c r="E312" i="3" s="1"/>
  <c r="F312" i="2"/>
  <c r="G312" i="2"/>
  <c r="H312" i="2"/>
  <c r="H312" i="3" s="1"/>
  <c r="I312" i="2"/>
  <c r="J312" i="2"/>
  <c r="K312" i="2"/>
  <c r="K312" i="3" s="1"/>
  <c r="L312" i="2"/>
  <c r="M312" i="2"/>
  <c r="N312" i="2"/>
  <c r="N312" i="3" s="1"/>
  <c r="O312" i="2"/>
  <c r="P312" i="2"/>
  <c r="P312" i="3" s="1"/>
  <c r="Q312" i="2"/>
  <c r="R312" i="2"/>
  <c r="S312" i="2"/>
  <c r="A313" i="2"/>
  <c r="B313" i="2"/>
  <c r="C313" i="2"/>
  <c r="D313" i="2"/>
  <c r="D313" i="3" s="1"/>
  <c r="E313" i="2"/>
  <c r="E313" i="3" s="1"/>
  <c r="F313" i="2"/>
  <c r="G313" i="2"/>
  <c r="H313" i="2"/>
  <c r="H313" i="3" s="1"/>
  <c r="I313" i="2"/>
  <c r="J313" i="2"/>
  <c r="K313" i="2"/>
  <c r="K313" i="3" s="1"/>
  <c r="L313" i="2"/>
  <c r="M313" i="2"/>
  <c r="N313" i="2"/>
  <c r="N313" i="3" s="1"/>
  <c r="O313" i="2"/>
  <c r="P313" i="2"/>
  <c r="P313" i="3" s="1"/>
  <c r="Q313" i="2"/>
  <c r="R313" i="2"/>
  <c r="S313" i="2"/>
  <c r="A314" i="2"/>
  <c r="B314" i="2"/>
  <c r="C314" i="2"/>
  <c r="D314" i="2"/>
  <c r="D314" i="3" s="1"/>
  <c r="E314" i="2"/>
  <c r="E314" i="3" s="1"/>
  <c r="F314" i="2"/>
  <c r="G314" i="2"/>
  <c r="H314" i="2"/>
  <c r="H314" i="3" s="1"/>
  <c r="I314" i="2"/>
  <c r="J314" i="2"/>
  <c r="K314" i="2"/>
  <c r="K314" i="3" s="1"/>
  <c r="L314" i="2"/>
  <c r="M314" i="2"/>
  <c r="N314" i="2"/>
  <c r="N314" i="3" s="1"/>
  <c r="O314" i="2"/>
  <c r="P314" i="2"/>
  <c r="P314" i="3" s="1"/>
  <c r="Q314" i="2"/>
  <c r="R314" i="2"/>
  <c r="S314" i="2"/>
  <c r="A315" i="2"/>
  <c r="B315" i="2"/>
  <c r="C315" i="2"/>
  <c r="D315" i="2"/>
  <c r="D315" i="3" s="1"/>
  <c r="E315" i="2"/>
  <c r="E315" i="3" s="1"/>
  <c r="F315" i="2"/>
  <c r="G315" i="2"/>
  <c r="H315" i="2"/>
  <c r="H315" i="3" s="1"/>
  <c r="I315" i="2"/>
  <c r="J315" i="2"/>
  <c r="K315" i="2"/>
  <c r="K315" i="3" s="1"/>
  <c r="L315" i="2"/>
  <c r="M315" i="2"/>
  <c r="N315" i="2"/>
  <c r="N315" i="3" s="1"/>
  <c r="O315" i="2"/>
  <c r="P315" i="2"/>
  <c r="P315" i="3" s="1"/>
  <c r="Q315" i="2"/>
  <c r="R315" i="2"/>
  <c r="S315" i="2"/>
  <c r="A316" i="2"/>
  <c r="B316" i="2"/>
  <c r="C316" i="2"/>
  <c r="D316" i="2"/>
  <c r="D316" i="3" s="1"/>
  <c r="E316" i="2"/>
  <c r="E316" i="3" s="1"/>
  <c r="F316" i="2"/>
  <c r="G316" i="2"/>
  <c r="H316" i="2"/>
  <c r="H316" i="3" s="1"/>
  <c r="I316" i="2"/>
  <c r="J316" i="2"/>
  <c r="K316" i="2"/>
  <c r="K316" i="3" s="1"/>
  <c r="L316" i="2"/>
  <c r="M316" i="2"/>
  <c r="N316" i="2"/>
  <c r="N316" i="3" s="1"/>
  <c r="O316" i="2"/>
  <c r="P316" i="2"/>
  <c r="P316" i="3" s="1"/>
  <c r="Q316" i="2"/>
  <c r="R316" i="2"/>
  <c r="R316" i="5" s="1"/>
  <c r="S316" i="2"/>
  <c r="A317" i="2"/>
  <c r="B317" i="2"/>
  <c r="C317" i="2"/>
  <c r="D317" i="2"/>
  <c r="D317" i="3" s="1"/>
  <c r="E317" i="2"/>
  <c r="E317" i="3" s="1"/>
  <c r="F317" i="2"/>
  <c r="G317" i="2"/>
  <c r="H317" i="2"/>
  <c r="H317" i="3" s="1"/>
  <c r="I317" i="2"/>
  <c r="J317" i="2"/>
  <c r="K317" i="2"/>
  <c r="K317" i="3" s="1"/>
  <c r="L317" i="2"/>
  <c r="M317" i="2"/>
  <c r="N317" i="2"/>
  <c r="N317" i="3" s="1"/>
  <c r="O317" i="2"/>
  <c r="P317" i="2"/>
  <c r="P317" i="3" s="1"/>
  <c r="Q317" i="2"/>
  <c r="R317" i="2"/>
  <c r="S317" i="2"/>
  <c r="A318" i="2"/>
  <c r="B318" i="2"/>
  <c r="C318" i="2"/>
  <c r="D318" i="2"/>
  <c r="D318" i="3" s="1"/>
  <c r="E318" i="2"/>
  <c r="E318" i="3" s="1"/>
  <c r="F318" i="2"/>
  <c r="G318" i="2"/>
  <c r="H318" i="2"/>
  <c r="H318" i="3" s="1"/>
  <c r="I318" i="2"/>
  <c r="J318" i="2"/>
  <c r="K318" i="2"/>
  <c r="K318" i="3" s="1"/>
  <c r="L318" i="2"/>
  <c r="M318" i="2"/>
  <c r="N318" i="2"/>
  <c r="N318" i="3" s="1"/>
  <c r="O318" i="2"/>
  <c r="P318" i="2"/>
  <c r="P318" i="3" s="1"/>
  <c r="Q318" i="2"/>
  <c r="R318" i="2"/>
  <c r="S318" i="2"/>
  <c r="A319" i="2"/>
  <c r="B319" i="2"/>
  <c r="C319" i="2"/>
  <c r="D319" i="2"/>
  <c r="D319" i="3" s="1"/>
  <c r="E319" i="2"/>
  <c r="E319" i="3" s="1"/>
  <c r="F319" i="2"/>
  <c r="G319" i="2"/>
  <c r="H319" i="2"/>
  <c r="H319" i="3" s="1"/>
  <c r="I319" i="2"/>
  <c r="J319" i="2"/>
  <c r="K319" i="2"/>
  <c r="K319" i="3" s="1"/>
  <c r="L319" i="2"/>
  <c r="M319" i="2"/>
  <c r="N319" i="2"/>
  <c r="N319" i="3" s="1"/>
  <c r="O319" i="2"/>
  <c r="P319" i="2"/>
  <c r="P319" i="3" s="1"/>
  <c r="Q319" i="2"/>
  <c r="R319" i="2"/>
  <c r="S319" i="2"/>
  <c r="A320" i="2"/>
  <c r="B320" i="2"/>
  <c r="C320" i="2"/>
  <c r="D320" i="2"/>
  <c r="D320" i="3" s="1"/>
  <c r="E320" i="2"/>
  <c r="E320" i="3" s="1"/>
  <c r="F320" i="2"/>
  <c r="F320" i="5" s="1"/>
  <c r="G320" i="2"/>
  <c r="H320" i="2"/>
  <c r="H320" i="3" s="1"/>
  <c r="I320" i="2"/>
  <c r="J320" i="2"/>
  <c r="K320" i="2"/>
  <c r="K320" i="3" s="1"/>
  <c r="L320" i="2"/>
  <c r="M320" i="2"/>
  <c r="N320" i="2"/>
  <c r="N320" i="3" s="1"/>
  <c r="O320" i="2"/>
  <c r="P320" i="2"/>
  <c r="P320" i="3" s="1"/>
  <c r="Q320" i="2"/>
  <c r="R320" i="2"/>
  <c r="S320" i="2"/>
  <c r="A321" i="2"/>
  <c r="B321" i="2"/>
  <c r="C321" i="2"/>
  <c r="D321" i="2"/>
  <c r="D321" i="3" s="1"/>
  <c r="E321" i="2"/>
  <c r="E321" i="3" s="1"/>
  <c r="F321" i="2"/>
  <c r="G321" i="2"/>
  <c r="H321" i="2"/>
  <c r="H321" i="3" s="1"/>
  <c r="I321" i="2"/>
  <c r="J321" i="2"/>
  <c r="K321" i="2"/>
  <c r="K321" i="3" s="1"/>
  <c r="L321" i="2"/>
  <c r="M321" i="2"/>
  <c r="N321" i="2"/>
  <c r="N321" i="3" s="1"/>
  <c r="O321" i="2"/>
  <c r="P321" i="2"/>
  <c r="P321" i="3" s="1"/>
  <c r="Q321" i="2"/>
  <c r="R321" i="2"/>
  <c r="S321" i="2"/>
  <c r="A322" i="2"/>
  <c r="B322" i="2"/>
  <c r="C322" i="2"/>
  <c r="D322" i="2"/>
  <c r="D322" i="3" s="1"/>
  <c r="E322" i="2"/>
  <c r="E322" i="3" s="1"/>
  <c r="F322" i="2"/>
  <c r="G322" i="2"/>
  <c r="H322" i="2"/>
  <c r="H322" i="3" s="1"/>
  <c r="I322" i="2"/>
  <c r="J322" i="2"/>
  <c r="K322" i="2"/>
  <c r="K322" i="3" s="1"/>
  <c r="L322" i="2"/>
  <c r="M322" i="2"/>
  <c r="N322" i="2"/>
  <c r="N322" i="3" s="1"/>
  <c r="O322" i="2"/>
  <c r="P322" i="2"/>
  <c r="P322" i="3" s="1"/>
  <c r="Q322" i="2"/>
  <c r="R322" i="2"/>
  <c r="S322" i="2"/>
  <c r="A323" i="2"/>
  <c r="B323" i="2"/>
  <c r="C323" i="2"/>
  <c r="D323" i="2"/>
  <c r="D323" i="3" s="1"/>
  <c r="E323" i="2"/>
  <c r="E323" i="3" s="1"/>
  <c r="F323" i="2"/>
  <c r="G323" i="2"/>
  <c r="H323" i="2"/>
  <c r="H323" i="3" s="1"/>
  <c r="I323" i="2"/>
  <c r="J323" i="2"/>
  <c r="K323" i="2"/>
  <c r="K323" i="3" s="1"/>
  <c r="L323" i="2"/>
  <c r="L323" i="5" s="1"/>
  <c r="M323" i="2"/>
  <c r="N323" i="2"/>
  <c r="N323" i="3" s="1"/>
  <c r="O323" i="2"/>
  <c r="P323" i="2"/>
  <c r="P323" i="3" s="1"/>
  <c r="Q323" i="2"/>
  <c r="R323" i="2"/>
  <c r="S323" i="2"/>
  <c r="A324" i="2"/>
  <c r="B324" i="2"/>
  <c r="C324" i="2"/>
  <c r="D324" i="2"/>
  <c r="D324" i="3" s="1"/>
  <c r="E324" i="2"/>
  <c r="E324" i="3" s="1"/>
  <c r="F324" i="2"/>
  <c r="G324" i="2"/>
  <c r="H324" i="2"/>
  <c r="H324" i="3" s="1"/>
  <c r="I324" i="2"/>
  <c r="J324" i="2"/>
  <c r="K324" i="2"/>
  <c r="K324" i="3" s="1"/>
  <c r="L324" i="2"/>
  <c r="M324" i="2"/>
  <c r="N324" i="2"/>
  <c r="N324" i="3" s="1"/>
  <c r="O324" i="2"/>
  <c r="P324" i="2"/>
  <c r="P324" i="3" s="1"/>
  <c r="Q324" i="2"/>
  <c r="R324" i="2"/>
  <c r="S324" i="2"/>
  <c r="A325" i="2"/>
  <c r="B325" i="2"/>
  <c r="C325" i="2"/>
  <c r="D325" i="2"/>
  <c r="D325" i="3" s="1"/>
  <c r="E325" i="2"/>
  <c r="E325" i="3" s="1"/>
  <c r="F325" i="2"/>
  <c r="G325" i="2"/>
  <c r="H325" i="2"/>
  <c r="H325" i="3" s="1"/>
  <c r="I325" i="2"/>
  <c r="J325" i="2"/>
  <c r="K325" i="2"/>
  <c r="K325" i="3" s="1"/>
  <c r="L325" i="2"/>
  <c r="M325" i="2"/>
  <c r="N325" i="2"/>
  <c r="N325" i="3" s="1"/>
  <c r="O325" i="2"/>
  <c r="P325" i="2"/>
  <c r="P325" i="3" s="1"/>
  <c r="Q325" i="2"/>
  <c r="R325" i="2"/>
  <c r="S325" i="2"/>
  <c r="A326" i="2"/>
  <c r="B326" i="2"/>
  <c r="C326" i="2"/>
  <c r="D326" i="2"/>
  <c r="D326" i="3" s="1"/>
  <c r="E326" i="2"/>
  <c r="E326" i="3" s="1"/>
  <c r="F326" i="2"/>
  <c r="G326" i="2"/>
  <c r="H326" i="2"/>
  <c r="H326" i="3" s="1"/>
  <c r="I326" i="2"/>
  <c r="J326" i="2"/>
  <c r="K326" i="2"/>
  <c r="K326" i="3" s="1"/>
  <c r="L326" i="2"/>
  <c r="M326" i="2"/>
  <c r="N326" i="2"/>
  <c r="N326" i="3" s="1"/>
  <c r="O326" i="2"/>
  <c r="P326" i="2"/>
  <c r="P326" i="3" s="1"/>
  <c r="Q326" i="2"/>
  <c r="R326" i="2"/>
  <c r="S326" i="2"/>
  <c r="A327" i="2"/>
  <c r="B327" i="2"/>
  <c r="C327" i="2"/>
  <c r="D327" i="2"/>
  <c r="D327" i="3" s="1"/>
  <c r="E327" i="2"/>
  <c r="E327" i="3" s="1"/>
  <c r="F327" i="2"/>
  <c r="G327" i="2"/>
  <c r="H327" i="2"/>
  <c r="H327" i="3" s="1"/>
  <c r="I327" i="2"/>
  <c r="J327" i="2"/>
  <c r="K327" i="2"/>
  <c r="K327" i="3" s="1"/>
  <c r="L327" i="2"/>
  <c r="M327" i="2"/>
  <c r="N327" i="2"/>
  <c r="N327" i="3" s="1"/>
  <c r="O327" i="2"/>
  <c r="P327" i="2"/>
  <c r="P327" i="3" s="1"/>
  <c r="Q327" i="2"/>
  <c r="R327" i="2"/>
  <c r="S327" i="2"/>
  <c r="A328" i="2"/>
  <c r="B328" i="2"/>
  <c r="C328" i="2"/>
  <c r="D328" i="2"/>
  <c r="D328" i="3" s="1"/>
  <c r="E328" i="2"/>
  <c r="E328" i="3" s="1"/>
  <c r="F328" i="2"/>
  <c r="G328" i="2"/>
  <c r="H328" i="2"/>
  <c r="H328" i="3" s="1"/>
  <c r="I328" i="2"/>
  <c r="J328" i="2"/>
  <c r="K328" i="2"/>
  <c r="K328" i="3" s="1"/>
  <c r="L328" i="2"/>
  <c r="M328" i="2"/>
  <c r="N328" i="2"/>
  <c r="N328" i="3" s="1"/>
  <c r="O328" i="2"/>
  <c r="P328" i="2"/>
  <c r="P328" i="3" s="1"/>
  <c r="Q328" i="2"/>
  <c r="R328" i="2"/>
  <c r="S328" i="2"/>
  <c r="A329" i="2"/>
  <c r="B329" i="2"/>
  <c r="C329" i="2"/>
  <c r="D329" i="2"/>
  <c r="D329" i="3" s="1"/>
  <c r="E329" i="2"/>
  <c r="E329" i="3" s="1"/>
  <c r="F329" i="2"/>
  <c r="G329" i="2"/>
  <c r="H329" i="2"/>
  <c r="H329" i="3" s="1"/>
  <c r="I329" i="2"/>
  <c r="J329" i="2"/>
  <c r="K329" i="2"/>
  <c r="K329" i="3" s="1"/>
  <c r="L329" i="2"/>
  <c r="M329" i="2"/>
  <c r="N329" i="2"/>
  <c r="N329" i="3" s="1"/>
  <c r="O329" i="2"/>
  <c r="P329" i="2"/>
  <c r="P329" i="3" s="1"/>
  <c r="Q329" i="2"/>
  <c r="R329" i="2"/>
  <c r="S329" i="2"/>
  <c r="A330" i="2"/>
  <c r="B330" i="2"/>
  <c r="C330" i="2"/>
  <c r="D330" i="2"/>
  <c r="D330" i="3" s="1"/>
  <c r="E330" i="2"/>
  <c r="E330" i="3" s="1"/>
  <c r="F330" i="2"/>
  <c r="G330" i="2"/>
  <c r="H330" i="2"/>
  <c r="H330" i="3" s="1"/>
  <c r="I330" i="2"/>
  <c r="J330" i="2"/>
  <c r="K330" i="2"/>
  <c r="K330" i="3" s="1"/>
  <c r="L330" i="2"/>
  <c r="M330" i="2"/>
  <c r="N330" i="2"/>
  <c r="N330" i="3" s="1"/>
  <c r="O330" i="2"/>
  <c r="P330" i="2"/>
  <c r="P330" i="3" s="1"/>
  <c r="Q330" i="2"/>
  <c r="R330" i="2"/>
  <c r="S330" i="2"/>
  <c r="A331" i="2"/>
  <c r="B331" i="2"/>
  <c r="C331" i="2"/>
  <c r="D331" i="2"/>
  <c r="D331" i="3" s="1"/>
  <c r="E331" i="2"/>
  <c r="E331" i="3" s="1"/>
  <c r="F331" i="2"/>
  <c r="G331" i="2"/>
  <c r="H331" i="2"/>
  <c r="H331" i="3" s="1"/>
  <c r="I331" i="2"/>
  <c r="J331" i="2"/>
  <c r="K331" i="2"/>
  <c r="K331" i="3" s="1"/>
  <c r="L331" i="2"/>
  <c r="M331" i="2"/>
  <c r="N331" i="2"/>
  <c r="N331" i="3" s="1"/>
  <c r="O331" i="2"/>
  <c r="P331" i="2"/>
  <c r="P331" i="3" s="1"/>
  <c r="Q331" i="2"/>
  <c r="R331" i="2"/>
  <c r="S331" i="2"/>
  <c r="A332" i="2"/>
  <c r="B332" i="2"/>
  <c r="C332" i="2"/>
  <c r="D332" i="2"/>
  <c r="D332" i="3" s="1"/>
  <c r="E332" i="2"/>
  <c r="E332" i="3" s="1"/>
  <c r="F332" i="2"/>
  <c r="G332" i="2"/>
  <c r="H332" i="2"/>
  <c r="H332" i="3" s="1"/>
  <c r="I332" i="2"/>
  <c r="J332" i="2"/>
  <c r="K332" i="2"/>
  <c r="K332" i="3" s="1"/>
  <c r="L332" i="2"/>
  <c r="M332" i="2"/>
  <c r="N332" i="2"/>
  <c r="N332" i="3" s="1"/>
  <c r="O332" i="2"/>
  <c r="P332" i="2"/>
  <c r="P332" i="3" s="1"/>
  <c r="Q332" i="2"/>
  <c r="R332" i="2"/>
  <c r="S332" i="2"/>
  <c r="A333" i="2"/>
  <c r="B333" i="2"/>
  <c r="C333" i="2"/>
  <c r="D333" i="2"/>
  <c r="D333" i="3" s="1"/>
  <c r="E333" i="2"/>
  <c r="E333" i="3" s="1"/>
  <c r="F333" i="2"/>
  <c r="G333" i="2"/>
  <c r="H333" i="2"/>
  <c r="H333" i="3" s="1"/>
  <c r="I333" i="2"/>
  <c r="J333" i="2"/>
  <c r="K333" i="2"/>
  <c r="K333" i="3" s="1"/>
  <c r="L333" i="2"/>
  <c r="M333" i="2"/>
  <c r="N333" i="2"/>
  <c r="N333" i="3" s="1"/>
  <c r="O333" i="2"/>
  <c r="P333" i="2"/>
  <c r="P333" i="3" s="1"/>
  <c r="Q333" i="2"/>
  <c r="R333" i="2"/>
  <c r="S333" i="2"/>
  <c r="A334" i="2"/>
  <c r="B334" i="2"/>
  <c r="C334" i="2"/>
  <c r="D334" i="2"/>
  <c r="D334" i="3" s="1"/>
  <c r="E334" i="2"/>
  <c r="E334" i="3" s="1"/>
  <c r="F334" i="2"/>
  <c r="G334" i="2"/>
  <c r="H334" i="2"/>
  <c r="H334" i="3" s="1"/>
  <c r="I334" i="2"/>
  <c r="J334" i="2"/>
  <c r="K334" i="2"/>
  <c r="K334" i="3" s="1"/>
  <c r="L334" i="2"/>
  <c r="M334" i="2"/>
  <c r="N334" i="2"/>
  <c r="N334" i="3" s="1"/>
  <c r="O334" i="2"/>
  <c r="P334" i="2"/>
  <c r="P334" i="3" s="1"/>
  <c r="Q334" i="2"/>
  <c r="R334" i="2"/>
  <c r="S334" i="2"/>
  <c r="A335" i="2"/>
  <c r="B335" i="2"/>
  <c r="C335" i="2"/>
  <c r="D335" i="2"/>
  <c r="D335" i="3" s="1"/>
  <c r="E335" i="2"/>
  <c r="E335" i="3" s="1"/>
  <c r="F335" i="2"/>
  <c r="G335" i="2"/>
  <c r="H335" i="2"/>
  <c r="H335" i="3" s="1"/>
  <c r="I335" i="2"/>
  <c r="J335" i="2"/>
  <c r="K335" i="2"/>
  <c r="K335" i="3" s="1"/>
  <c r="L335" i="2"/>
  <c r="M335" i="2"/>
  <c r="N335" i="2"/>
  <c r="N335" i="3" s="1"/>
  <c r="O335" i="2"/>
  <c r="P335" i="2"/>
  <c r="P335" i="3" s="1"/>
  <c r="Q335" i="2"/>
  <c r="R335" i="2"/>
  <c r="S335" i="2"/>
  <c r="A336" i="2"/>
  <c r="B336" i="2"/>
  <c r="C336" i="2"/>
  <c r="D336" i="2"/>
  <c r="D336" i="3" s="1"/>
  <c r="E336" i="2"/>
  <c r="E336" i="3" s="1"/>
  <c r="F336" i="2"/>
  <c r="G336" i="2"/>
  <c r="H336" i="2"/>
  <c r="H336" i="3" s="1"/>
  <c r="I336" i="2"/>
  <c r="J336" i="2"/>
  <c r="K336" i="2"/>
  <c r="K336" i="3" s="1"/>
  <c r="L336" i="2"/>
  <c r="M336" i="2"/>
  <c r="N336" i="2"/>
  <c r="N336" i="3" s="1"/>
  <c r="O336" i="2"/>
  <c r="P336" i="2"/>
  <c r="P336" i="3" s="1"/>
  <c r="Q336" i="2"/>
  <c r="R336" i="2"/>
  <c r="S336" i="2"/>
  <c r="A337" i="2"/>
  <c r="B337" i="2"/>
  <c r="C337" i="2"/>
  <c r="D337" i="2"/>
  <c r="D337" i="3" s="1"/>
  <c r="E337" i="2"/>
  <c r="E337" i="3" s="1"/>
  <c r="F337" i="2"/>
  <c r="G337" i="2"/>
  <c r="H337" i="2"/>
  <c r="H337" i="3" s="1"/>
  <c r="I337" i="2"/>
  <c r="J337" i="2"/>
  <c r="K337" i="2"/>
  <c r="K337" i="3" s="1"/>
  <c r="L337" i="2"/>
  <c r="M337" i="2"/>
  <c r="N337" i="2"/>
  <c r="N337" i="3" s="1"/>
  <c r="O337" i="2"/>
  <c r="P337" i="2"/>
  <c r="P337" i="3" s="1"/>
  <c r="Q337" i="2"/>
  <c r="R337" i="2"/>
  <c r="S337" i="2"/>
  <c r="A338" i="2"/>
  <c r="B338" i="2"/>
  <c r="C338" i="2"/>
  <c r="D338" i="2"/>
  <c r="D338" i="3" s="1"/>
  <c r="E338" i="2"/>
  <c r="E338" i="3" s="1"/>
  <c r="F338" i="2"/>
  <c r="G338" i="2"/>
  <c r="H338" i="2"/>
  <c r="H338" i="3" s="1"/>
  <c r="I338" i="2"/>
  <c r="J338" i="2"/>
  <c r="K338" i="2"/>
  <c r="K338" i="3" s="1"/>
  <c r="L338" i="2"/>
  <c r="M338" i="2"/>
  <c r="N338" i="2"/>
  <c r="N338" i="3" s="1"/>
  <c r="O338" i="2"/>
  <c r="P338" i="2"/>
  <c r="P338" i="3" s="1"/>
  <c r="Q338" i="2"/>
  <c r="R338" i="2"/>
  <c r="S338" i="2"/>
  <c r="A339" i="2"/>
  <c r="B339" i="2"/>
  <c r="C339" i="2"/>
  <c r="D339" i="2"/>
  <c r="D339" i="3" s="1"/>
  <c r="E339" i="2"/>
  <c r="E339" i="3" s="1"/>
  <c r="F339" i="2"/>
  <c r="G339" i="2"/>
  <c r="H339" i="2"/>
  <c r="H339" i="3" s="1"/>
  <c r="I339" i="2"/>
  <c r="J339" i="2"/>
  <c r="K339" i="2"/>
  <c r="K339" i="3" s="1"/>
  <c r="L339" i="2"/>
  <c r="M339" i="2"/>
  <c r="N339" i="2"/>
  <c r="N339" i="3" s="1"/>
  <c r="O339" i="2"/>
  <c r="P339" i="2"/>
  <c r="P339" i="3" s="1"/>
  <c r="Q339" i="2"/>
  <c r="R339" i="2"/>
  <c r="S339" i="2"/>
  <c r="A340" i="2"/>
  <c r="B340" i="2"/>
  <c r="C340" i="2"/>
  <c r="D340" i="2"/>
  <c r="D340" i="3" s="1"/>
  <c r="E340" i="2"/>
  <c r="E340" i="3" s="1"/>
  <c r="F340" i="2"/>
  <c r="G340" i="2"/>
  <c r="H340" i="2"/>
  <c r="H340" i="3" s="1"/>
  <c r="I340" i="2"/>
  <c r="J340" i="2"/>
  <c r="K340" i="2"/>
  <c r="K340" i="3" s="1"/>
  <c r="L340" i="2"/>
  <c r="M340" i="2"/>
  <c r="N340" i="2"/>
  <c r="N340" i="3" s="1"/>
  <c r="O340" i="2"/>
  <c r="P340" i="2"/>
  <c r="P340" i="3" s="1"/>
  <c r="Q340" i="2"/>
  <c r="R340" i="2"/>
  <c r="S340" i="2"/>
  <c r="A341" i="2"/>
  <c r="B341" i="2"/>
  <c r="C341" i="2"/>
  <c r="D341" i="2"/>
  <c r="D341" i="3" s="1"/>
  <c r="E341" i="2"/>
  <c r="E341" i="3" s="1"/>
  <c r="F341" i="2"/>
  <c r="G341" i="2"/>
  <c r="H341" i="2"/>
  <c r="H341" i="3" s="1"/>
  <c r="I341" i="2"/>
  <c r="J341" i="2"/>
  <c r="K341" i="2"/>
  <c r="K341" i="3" s="1"/>
  <c r="L341" i="2"/>
  <c r="M341" i="2"/>
  <c r="N341" i="2"/>
  <c r="N341" i="3" s="1"/>
  <c r="O341" i="2"/>
  <c r="P341" i="2"/>
  <c r="P341" i="3" s="1"/>
  <c r="Q341" i="2"/>
  <c r="R341" i="2"/>
  <c r="S341" i="2"/>
  <c r="A342" i="2"/>
  <c r="B342" i="2"/>
  <c r="C342" i="2"/>
  <c r="D342" i="2"/>
  <c r="D342" i="3" s="1"/>
  <c r="E342" i="2"/>
  <c r="E342" i="3" s="1"/>
  <c r="F342" i="2"/>
  <c r="G342" i="2"/>
  <c r="H342" i="2"/>
  <c r="H342" i="3" s="1"/>
  <c r="I342" i="2"/>
  <c r="J342" i="2"/>
  <c r="K342" i="2"/>
  <c r="K342" i="3" s="1"/>
  <c r="L342" i="2"/>
  <c r="M342" i="2"/>
  <c r="N342" i="2"/>
  <c r="N342" i="3" s="1"/>
  <c r="O342" i="2"/>
  <c r="P342" i="2"/>
  <c r="P342" i="3" s="1"/>
  <c r="Q342" i="2"/>
  <c r="R342" i="2"/>
  <c r="S342" i="2"/>
  <c r="A343" i="2"/>
  <c r="B343" i="2"/>
  <c r="C343" i="2"/>
  <c r="D343" i="2"/>
  <c r="D343" i="3" s="1"/>
  <c r="E343" i="2"/>
  <c r="E343" i="3" s="1"/>
  <c r="F343" i="2"/>
  <c r="G343" i="2"/>
  <c r="H343" i="2"/>
  <c r="H343" i="3" s="1"/>
  <c r="I343" i="2"/>
  <c r="J343" i="2"/>
  <c r="K343" i="2"/>
  <c r="K343" i="3" s="1"/>
  <c r="L343" i="2"/>
  <c r="M343" i="2"/>
  <c r="N343" i="2"/>
  <c r="N343" i="3" s="1"/>
  <c r="O343" i="2"/>
  <c r="P343" i="2"/>
  <c r="P343" i="3" s="1"/>
  <c r="Q343" i="2"/>
  <c r="R343" i="2"/>
  <c r="S343" i="2"/>
  <c r="A344" i="2"/>
  <c r="B344" i="2"/>
  <c r="C344" i="2"/>
  <c r="D344" i="2"/>
  <c r="D344" i="3" s="1"/>
  <c r="E344" i="2"/>
  <c r="E344" i="3" s="1"/>
  <c r="F344" i="2"/>
  <c r="G344" i="2"/>
  <c r="H344" i="2"/>
  <c r="H344" i="3" s="1"/>
  <c r="I344" i="2"/>
  <c r="J344" i="2"/>
  <c r="K344" i="2"/>
  <c r="K344" i="3" s="1"/>
  <c r="L344" i="2"/>
  <c r="M344" i="2"/>
  <c r="N344" i="2"/>
  <c r="N344" i="3" s="1"/>
  <c r="O344" i="2"/>
  <c r="P344" i="2"/>
  <c r="P344" i="3" s="1"/>
  <c r="Q344" i="2"/>
  <c r="R344" i="2"/>
  <c r="S344" i="2"/>
  <c r="A345" i="2"/>
  <c r="B345" i="2"/>
  <c r="C345" i="2"/>
  <c r="D345" i="2"/>
  <c r="D345" i="3" s="1"/>
  <c r="E345" i="2"/>
  <c r="E345" i="3" s="1"/>
  <c r="F345" i="2"/>
  <c r="G345" i="2"/>
  <c r="H345" i="2"/>
  <c r="H345" i="3" s="1"/>
  <c r="I345" i="2"/>
  <c r="J345" i="2"/>
  <c r="K345" i="2"/>
  <c r="K345" i="3" s="1"/>
  <c r="L345" i="2"/>
  <c r="M345" i="2"/>
  <c r="N345" i="2"/>
  <c r="N345" i="3" s="1"/>
  <c r="O345" i="2"/>
  <c r="P345" i="2"/>
  <c r="P345" i="3" s="1"/>
  <c r="Q345" i="2"/>
  <c r="R345" i="2"/>
  <c r="S345" i="2"/>
  <c r="A346" i="2"/>
  <c r="B346" i="2"/>
  <c r="C346" i="2"/>
  <c r="D346" i="2"/>
  <c r="D346" i="3" s="1"/>
  <c r="E346" i="2"/>
  <c r="E346" i="3" s="1"/>
  <c r="F346" i="2"/>
  <c r="G346" i="2"/>
  <c r="H346" i="2"/>
  <c r="H346" i="3" s="1"/>
  <c r="I346" i="2"/>
  <c r="J346" i="2"/>
  <c r="K346" i="2"/>
  <c r="K346" i="3" s="1"/>
  <c r="L346" i="2"/>
  <c r="M346" i="2"/>
  <c r="N346" i="2"/>
  <c r="N346" i="3" s="1"/>
  <c r="O346" i="2"/>
  <c r="P346" i="2"/>
  <c r="P346" i="3" s="1"/>
  <c r="Q346" i="2"/>
  <c r="R346" i="2"/>
  <c r="R346" i="5" s="1"/>
  <c r="S346" i="2"/>
  <c r="A347" i="2"/>
  <c r="B347" i="2"/>
  <c r="C347" i="2"/>
  <c r="D347" i="2"/>
  <c r="D347" i="3" s="1"/>
  <c r="E347" i="2"/>
  <c r="E347" i="3" s="1"/>
  <c r="F347" i="2"/>
  <c r="G347" i="2"/>
  <c r="H347" i="2"/>
  <c r="H347" i="3" s="1"/>
  <c r="I347" i="2"/>
  <c r="J347" i="2"/>
  <c r="K347" i="2"/>
  <c r="K347" i="3" s="1"/>
  <c r="L347" i="2"/>
  <c r="M347" i="2"/>
  <c r="N347" i="2"/>
  <c r="N347" i="3" s="1"/>
  <c r="O347" i="2"/>
  <c r="P347" i="2"/>
  <c r="P347" i="3" s="1"/>
  <c r="Q347" i="2"/>
  <c r="R347" i="2"/>
  <c r="S347" i="2"/>
  <c r="A348" i="2"/>
  <c r="B348" i="2"/>
  <c r="C348" i="2"/>
  <c r="D348" i="2"/>
  <c r="D348" i="3" s="1"/>
  <c r="E348" i="2"/>
  <c r="E348" i="3" s="1"/>
  <c r="F348" i="2"/>
  <c r="G348" i="2"/>
  <c r="H348" i="2"/>
  <c r="H348" i="3" s="1"/>
  <c r="I348" i="2"/>
  <c r="J348" i="2"/>
  <c r="K348" i="2"/>
  <c r="K348" i="3" s="1"/>
  <c r="L348" i="2"/>
  <c r="M348" i="2"/>
  <c r="N348" i="2"/>
  <c r="N348" i="3" s="1"/>
  <c r="O348" i="2"/>
  <c r="P348" i="2"/>
  <c r="P348" i="3" s="1"/>
  <c r="Q348" i="2"/>
  <c r="R348" i="2"/>
  <c r="S348" i="2"/>
  <c r="A349" i="2"/>
  <c r="B349" i="2"/>
  <c r="C349" i="2"/>
  <c r="D349" i="2"/>
  <c r="D349" i="3" s="1"/>
  <c r="E349" i="2"/>
  <c r="E349" i="3" s="1"/>
  <c r="F349" i="2"/>
  <c r="G349" i="2"/>
  <c r="H349" i="2"/>
  <c r="H349" i="3" s="1"/>
  <c r="I349" i="2"/>
  <c r="J349" i="2"/>
  <c r="K349" i="2"/>
  <c r="K349" i="3" s="1"/>
  <c r="L349" i="2"/>
  <c r="M349" i="2"/>
  <c r="N349" i="2"/>
  <c r="N349" i="3" s="1"/>
  <c r="O349" i="2"/>
  <c r="P349" i="2"/>
  <c r="P349" i="3" s="1"/>
  <c r="Q349" i="2"/>
  <c r="R349" i="2"/>
  <c r="S349" i="2"/>
  <c r="A350" i="2"/>
  <c r="B350" i="2"/>
  <c r="C350" i="2"/>
  <c r="D350" i="2"/>
  <c r="D350" i="3" s="1"/>
  <c r="E350" i="2"/>
  <c r="E350" i="3" s="1"/>
  <c r="F350" i="2"/>
  <c r="F350" i="5" s="1"/>
  <c r="G350" i="2"/>
  <c r="H350" i="2"/>
  <c r="H350" i="3" s="1"/>
  <c r="I350" i="2"/>
  <c r="J350" i="2"/>
  <c r="K350" i="2"/>
  <c r="K350" i="3" s="1"/>
  <c r="L350" i="2"/>
  <c r="M350" i="2"/>
  <c r="N350" i="2"/>
  <c r="N350" i="3" s="1"/>
  <c r="O350" i="2"/>
  <c r="P350" i="2"/>
  <c r="P350" i="3" s="1"/>
  <c r="Q350" i="2"/>
  <c r="R350" i="2"/>
  <c r="S350" i="2"/>
  <c r="A351" i="2"/>
  <c r="B351" i="2"/>
  <c r="C351" i="2"/>
  <c r="D351" i="2"/>
  <c r="D351" i="3" s="1"/>
  <c r="E351" i="2"/>
  <c r="E351" i="3" s="1"/>
  <c r="F351" i="2"/>
  <c r="G351" i="2"/>
  <c r="H351" i="2"/>
  <c r="H351" i="3" s="1"/>
  <c r="I351" i="2"/>
  <c r="J351" i="2"/>
  <c r="K351" i="2"/>
  <c r="K351" i="3" s="1"/>
  <c r="L351" i="2"/>
  <c r="M351" i="2"/>
  <c r="N351" i="2"/>
  <c r="N351" i="3" s="1"/>
  <c r="O351" i="2"/>
  <c r="P351" i="2"/>
  <c r="P351" i="3" s="1"/>
  <c r="Q351" i="2"/>
  <c r="R351" i="2"/>
  <c r="S351" i="2"/>
  <c r="A352" i="2"/>
  <c r="B352" i="2"/>
  <c r="C352" i="2"/>
  <c r="D352" i="2"/>
  <c r="D352" i="3" s="1"/>
  <c r="E352" i="2"/>
  <c r="E352" i="3" s="1"/>
  <c r="F352" i="2"/>
  <c r="G352" i="2"/>
  <c r="H352" i="2"/>
  <c r="H352" i="3" s="1"/>
  <c r="I352" i="2"/>
  <c r="J352" i="2"/>
  <c r="K352" i="2"/>
  <c r="K352" i="3" s="1"/>
  <c r="L352" i="2"/>
  <c r="M352" i="2"/>
  <c r="N352" i="2"/>
  <c r="N352" i="3" s="1"/>
  <c r="O352" i="2"/>
  <c r="P352" i="2"/>
  <c r="P352" i="3" s="1"/>
  <c r="Q352" i="2"/>
  <c r="R352" i="2"/>
  <c r="S352" i="2"/>
  <c r="A353" i="2"/>
  <c r="B353" i="2"/>
  <c r="C353" i="2"/>
  <c r="D353" i="2"/>
  <c r="D353" i="3" s="1"/>
  <c r="E353" i="2"/>
  <c r="E353" i="3" s="1"/>
  <c r="F353" i="2"/>
  <c r="G353" i="2"/>
  <c r="H353" i="2"/>
  <c r="H353" i="3" s="1"/>
  <c r="I353" i="2"/>
  <c r="J353" i="2"/>
  <c r="K353" i="2"/>
  <c r="K353" i="3" s="1"/>
  <c r="L353" i="2"/>
  <c r="L353" i="5" s="1"/>
  <c r="M353" i="2"/>
  <c r="N353" i="2"/>
  <c r="N353" i="3" s="1"/>
  <c r="O353" i="2"/>
  <c r="P353" i="2"/>
  <c r="P353" i="3" s="1"/>
  <c r="Q353" i="2"/>
  <c r="R353" i="2"/>
  <c r="S353" i="2"/>
  <c r="A354" i="2"/>
  <c r="B354" i="2"/>
  <c r="C354" i="2"/>
  <c r="D354" i="2"/>
  <c r="D354" i="3" s="1"/>
  <c r="E354" i="2"/>
  <c r="E354" i="3" s="1"/>
  <c r="F354" i="2"/>
  <c r="G354" i="2"/>
  <c r="H354" i="2"/>
  <c r="H354" i="3" s="1"/>
  <c r="I354" i="2"/>
  <c r="J354" i="2"/>
  <c r="K354" i="2"/>
  <c r="K354" i="3" s="1"/>
  <c r="L354" i="2"/>
  <c r="M354" i="2"/>
  <c r="N354" i="2"/>
  <c r="N354" i="3" s="1"/>
  <c r="O354" i="2"/>
  <c r="P354" i="2"/>
  <c r="P354" i="3" s="1"/>
  <c r="Q354" i="2"/>
  <c r="R354" i="2"/>
  <c r="S354" i="2"/>
  <c r="A355" i="2"/>
  <c r="B355" i="2"/>
  <c r="C355" i="2"/>
  <c r="D355" i="2"/>
  <c r="D355" i="3" s="1"/>
  <c r="E355" i="2"/>
  <c r="E355" i="3" s="1"/>
  <c r="F355" i="2"/>
  <c r="G355" i="2"/>
  <c r="H355" i="2"/>
  <c r="H355" i="3" s="1"/>
  <c r="I355" i="2"/>
  <c r="J355" i="2"/>
  <c r="K355" i="2"/>
  <c r="K355" i="3" s="1"/>
  <c r="L355" i="2"/>
  <c r="M355" i="2"/>
  <c r="N355" i="2"/>
  <c r="N355" i="3" s="1"/>
  <c r="O355" i="2"/>
  <c r="P355" i="2"/>
  <c r="P355" i="3" s="1"/>
  <c r="Q355" i="2"/>
  <c r="R355" i="2"/>
  <c r="S355" i="2"/>
  <c r="A356" i="2"/>
  <c r="B356" i="2"/>
  <c r="C356" i="2"/>
  <c r="D356" i="2"/>
  <c r="D356" i="3" s="1"/>
  <c r="E356" i="2"/>
  <c r="E356" i="3" s="1"/>
  <c r="F356" i="2"/>
  <c r="G356" i="2"/>
  <c r="H356" i="2"/>
  <c r="H356" i="3" s="1"/>
  <c r="I356" i="2"/>
  <c r="J356" i="2"/>
  <c r="K356" i="2"/>
  <c r="K356" i="3" s="1"/>
  <c r="L356" i="2"/>
  <c r="M356" i="2"/>
  <c r="N356" i="2"/>
  <c r="N356" i="3" s="1"/>
  <c r="O356" i="2"/>
  <c r="P356" i="2"/>
  <c r="P356" i="3" s="1"/>
  <c r="Q356" i="2"/>
  <c r="R356" i="2"/>
  <c r="S356" i="2"/>
  <c r="A357" i="2"/>
  <c r="B357" i="2"/>
  <c r="C357" i="2"/>
  <c r="D357" i="2"/>
  <c r="D357" i="3" s="1"/>
  <c r="E357" i="2"/>
  <c r="E357" i="3" s="1"/>
  <c r="F357" i="2"/>
  <c r="G357" i="2"/>
  <c r="H357" i="2"/>
  <c r="H357" i="3" s="1"/>
  <c r="I357" i="2"/>
  <c r="J357" i="2"/>
  <c r="K357" i="2"/>
  <c r="K357" i="3" s="1"/>
  <c r="L357" i="2"/>
  <c r="M357" i="2"/>
  <c r="N357" i="2"/>
  <c r="N357" i="3" s="1"/>
  <c r="O357" i="2"/>
  <c r="P357" i="2"/>
  <c r="P357" i="3" s="1"/>
  <c r="Q357" i="2"/>
  <c r="R357" i="2"/>
  <c r="S357" i="2"/>
  <c r="A358" i="2"/>
  <c r="B358" i="2"/>
  <c r="C358" i="2"/>
  <c r="D358" i="2"/>
  <c r="D358" i="3" s="1"/>
  <c r="E358" i="2"/>
  <c r="E358" i="3" s="1"/>
  <c r="F358" i="2"/>
  <c r="G358" i="2"/>
  <c r="H358" i="2"/>
  <c r="H358" i="3" s="1"/>
  <c r="I358" i="2"/>
  <c r="J358" i="2"/>
  <c r="K358" i="2"/>
  <c r="K358" i="3" s="1"/>
  <c r="L358" i="2"/>
  <c r="M358" i="2"/>
  <c r="N358" i="2"/>
  <c r="N358" i="3" s="1"/>
  <c r="O358" i="2"/>
  <c r="P358" i="2"/>
  <c r="P358" i="3" s="1"/>
  <c r="Q358" i="2"/>
  <c r="R358" i="2"/>
  <c r="S358" i="2"/>
  <c r="A359" i="2"/>
  <c r="B359" i="2"/>
  <c r="C359" i="2"/>
  <c r="D359" i="2"/>
  <c r="D359" i="3" s="1"/>
  <c r="E359" i="2"/>
  <c r="E359" i="3" s="1"/>
  <c r="F359" i="2"/>
  <c r="G359" i="2"/>
  <c r="H359" i="2"/>
  <c r="H359" i="3" s="1"/>
  <c r="I359" i="2"/>
  <c r="J359" i="2"/>
  <c r="K359" i="2"/>
  <c r="K359" i="3" s="1"/>
  <c r="L359" i="2"/>
  <c r="M359" i="2"/>
  <c r="N359" i="2"/>
  <c r="N359" i="3" s="1"/>
  <c r="O359" i="2"/>
  <c r="P359" i="2"/>
  <c r="P359" i="3" s="1"/>
  <c r="Q359" i="2"/>
  <c r="R359" i="2"/>
  <c r="S359" i="2"/>
  <c r="A360" i="2"/>
  <c r="B360" i="2"/>
  <c r="C360" i="2"/>
  <c r="D360" i="2"/>
  <c r="D360" i="3" s="1"/>
  <c r="E360" i="2"/>
  <c r="E360" i="3" s="1"/>
  <c r="F360" i="2"/>
  <c r="G360" i="2"/>
  <c r="H360" i="2"/>
  <c r="H360" i="3" s="1"/>
  <c r="I360" i="2"/>
  <c r="J360" i="2"/>
  <c r="K360" i="2"/>
  <c r="K360" i="3" s="1"/>
  <c r="L360" i="2"/>
  <c r="M360" i="2"/>
  <c r="N360" i="2"/>
  <c r="N360" i="3" s="1"/>
  <c r="O360" i="2"/>
  <c r="P360" i="2"/>
  <c r="P360" i="3" s="1"/>
  <c r="Q360" i="2"/>
  <c r="R360" i="2"/>
  <c r="S360" i="2"/>
  <c r="A361" i="2"/>
  <c r="B361" i="2"/>
  <c r="C361" i="2"/>
  <c r="D361" i="2"/>
  <c r="D361" i="3" s="1"/>
  <c r="E361" i="2"/>
  <c r="E361" i="3" s="1"/>
  <c r="F361" i="2"/>
  <c r="G361" i="2"/>
  <c r="H361" i="2"/>
  <c r="H361" i="3" s="1"/>
  <c r="I361" i="2"/>
  <c r="J361" i="2"/>
  <c r="K361" i="2"/>
  <c r="K361" i="3" s="1"/>
  <c r="L361" i="2"/>
  <c r="M361" i="2"/>
  <c r="N361" i="2"/>
  <c r="N361" i="3" s="1"/>
  <c r="O361" i="2"/>
  <c r="P361" i="2"/>
  <c r="P361" i="3" s="1"/>
  <c r="Q361" i="2"/>
  <c r="R361" i="2"/>
  <c r="S361" i="2"/>
  <c r="A362" i="2"/>
  <c r="B362" i="2"/>
  <c r="C362" i="2"/>
  <c r="D362" i="2"/>
  <c r="D362" i="3" s="1"/>
  <c r="E362" i="2"/>
  <c r="E362" i="3" s="1"/>
  <c r="F362" i="2"/>
  <c r="G362" i="2"/>
  <c r="H362" i="2"/>
  <c r="H362" i="3" s="1"/>
  <c r="I362" i="2"/>
  <c r="J362" i="2"/>
  <c r="K362" i="2"/>
  <c r="K362" i="3" s="1"/>
  <c r="L362" i="2"/>
  <c r="M362" i="2"/>
  <c r="N362" i="2"/>
  <c r="N362" i="3" s="1"/>
  <c r="O362" i="2"/>
  <c r="P362" i="2"/>
  <c r="P362" i="3" s="1"/>
  <c r="Q362" i="2"/>
  <c r="R362" i="2"/>
  <c r="S362" i="2"/>
  <c r="A363" i="2"/>
  <c r="B363" i="2"/>
  <c r="C363" i="2"/>
  <c r="D363" i="2"/>
  <c r="D363" i="3" s="1"/>
  <c r="E363" i="2"/>
  <c r="E363" i="3" s="1"/>
  <c r="F363" i="2"/>
  <c r="G363" i="2"/>
  <c r="H363" i="2"/>
  <c r="H363" i="3" s="1"/>
  <c r="I363" i="2"/>
  <c r="J363" i="2"/>
  <c r="K363" i="2"/>
  <c r="K363" i="3" s="1"/>
  <c r="L363" i="2"/>
  <c r="M363" i="2"/>
  <c r="N363" i="2"/>
  <c r="N363" i="3" s="1"/>
  <c r="O363" i="2"/>
  <c r="P363" i="2"/>
  <c r="P363" i="3" s="1"/>
  <c r="Q363" i="2"/>
  <c r="R363" i="2"/>
  <c r="S363" i="2"/>
  <c r="A364" i="2"/>
  <c r="B364" i="2"/>
  <c r="C364" i="2"/>
  <c r="D364" i="2"/>
  <c r="D364" i="3" s="1"/>
  <c r="E364" i="2"/>
  <c r="E364" i="3" s="1"/>
  <c r="F364" i="2"/>
  <c r="G364" i="2"/>
  <c r="H364" i="2"/>
  <c r="H364" i="3" s="1"/>
  <c r="I364" i="2"/>
  <c r="J364" i="2"/>
  <c r="K364" i="2"/>
  <c r="K364" i="3" s="1"/>
  <c r="L364" i="2"/>
  <c r="M364" i="2"/>
  <c r="N364" i="2"/>
  <c r="N364" i="3" s="1"/>
  <c r="O364" i="2"/>
  <c r="P364" i="2"/>
  <c r="P364" i="3" s="1"/>
  <c r="Q364" i="2"/>
  <c r="R364" i="2"/>
  <c r="S364" i="2"/>
  <c r="A365" i="2"/>
  <c r="B365" i="2"/>
  <c r="C365" i="2"/>
  <c r="D365" i="2"/>
  <c r="D365" i="3" s="1"/>
  <c r="E365" i="2"/>
  <c r="E365" i="3" s="1"/>
  <c r="F365" i="2"/>
  <c r="G365" i="2"/>
  <c r="H365" i="2"/>
  <c r="H365" i="3" s="1"/>
  <c r="I365" i="2"/>
  <c r="J365" i="2"/>
  <c r="K365" i="2"/>
  <c r="K365" i="3" s="1"/>
  <c r="L365" i="2"/>
  <c r="M365" i="2"/>
  <c r="N365" i="2"/>
  <c r="N365" i="3" s="1"/>
  <c r="O365" i="2"/>
  <c r="P365" i="2"/>
  <c r="P365" i="3" s="1"/>
  <c r="Q365" i="2"/>
  <c r="R365" i="2"/>
  <c r="S365" i="2"/>
  <c r="A366" i="2"/>
  <c r="B366" i="2"/>
  <c r="C366" i="2"/>
  <c r="D366" i="2"/>
  <c r="D366" i="3" s="1"/>
  <c r="E366" i="2"/>
  <c r="E366" i="3" s="1"/>
  <c r="F366" i="2"/>
  <c r="G366" i="2"/>
  <c r="H366" i="2"/>
  <c r="H366" i="3" s="1"/>
  <c r="I366" i="2"/>
  <c r="J366" i="2"/>
  <c r="K366" i="2"/>
  <c r="K366" i="3" s="1"/>
  <c r="L366" i="2"/>
  <c r="M366" i="2"/>
  <c r="N366" i="2"/>
  <c r="N366" i="3" s="1"/>
  <c r="O366" i="2"/>
  <c r="P366" i="2"/>
  <c r="P366" i="3" s="1"/>
  <c r="Q366" i="2"/>
  <c r="R366" i="2"/>
  <c r="S366" i="2"/>
  <c r="A367" i="2"/>
  <c r="B367" i="2"/>
  <c r="C367" i="2"/>
  <c r="D367" i="2"/>
  <c r="D367" i="3" s="1"/>
  <c r="E367" i="2"/>
  <c r="E367" i="3" s="1"/>
  <c r="F367" i="2"/>
  <c r="G367" i="2"/>
  <c r="H367" i="2"/>
  <c r="H367" i="3" s="1"/>
  <c r="I367" i="2"/>
  <c r="J367" i="2"/>
  <c r="K367" i="2"/>
  <c r="K367" i="3" s="1"/>
  <c r="L367" i="2"/>
  <c r="M367" i="2"/>
  <c r="N367" i="2"/>
  <c r="N367" i="3" s="1"/>
  <c r="O367" i="2"/>
  <c r="P367" i="2"/>
  <c r="P367" i="3" s="1"/>
  <c r="Q367" i="2"/>
  <c r="R367" i="2"/>
  <c r="S367" i="2"/>
  <c r="A368" i="2"/>
  <c r="B368" i="2"/>
  <c r="C368" i="2"/>
  <c r="D368" i="2"/>
  <c r="D368" i="3" s="1"/>
  <c r="E368" i="2"/>
  <c r="E368" i="3" s="1"/>
  <c r="F368" i="2"/>
  <c r="G368" i="2"/>
  <c r="H368" i="2"/>
  <c r="H368" i="3" s="1"/>
  <c r="I368" i="2"/>
  <c r="J368" i="2"/>
  <c r="K368" i="2"/>
  <c r="K368" i="3" s="1"/>
  <c r="L368" i="2"/>
  <c r="M368" i="2"/>
  <c r="N368" i="2"/>
  <c r="N368" i="3" s="1"/>
  <c r="O368" i="2"/>
  <c r="P368" i="2"/>
  <c r="P368" i="3" s="1"/>
  <c r="Q368" i="2"/>
  <c r="R368" i="2"/>
  <c r="S368" i="2"/>
  <c r="A369" i="2"/>
  <c r="B369" i="2"/>
  <c r="C369" i="2"/>
  <c r="D369" i="2"/>
  <c r="D369" i="3" s="1"/>
  <c r="E369" i="2"/>
  <c r="E369" i="3" s="1"/>
  <c r="F369" i="2"/>
  <c r="G369" i="2"/>
  <c r="H369" i="2"/>
  <c r="H369" i="3" s="1"/>
  <c r="I369" i="2"/>
  <c r="J369" i="2"/>
  <c r="K369" i="2"/>
  <c r="K369" i="3" s="1"/>
  <c r="L369" i="2"/>
  <c r="M369" i="2"/>
  <c r="N369" i="2"/>
  <c r="N369" i="3" s="1"/>
  <c r="O369" i="2"/>
  <c r="P369" i="2"/>
  <c r="P369" i="3" s="1"/>
  <c r="Q369" i="2"/>
  <c r="R369" i="2"/>
  <c r="S369" i="2"/>
  <c r="A370" i="2"/>
  <c r="B370" i="2"/>
  <c r="C370" i="2"/>
  <c r="D370" i="2"/>
  <c r="D370" i="3" s="1"/>
  <c r="E370" i="2"/>
  <c r="E370" i="3" s="1"/>
  <c r="F370" i="2"/>
  <c r="G370" i="2"/>
  <c r="H370" i="2"/>
  <c r="H370" i="3" s="1"/>
  <c r="I370" i="2"/>
  <c r="J370" i="2"/>
  <c r="K370" i="2"/>
  <c r="K370" i="3" s="1"/>
  <c r="L370" i="2"/>
  <c r="M370" i="2"/>
  <c r="N370" i="2"/>
  <c r="N370" i="3" s="1"/>
  <c r="O370" i="2"/>
  <c r="P370" i="2"/>
  <c r="P370" i="3" s="1"/>
  <c r="Q370" i="2"/>
  <c r="R370" i="2"/>
  <c r="R370" i="5" s="1"/>
  <c r="S370" i="2"/>
  <c r="A371" i="2"/>
  <c r="B371" i="2"/>
  <c r="C371" i="2"/>
  <c r="D371" i="2"/>
  <c r="D371" i="3" s="1"/>
  <c r="E371" i="2"/>
  <c r="E371" i="3" s="1"/>
  <c r="F371" i="2"/>
  <c r="G371" i="2"/>
  <c r="H371" i="2"/>
  <c r="H371" i="3" s="1"/>
  <c r="I371" i="2"/>
  <c r="J371" i="2"/>
  <c r="K371" i="2"/>
  <c r="K371" i="3" s="1"/>
  <c r="L371" i="2"/>
  <c r="M371" i="2"/>
  <c r="N371" i="2"/>
  <c r="N371" i="3" s="1"/>
  <c r="O371" i="2"/>
  <c r="P371" i="2"/>
  <c r="P371" i="3" s="1"/>
  <c r="Q371" i="2"/>
  <c r="R371" i="2"/>
  <c r="S371" i="2"/>
  <c r="A372" i="2"/>
  <c r="B372" i="2"/>
  <c r="C372" i="2"/>
  <c r="D372" i="2"/>
  <c r="D372" i="3" s="1"/>
  <c r="E372" i="2"/>
  <c r="E372" i="3" s="1"/>
  <c r="F372" i="2"/>
  <c r="G372" i="2"/>
  <c r="H372" i="2"/>
  <c r="H372" i="3" s="1"/>
  <c r="I372" i="2"/>
  <c r="J372" i="2"/>
  <c r="K372" i="2"/>
  <c r="K372" i="3" s="1"/>
  <c r="L372" i="2"/>
  <c r="M372" i="2"/>
  <c r="N372" i="2"/>
  <c r="N372" i="3" s="1"/>
  <c r="O372" i="2"/>
  <c r="P372" i="2"/>
  <c r="P372" i="3" s="1"/>
  <c r="Q372" i="2"/>
  <c r="R372" i="2"/>
  <c r="S372" i="2"/>
  <c r="A373" i="2"/>
  <c r="B373" i="2"/>
  <c r="C373" i="2"/>
  <c r="D373" i="2"/>
  <c r="D373" i="3" s="1"/>
  <c r="E373" i="2"/>
  <c r="E373" i="3" s="1"/>
  <c r="F373" i="2"/>
  <c r="G373" i="2"/>
  <c r="H373" i="2"/>
  <c r="H373" i="3" s="1"/>
  <c r="I373" i="2"/>
  <c r="J373" i="2"/>
  <c r="K373" i="2"/>
  <c r="K373" i="3" s="1"/>
  <c r="L373" i="2"/>
  <c r="M373" i="2"/>
  <c r="N373" i="2"/>
  <c r="N373" i="3" s="1"/>
  <c r="O373" i="2"/>
  <c r="P373" i="2"/>
  <c r="P373" i="3" s="1"/>
  <c r="Q373" i="2"/>
  <c r="R373" i="2"/>
  <c r="S373" i="2"/>
  <c r="A374" i="2"/>
  <c r="B374" i="2"/>
  <c r="C374" i="2"/>
  <c r="D374" i="2"/>
  <c r="D374" i="3" s="1"/>
  <c r="E374" i="2"/>
  <c r="E374" i="3" s="1"/>
  <c r="F374" i="2"/>
  <c r="F374" i="5" s="1"/>
  <c r="G374" i="2"/>
  <c r="H374" i="2"/>
  <c r="H374" i="3" s="1"/>
  <c r="I374" i="2"/>
  <c r="J374" i="2"/>
  <c r="K374" i="2"/>
  <c r="K374" i="3" s="1"/>
  <c r="L374" i="2"/>
  <c r="M374" i="2"/>
  <c r="N374" i="2"/>
  <c r="N374" i="3" s="1"/>
  <c r="O374" i="2"/>
  <c r="P374" i="2"/>
  <c r="P374" i="3" s="1"/>
  <c r="Q374" i="2"/>
  <c r="R374" i="2"/>
  <c r="S374" i="2"/>
  <c r="A375" i="2"/>
  <c r="B375" i="2"/>
  <c r="C375" i="2"/>
  <c r="D375" i="2"/>
  <c r="D375" i="3" s="1"/>
  <c r="E375" i="2"/>
  <c r="E375" i="3" s="1"/>
  <c r="F375" i="2"/>
  <c r="G375" i="2"/>
  <c r="H375" i="2"/>
  <c r="H375" i="3" s="1"/>
  <c r="I375" i="2"/>
  <c r="J375" i="2"/>
  <c r="K375" i="2"/>
  <c r="K375" i="3" s="1"/>
  <c r="L375" i="2"/>
  <c r="M375" i="2"/>
  <c r="N375" i="2"/>
  <c r="N375" i="3" s="1"/>
  <c r="O375" i="2"/>
  <c r="P375" i="2"/>
  <c r="P375" i="3" s="1"/>
  <c r="Q375" i="2"/>
  <c r="R375" i="2"/>
  <c r="S375" i="2"/>
  <c r="A376" i="2"/>
  <c r="B376" i="2"/>
  <c r="C376" i="2"/>
  <c r="D376" i="2"/>
  <c r="D376" i="3" s="1"/>
  <c r="E376" i="2"/>
  <c r="E376" i="3" s="1"/>
  <c r="F376" i="2"/>
  <c r="G376" i="2"/>
  <c r="H376" i="2"/>
  <c r="H376" i="3" s="1"/>
  <c r="I376" i="2"/>
  <c r="J376" i="2"/>
  <c r="K376" i="2"/>
  <c r="K376" i="3" s="1"/>
  <c r="L376" i="2"/>
  <c r="M376" i="2"/>
  <c r="N376" i="2"/>
  <c r="N376" i="3" s="1"/>
  <c r="O376" i="2"/>
  <c r="P376" i="2"/>
  <c r="P376" i="3" s="1"/>
  <c r="Q376" i="2"/>
  <c r="R376" i="2"/>
  <c r="S376" i="2"/>
  <c r="A377" i="2"/>
  <c r="B377" i="2"/>
  <c r="C377" i="2"/>
  <c r="D377" i="2"/>
  <c r="D377" i="3" s="1"/>
  <c r="E377" i="2"/>
  <c r="E377" i="3" s="1"/>
  <c r="F377" i="2"/>
  <c r="G377" i="2"/>
  <c r="H377" i="2"/>
  <c r="H377" i="3" s="1"/>
  <c r="I377" i="2"/>
  <c r="J377" i="2"/>
  <c r="K377" i="2"/>
  <c r="K377" i="3" s="1"/>
  <c r="L377" i="2"/>
  <c r="L377" i="5" s="1"/>
  <c r="M377" i="2"/>
  <c r="N377" i="2"/>
  <c r="N377" i="3" s="1"/>
  <c r="O377" i="2"/>
  <c r="P377" i="2"/>
  <c r="P377" i="3" s="1"/>
  <c r="Q377" i="2"/>
  <c r="R377" i="2"/>
  <c r="S377" i="2"/>
  <c r="A378" i="2"/>
  <c r="B378" i="2"/>
  <c r="C378" i="2"/>
  <c r="D378" i="2"/>
  <c r="D378" i="3" s="1"/>
  <c r="E378" i="2"/>
  <c r="E378" i="3" s="1"/>
  <c r="F378" i="2"/>
  <c r="G378" i="2"/>
  <c r="H378" i="2"/>
  <c r="H378" i="3" s="1"/>
  <c r="I378" i="2"/>
  <c r="J378" i="2"/>
  <c r="K378" i="2"/>
  <c r="K378" i="3" s="1"/>
  <c r="L378" i="2"/>
  <c r="M378" i="2"/>
  <c r="N378" i="2"/>
  <c r="N378" i="3" s="1"/>
  <c r="O378" i="2"/>
  <c r="P378" i="2"/>
  <c r="P378" i="3" s="1"/>
  <c r="Q378" i="2"/>
  <c r="R378" i="2"/>
  <c r="S378" i="2"/>
  <c r="A379" i="2"/>
  <c r="B379" i="2"/>
  <c r="C379" i="2"/>
  <c r="D379" i="2"/>
  <c r="D379" i="3" s="1"/>
  <c r="E379" i="2"/>
  <c r="E379" i="3" s="1"/>
  <c r="F379" i="2"/>
  <c r="G379" i="2"/>
  <c r="H379" i="2"/>
  <c r="H379" i="3" s="1"/>
  <c r="I379" i="2"/>
  <c r="J379" i="2"/>
  <c r="K379" i="2"/>
  <c r="K379" i="3" s="1"/>
  <c r="L379" i="2"/>
  <c r="M379" i="2"/>
  <c r="N379" i="2"/>
  <c r="N379" i="3" s="1"/>
  <c r="O379" i="2"/>
  <c r="P379" i="2"/>
  <c r="P379" i="3" s="1"/>
  <c r="Q379" i="2"/>
  <c r="R379" i="2"/>
  <c r="S379" i="2"/>
  <c r="A380" i="2"/>
  <c r="B380" i="2"/>
  <c r="C380" i="2"/>
  <c r="D380" i="2"/>
  <c r="D380" i="3" s="1"/>
  <c r="E380" i="2"/>
  <c r="E380" i="3" s="1"/>
  <c r="F380" i="2"/>
  <c r="G380" i="2"/>
  <c r="H380" i="2"/>
  <c r="H380" i="3" s="1"/>
  <c r="I380" i="2"/>
  <c r="J380" i="2"/>
  <c r="K380" i="2"/>
  <c r="K380" i="3" s="1"/>
  <c r="L380" i="2"/>
  <c r="M380" i="2"/>
  <c r="N380" i="2"/>
  <c r="N380" i="3" s="1"/>
  <c r="O380" i="2"/>
  <c r="P380" i="2"/>
  <c r="P380" i="3" s="1"/>
  <c r="Q380" i="2"/>
  <c r="R380" i="2"/>
  <c r="S380" i="2"/>
  <c r="A381" i="2"/>
  <c r="B381" i="2"/>
  <c r="C381" i="2"/>
  <c r="D381" i="2"/>
  <c r="D381" i="3" s="1"/>
  <c r="E381" i="2"/>
  <c r="E381" i="3" s="1"/>
  <c r="F381" i="2"/>
  <c r="G381" i="2"/>
  <c r="H381" i="2"/>
  <c r="H381" i="3" s="1"/>
  <c r="I381" i="2"/>
  <c r="J381" i="2"/>
  <c r="K381" i="2"/>
  <c r="K381" i="3" s="1"/>
  <c r="L381" i="2"/>
  <c r="M381" i="2"/>
  <c r="N381" i="2"/>
  <c r="N381" i="3" s="1"/>
  <c r="O381" i="2"/>
  <c r="P381" i="2"/>
  <c r="P381" i="3" s="1"/>
  <c r="Q381" i="2"/>
  <c r="R381" i="2"/>
  <c r="S381" i="2"/>
  <c r="A382" i="2"/>
  <c r="B382" i="2"/>
  <c r="C382" i="2"/>
  <c r="D382" i="2"/>
  <c r="D382" i="3" s="1"/>
  <c r="E382" i="2"/>
  <c r="E382" i="3" s="1"/>
  <c r="F382" i="2"/>
  <c r="G382" i="2"/>
  <c r="H382" i="2"/>
  <c r="H382" i="3" s="1"/>
  <c r="I382" i="2"/>
  <c r="J382" i="2"/>
  <c r="K382" i="2"/>
  <c r="K382" i="3" s="1"/>
  <c r="L382" i="2"/>
  <c r="M382" i="2"/>
  <c r="N382" i="2"/>
  <c r="N382" i="3" s="1"/>
  <c r="O382" i="2"/>
  <c r="P382" i="2"/>
  <c r="P382" i="3" s="1"/>
  <c r="Q382" i="2"/>
  <c r="R382" i="2"/>
  <c r="S382" i="2"/>
  <c r="A383" i="2"/>
  <c r="B383" i="2"/>
  <c r="C383" i="2"/>
  <c r="D383" i="2"/>
  <c r="D383" i="3" s="1"/>
  <c r="E383" i="2"/>
  <c r="F383" i="2"/>
  <c r="G383" i="2"/>
  <c r="H383" i="2"/>
  <c r="H383" i="3" s="1"/>
  <c r="I383" i="2"/>
  <c r="J383" i="2"/>
  <c r="K383" i="2"/>
  <c r="K383" i="3" s="1"/>
  <c r="L383" i="2"/>
  <c r="L383" i="5" s="1"/>
  <c r="M383" i="2"/>
  <c r="N383" i="2"/>
  <c r="N383" i="3" s="1"/>
  <c r="O383" i="2"/>
  <c r="P383" i="2"/>
  <c r="P383" i="3" s="1"/>
  <c r="Q383" i="2"/>
  <c r="R383" i="2"/>
  <c r="S383" i="2"/>
  <c r="A384" i="2"/>
  <c r="B384" i="2"/>
  <c r="C384" i="2"/>
  <c r="D384" i="2"/>
  <c r="D384" i="3" s="1"/>
  <c r="E384" i="2"/>
  <c r="F384" i="2"/>
  <c r="G384" i="2"/>
  <c r="H384" i="2"/>
  <c r="H384" i="3" s="1"/>
  <c r="I384" i="2"/>
  <c r="J384" i="2"/>
  <c r="K384" i="2"/>
  <c r="K384" i="3" s="1"/>
  <c r="L384" i="2"/>
  <c r="M384" i="2"/>
  <c r="N384" i="2"/>
  <c r="N384" i="3" s="1"/>
  <c r="O384" i="2"/>
  <c r="P384" i="2"/>
  <c r="P384" i="3" s="1"/>
  <c r="Q384" i="2"/>
  <c r="R384" i="2"/>
  <c r="S384" i="2"/>
  <c r="A385" i="2"/>
  <c r="B385" i="2"/>
  <c r="C385" i="2"/>
  <c r="D385" i="2"/>
  <c r="D385" i="3" s="1"/>
  <c r="E385" i="2"/>
  <c r="E385" i="3" s="1"/>
  <c r="F385" i="2"/>
  <c r="G385" i="2"/>
  <c r="H385" i="2"/>
  <c r="H385" i="3" s="1"/>
  <c r="I385" i="2"/>
  <c r="J385" i="2"/>
  <c r="K385" i="2"/>
  <c r="K385" i="3" s="1"/>
  <c r="L385" i="2"/>
  <c r="M385" i="2"/>
  <c r="N385" i="2"/>
  <c r="N385" i="3" s="1"/>
  <c r="O385" i="2"/>
  <c r="P385" i="2"/>
  <c r="P385" i="3" s="1"/>
  <c r="Q385" i="2"/>
  <c r="R385" i="2"/>
  <c r="S385" i="2"/>
  <c r="A386" i="2"/>
  <c r="B386" i="2"/>
  <c r="C386" i="2"/>
  <c r="D386" i="2"/>
  <c r="D386" i="3" s="1"/>
  <c r="E386" i="2"/>
  <c r="E386" i="3" s="1"/>
  <c r="F386" i="2"/>
  <c r="G386" i="2"/>
  <c r="H386" i="2"/>
  <c r="H386" i="3" s="1"/>
  <c r="I386" i="2"/>
  <c r="J386" i="2"/>
  <c r="K386" i="2"/>
  <c r="K386" i="3" s="1"/>
  <c r="L386" i="2"/>
  <c r="M386" i="2"/>
  <c r="N386" i="2"/>
  <c r="N386" i="3" s="1"/>
  <c r="O386" i="2"/>
  <c r="P386" i="2"/>
  <c r="P386" i="3" s="1"/>
  <c r="Q386" i="2"/>
  <c r="R386" i="2"/>
  <c r="S386" i="2"/>
  <c r="A387" i="2"/>
  <c r="B387" i="2"/>
  <c r="C387" i="2"/>
  <c r="D387" i="2"/>
  <c r="D387" i="3" s="1"/>
  <c r="E387" i="2"/>
  <c r="E387" i="3" s="1"/>
  <c r="F387" i="2"/>
  <c r="G387" i="2"/>
  <c r="H387" i="2"/>
  <c r="H387" i="3" s="1"/>
  <c r="I387" i="2"/>
  <c r="J387" i="2"/>
  <c r="K387" i="2"/>
  <c r="K387" i="3" s="1"/>
  <c r="L387" i="2"/>
  <c r="M387" i="2"/>
  <c r="N387" i="2"/>
  <c r="N387" i="3" s="1"/>
  <c r="O387" i="2"/>
  <c r="P387" i="2"/>
  <c r="P387" i="3" s="1"/>
  <c r="Q387" i="2"/>
  <c r="R387" i="2"/>
  <c r="S387" i="2"/>
  <c r="A388" i="2"/>
  <c r="B388" i="2"/>
  <c r="C388" i="2"/>
  <c r="D388" i="2"/>
  <c r="D388" i="3" s="1"/>
  <c r="E388" i="2"/>
  <c r="E388" i="3" s="1"/>
  <c r="F388" i="2"/>
  <c r="G388" i="2"/>
  <c r="H388" i="2"/>
  <c r="H388" i="3" s="1"/>
  <c r="I388" i="2"/>
  <c r="J388" i="2"/>
  <c r="K388" i="2"/>
  <c r="K388" i="3" s="1"/>
  <c r="L388" i="2"/>
  <c r="M388" i="2"/>
  <c r="N388" i="2"/>
  <c r="N388" i="3" s="1"/>
  <c r="O388" i="2"/>
  <c r="P388" i="2"/>
  <c r="P388" i="3" s="1"/>
  <c r="Q388" i="2"/>
  <c r="R388" i="2"/>
  <c r="S388" i="2"/>
  <c r="A389" i="2"/>
  <c r="B389" i="2"/>
  <c r="C389" i="2"/>
  <c r="D389" i="2"/>
  <c r="D389" i="3" s="1"/>
  <c r="E389" i="2"/>
  <c r="E389" i="3" s="1"/>
  <c r="F389" i="2"/>
  <c r="G389" i="2"/>
  <c r="H389" i="2"/>
  <c r="H389" i="3" s="1"/>
  <c r="I389" i="2"/>
  <c r="J389" i="2"/>
  <c r="K389" i="2"/>
  <c r="K389" i="3" s="1"/>
  <c r="L389" i="2"/>
  <c r="M389" i="2"/>
  <c r="N389" i="2"/>
  <c r="N389" i="3" s="1"/>
  <c r="O389" i="2"/>
  <c r="P389" i="2"/>
  <c r="P389" i="3" s="1"/>
  <c r="Q389" i="2"/>
  <c r="R389" i="2"/>
  <c r="S389" i="2"/>
  <c r="A390" i="2"/>
  <c r="B390" i="2"/>
  <c r="C390" i="2"/>
  <c r="D390" i="2"/>
  <c r="D390" i="3" s="1"/>
  <c r="E390" i="2"/>
  <c r="E390" i="3" s="1"/>
  <c r="F390" i="2"/>
  <c r="G390" i="2"/>
  <c r="H390" i="2"/>
  <c r="H390" i="3" s="1"/>
  <c r="I390" i="2"/>
  <c r="J390" i="2"/>
  <c r="K390" i="2"/>
  <c r="K390" i="3" s="1"/>
  <c r="L390" i="2"/>
  <c r="M390" i="2"/>
  <c r="N390" i="2"/>
  <c r="N390" i="3" s="1"/>
  <c r="O390" i="2"/>
  <c r="P390" i="2"/>
  <c r="P390" i="3" s="1"/>
  <c r="Q390" i="2"/>
  <c r="R390" i="2"/>
  <c r="S390" i="2"/>
  <c r="A391" i="2"/>
  <c r="B391" i="2"/>
  <c r="C391" i="2"/>
  <c r="D391" i="2"/>
  <c r="D391" i="3" s="1"/>
  <c r="E391" i="2"/>
  <c r="E391" i="3" s="1"/>
  <c r="F391" i="2"/>
  <c r="G391" i="2"/>
  <c r="H391" i="2"/>
  <c r="H391" i="3" s="1"/>
  <c r="I391" i="2"/>
  <c r="J391" i="2"/>
  <c r="K391" i="2"/>
  <c r="K391" i="3" s="1"/>
  <c r="L391" i="2"/>
  <c r="M391" i="2"/>
  <c r="N391" i="2"/>
  <c r="N391" i="3" s="1"/>
  <c r="O391" i="2"/>
  <c r="P391" i="2"/>
  <c r="P391" i="3" s="1"/>
  <c r="Q391" i="2"/>
  <c r="R391" i="2"/>
  <c r="S391" i="2"/>
  <c r="A392" i="2"/>
  <c r="B392" i="2"/>
  <c r="C392" i="2"/>
  <c r="D392" i="2"/>
  <c r="D392" i="3" s="1"/>
  <c r="E392" i="2"/>
  <c r="E392" i="3" s="1"/>
  <c r="F392" i="2"/>
  <c r="G392" i="2"/>
  <c r="H392" i="2"/>
  <c r="H392" i="3" s="1"/>
  <c r="I392" i="2"/>
  <c r="J392" i="2"/>
  <c r="K392" i="2"/>
  <c r="K392" i="3" s="1"/>
  <c r="L392" i="2"/>
  <c r="M392" i="2"/>
  <c r="N392" i="2"/>
  <c r="N392" i="3" s="1"/>
  <c r="O392" i="2"/>
  <c r="P392" i="2"/>
  <c r="P392" i="3" s="1"/>
  <c r="Q392" i="2"/>
  <c r="R392" i="2"/>
  <c r="S392" i="2"/>
  <c r="A393" i="2"/>
  <c r="B393" i="2"/>
  <c r="C393" i="2"/>
  <c r="D393" i="2"/>
  <c r="D393" i="3" s="1"/>
  <c r="E393" i="2"/>
  <c r="E393" i="3" s="1"/>
  <c r="F393" i="2"/>
  <c r="G393" i="2"/>
  <c r="H393" i="2"/>
  <c r="H393" i="3" s="1"/>
  <c r="I393" i="2"/>
  <c r="J393" i="2"/>
  <c r="K393" i="2"/>
  <c r="K393" i="3" s="1"/>
  <c r="L393" i="2"/>
  <c r="M393" i="2"/>
  <c r="N393" i="2"/>
  <c r="N393" i="3" s="1"/>
  <c r="O393" i="2"/>
  <c r="P393" i="2"/>
  <c r="P393" i="3" s="1"/>
  <c r="Q393" i="2"/>
  <c r="R393" i="2"/>
  <c r="S393" i="2"/>
  <c r="A394" i="2"/>
  <c r="B394" i="2"/>
  <c r="C394" i="2"/>
  <c r="D394" i="2"/>
  <c r="D394" i="3" s="1"/>
  <c r="E394" i="2"/>
  <c r="E394" i="3" s="1"/>
  <c r="F394" i="2"/>
  <c r="G394" i="2"/>
  <c r="H394" i="2"/>
  <c r="H394" i="3" s="1"/>
  <c r="I394" i="2"/>
  <c r="J394" i="2"/>
  <c r="K394" i="2"/>
  <c r="K394" i="3" s="1"/>
  <c r="L394" i="2"/>
  <c r="M394" i="2"/>
  <c r="N394" i="2"/>
  <c r="N394" i="3" s="1"/>
  <c r="O394" i="2"/>
  <c r="P394" i="2"/>
  <c r="P394" i="3" s="1"/>
  <c r="Q394" i="2"/>
  <c r="R394" i="2"/>
  <c r="S394" i="2"/>
  <c r="A395" i="2"/>
  <c r="B395" i="2"/>
  <c r="C395" i="2"/>
  <c r="D395" i="2"/>
  <c r="D395" i="3" s="1"/>
  <c r="E395" i="2"/>
  <c r="E395" i="3" s="1"/>
  <c r="F395" i="2"/>
  <c r="G395" i="2"/>
  <c r="H395" i="2"/>
  <c r="H395" i="3" s="1"/>
  <c r="I395" i="2"/>
  <c r="J395" i="2"/>
  <c r="K395" i="2"/>
  <c r="K395" i="3" s="1"/>
  <c r="L395" i="2"/>
  <c r="M395" i="2"/>
  <c r="N395" i="2"/>
  <c r="N395" i="3" s="1"/>
  <c r="O395" i="2"/>
  <c r="P395" i="2"/>
  <c r="P395" i="3" s="1"/>
  <c r="Q395" i="2"/>
  <c r="R395" i="2"/>
  <c r="S395" i="2"/>
  <c r="A396" i="2"/>
  <c r="B396" i="2"/>
  <c r="C396" i="2"/>
  <c r="D396" i="2"/>
  <c r="D396" i="3" s="1"/>
  <c r="E396" i="2"/>
  <c r="E396" i="3" s="1"/>
  <c r="F396" i="2"/>
  <c r="G396" i="2"/>
  <c r="H396" i="2"/>
  <c r="H396" i="3" s="1"/>
  <c r="I396" i="2"/>
  <c r="J396" i="2"/>
  <c r="K396" i="2"/>
  <c r="K396" i="3" s="1"/>
  <c r="L396" i="2"/>
  <c r="M396" i="2"/>
  <c r="N396" i="2"/>
  <c r="N396" i="3" s="1"/>
  <c r="O396" i="2"/>
  <c r="P396" i="2"/>
  <c r="P396" i="3" s="1"/>
  <c r="Q396" i="2"/>
  <c r="R396" i="2"/>
  <c r="S396" i="2"/>
  <c r="A397" i="2"/>
  <c r="B397" i="2"/>
  <c r="C397" i="2"/>
  <c r="D397" i="2"/>
  <c r="D397" i="3" s="1"/>
  <c r="E397" i="2"/>
  <c r="E397" i="3" s="1"/>
  <c r="F397" i="2"/>
  <c r="G397" i="2"/>
  <c r="H397" i="2"/>
  <c r="H397" i="3" s="1"/>
  <c r="I397" i="2"/>
  <c r="J397" i="2"/>
  <c r="K397" i="2"/>
  <c r="K397" i="3" s="1"/>
  <c r="L397" i="2"/>
  <c r="M397" i="2"/>
  <c r="N397" i="2"/>
  <c r="N397" i="3" s="1"/>
  <c r="O397" i="2"/>
  <c r="P397" i="2"/>
  <c r="P397" i="3" s="1"/>
  <c r="Q397" i="2"/>
  <c r="R397" i="2"/>
  <c r="S397" i="2"/>
  <c r="A398" i="2"/>
  <c r="B398" i="2"/>
  <c r="C398" i="2"/>
  <c r="D398" i="2"/>
  <c r="D398" i="3" s="1"/>
  <c r="E398" i="2"/>
  <c r="E398" i="3" s="1"/>
  <c r="F398" i="2"/>
  <c r="G398" i="2"/>
  <c r="H398" i="2"/>
  <c r="H398" i="3" s="1"/>
  <c r="I398" i="2"/>
  <c r="J398" i="2"/>
  <c r="K398" i="2"/>
  <c r="K398" i="3" s="1"/>
  <c r="L398" i="2"/>
  <c r="M398" i="2"/>
  <c r="N398" i="2"/>
  <c r="N398" i="3" s="1"/>
  <c r="O398" i="2"/>
  <c r="P398" i="2"/>
  <c r="P398" i="3" s="1"/>
  <c r="Q398" i="2"/>
  <c r="R398" i="2"/>
  <c r="S398" i="2"/>
  <c r="A399" i="2"/>
  <c r="B399" i="2"/>
  <c r="C399" i="2"/>
  <c r="D399" i="2"/>
  <c r="D399" i="3" s="1"/>
  <c r="E399" i="2"/>
  <c r="E399" i="3" s="1"/>
  <c r="F399" i="2"/>
  <c r="G399" i="2"/>
  <c r="H399" i="2"/>
  <c r="H399" i="3" s="1"/>
  <c r="I399" i="2"/>
  <c r="J399" i="2"/>
  <c r="K399" i="2"/>
  <c r="K399" i="3" s="1"/>
  <c r="L399" i="2"/>
  <c r="M399" i="2"/>
  <c r="N399" i="2"/>
  <c r="N399" i="3" s="1"/>
  <c r="O399" i="2"/>
  <c r="P399" i="2"/>
  <c r="P399" i="3" s="1"/>
  <c r="Q399" i="2"/>
  <c r="R399" i="2"/>
  <c r="S399" i="2"/>
  <c r="A400" i="2"/>
  <c r="B400" i="2"/>
  <c r="C400" i="2"/>
  <c r="D400" i="2"/>
  <c r="D400" i="3" s="1"/>
  <c r="E400" i="2"/>
  <c r="E400" i="3" s="1"/>
  <c r="F400" i="2"/>
  <c r="G400" i="2"/>
  <c r="H400" i="2"/>
  <c r="H400" i="3" s="1"/>
  <c r="I400" i="2"/>
  <c r="J400" i="2"/>
  <c r="K400" i="2"/>
  <c r="K400" i="3" s="1"/>
  <c r="L400" i="2"/>
  <c r="M400" i="2"/>
  <c r="N400" i="2"/>
  <c r="N400" i="3" s="1"/>
  <c r="O400" i="2"/>
  <c r="P400" i="2"/>
  <c r="P400" i="3" s="1"/>
  <c r="Q400" i="2"/>
  <c r="R400" i="2"/>
  <c r="S400" i="2"/>
  <c r="A401" i="2"/>
  <c r="B401" i="2"/>
  <c r="C401" i="2"/>
  <c r="D401" i="2"/>
  <c r="D401" i="3" s="1"/>
  <c r="E401" i="2"/>
  <c r="E401" i="3" s="1"/>
  <c r="F401" i="2"/>
  <c r="G401" i="2"/>
  <c r="H401" i="2"/>
  <c r="H401" i="3" s="1"/>
  <c r="I401" i="2"/>
  <c r="J401" i="2"/>
  <c r="K401" i="2"/>
  <c r="K401" i="3" s="1"/>
  <c r="L401" i="2"/>
  <c r="M401" i="2"/>
  <c r="N401" i="2"/>
  <c r="N401" i="3" s="1"/>
  <c r="O401" i="2"/>
  <c r="P401" i="2"/>
  <c r="P401" i="3" s="1"/>
  <c r="Q401" i="2"/>
  <c r="R401" i="2"/>
  <c r="S401" i="2"/>
  <c r="A402" i="2"/>
  <c r="B402" i="2"/>
  <c r="C402" i="2"/>
  <c r="D402" i="2"/>
  <c r="D402" i="3" s="1"/>
  <c r="E402" i="2"/>
  <c r="F402" i="2"/>
  <c r="G402" i="2"/>
  <c r="H402" i="2"/>
  <c r="H402" i="3" s="1"/>
  <c r="I402" i="2"/>
  <c r="J402" i="2"/>
  <c r="K402" i="2"/>
  <c r="K402" i="3" s="1"/>
  <c r="L402" i="2"/>
  <c r="M402" i="2"/>
  <c r="N402" i="2"/>
  <c r="N402" i="3" s="1"/>
  <c r="O402" i="2"/>
  <c r="P402" i="2"/>
  <c r="P402" i="3" s="1"/>
  <c r="Q402" i="2"/>
  <c r="R402" i="2"/>
  <c r="S402" i="2"/>
  <c r="A403" i="2"/>
  <c r="B403" i="2"/>
  <c r="C403" i="2"/>
  <c r="D403" i="2"/>
  <c r="D403" i="3" s="1"/>
  <c r="E403" i="2"/>
  <c r="E403" i="3" s="1"/>
  <c r="F403" i="2"/>
  <c r="G403" i="2"/>
  <c r="H403" i="2"/>
  <c r="H403" i="3" s="1"/>
  <c r="I403" i="2"/>
  <c r="J403" i="2"/>
  <c r="K403" i="2"/>
  <c r="K403" i="3" s="1"/>
  <c r="L403" i="2"/>
  <c r="M403" i="2"/>
  <c r="N403" i="2"/>
  <c r="N403" i="3" s="1"/>
  <c r="O403" i="2"/>
  <c r="P403" i="2"/>
  <c r="P403" i="3" s="1"/>
  <c r="Q403" i="2"/>
  <c r="R403" i="2"/>
  <c r="S403" i="2"/>
  <c r="A404" i="2"/>
  <c r="B404" i="2"/>
  <c r="C404" i="2"/>
  <c r="D404" i="2"/>
  <c r="D404" i="3" s="1"/>
  <c r="E404" i="2"/>
  <c r="E404" i="3" s="1"/>
  <c r="F404" i="2"/>
  <c r="G404" i="2"/>
  <c r="H404" i="2"/>
  <c r="H404" i="3" s="1"/>
  <c r="I404" i="2"/>
  <c r="J404" i="2"/>
  <c r="K404" i="2"/>
  <c r="K404" i="3" s="1"/>
  <c r="L404" i="2"/>
  <c r="M404" i="2"/>
  <c r="N404" i="2"/>
  <c r="N404" i="3" s="1"/>
  <c r="O404" i="2"/>
  <c r="P404" i="2"/>
  <c r="P404" i="3" s="1"/>
  <c r="Q404" i="2"/>
  <c r="R404" i="2"/>
  <c r="S404" i="2"/>
  <c r="A405" i="2"/>
  <c r="B405" i="2"/>
  <c r="C405" i="2"/>
  <c r="D405" i="2"/>
  <c r="D405" i="3" s="1"/>
  <c r="E405" i="2"/>
  <c r="E405" i="3" s="1"/>
  <c r="F405" i="2"/>
  <c r="G405" i="2"/>
  <c r="H405" i="2"/>
  <c r="H405" i="3" s="1"/>
  <c r="I405" i="2"/>
  <c r="J405" i="2"/>
  <c r="K405" i="2"/>
  <c r="K405" i="3" s="1"/>
  <c r="L405" i="2"/>
  <c r="M405" i="2"/>
  <c r="N405" i="2"/>
  <c r="N405" i="3" s="1"/>
  <c r="O405" i="2"/>
  <c r="P405" i="2"/>
  <c r="P405" i="3" s="1"/>
  <c r="Q405" i="2"/>
  <c r="R405" i="2"/>
  <c r="S405" i="2"/>
  <c r="A406" i="2"/>
  <c r="B406" i="2"/>
  <c r="C406" i="2"/>
  <c r="D406" i="2"/>
  <c r="D406" i="3" s="1"/>
  <c r="E406" i="2"/>
  <c r="E406" i="3" s="1"/>
  <c r="F406" i="2"/>
  <c r="G406" i="2"/>
  <c r="H406" i="2"/>
  <c r="H406" i="3" s="1"/>
  <c r="I406" i="2"/>
  <c r="J406" i="2"/>
  <c r="K406" i="2"/>
  <c r="K406" i="3" s="1"/>
  <c r="L406" i="2"/>
  <c r="M406" i="2"/>
  <c r="N406" i="2"/>
  <c r="N406" i="3" s="1"/>
  <c r="O406" i="2"/>
  <c r="P406" i="2"/>
  <c r="P406" i="3" s="1"/>
  <c r="Q406" i="2"/>
  <c r="R406" i="2"/>
  <c r="S406" i="2"/>
  <c r="A407" i="2"/>
  <c r="B407" i="2"/>
  <c r="C407" i="2"/>
  <c r="D407" i="2"/>
  <c r="D407" i="3" s="1"/>
  <c r="E407" i="2"/>
  <c r="E407" i="3" s="1"/>
  <c r="F407" i="2"/>
  <c r="G407" i="2"/>
  <c r="H407" i="2"/>
  <c r="H407" i="3" s="1"/>
  <c r="I407" i="2"/>
  <c r="J407" i="2"/>
  <c r="K407" i="2"/>
  <c r="K407" i="3" s="1"/>
  <c r="L407" i="2"/>
  <c r="M407" i="2"/>
  <c r="N407" i="2"/>
  <c r="N407" i="3" s="1"/>
  <c r="O407" i="2"/>
  <c r="P407" i="2"/>
  <c r="P407" i="3" s="1"/>
  <c r="Q407" i="2"/>
  <c r="R407" i="2"/>
  <c r="S407" i="2"/>
  <c r="A408" i="2"/>
  <c r="B408" i="2"/>
  <c r="C408" i="2"/>
  <c r="D408" i="2"/>
  <c r="D408" i="3" s="1"/>
  <c r="E408" i="2"/>
  <c r="E408" i="3" s="1"/>
  <c r="F408" i="2"/>
  <c r="G408" i="2"/>
  <c r="H408" i="2"/>
  <c r="H408" i="3" s="1"/>
  <c r="I408" i="2"/>
  <c r="J408" i="2"/>
  <c r="K408" i="2"/>
  <c r="K408" i="3" s="1"/>
  <c r="L408" i="2"/>
  <c r="M408" i="2"/>
  <c r="N408" i="2"/>
  <c r="N408" i="3" s="1"/>
  <c r="O408" i="2"/>
  <c r="P408" i="2"/>
  <c r="P408" i="3" s="1"/>
  <c r="Q408" i="2"/>
  <c r="R408" i="2"/>
  <c r="S408" i="2"/>
  <c r="A409" i="2"/>
  <c r="B409" i="2"/>
  <c r="C409" i="2"/>
  <c r="D409" i="2"/>
  <c r="D409" i="3" s="1"/>
  <c r="E409" i="2"/>
  <c r="E409" i="3" s="1"/>
  <c r="F409" i="2"/>
  <c r="G409" i="2"/>
  <c r="H409" i="2"/>
  <c r="H409" i="3" s="1"/>
  <c r="I409" i="2"/>
  <c r="J409" i="2"/>
  <c r="K409" i="2"/>
  <c r="K409" i="3" s="1"/>
  <c r="L409" i="2"/>
  <c r="M409" i="2"/>
  <c r="N409" i="2"/>
  <c r="N409" i="3" s="1"/>
  <c r="O409" i="2"/>
  <c r="P409" i="2"/>
  <c r="P409" i="3" s="1"/>
  <c r="Q409" i="2"/>
  <c r="R409" i="2"/>
  <c r="S409" i="2"/>
  <c r="A410" i="2"/>
  <c r="B410" i="2"/>
  <c r="C410" i="2"/>
  <c r="D410" i="2"/>
  <c r="D410" i="3" s="1"/>
  <c r="E410" i="2"/>
  <c r="E410" i="3" s="1"/>
  <c r="F410" i="2"/>
  <c r="G410" i="2"/>
  <c r="H410" i="2"/>
  <c r="H410" i="3" s="1"/>
  <c r="I410" i="2"/>
  <c r="J410" i="2"/>
  <c r="K410" i="2"/>
  <c r="K410" i="3" s="1"/>
  <c r="L410" i="2"/>
  <c r="M410" i="2"/>
  <c r="N410" i="2"/>
  <c r="N410" i="3" s="1"/>
  <c r="O410" i="2"/>
  <c r="P410" i="2"/>
  <c r="P410" i="3" s="1"/>
  <c r="Q410" i="2"/>
  <c r="R410" i="2"/>
  <c r="S410" i="2"/>
  <c r="A411" i="2"/>
  <c r="B411" i="2"/>
  <c r="C411" i="2"/>
  <c r="D411" i="2"/>
  <c r="D411" i="3" s="1"/>
  <c r="E411" i="2"/>
  <c r="E411" i="3" s="1"/>
  <c r="F411" i="2"/>
  <c r="G411" i="2"/>
  <c r="H411" i="2"/>
  <c r="H411" i="3" s="1"/>
  <c r="I411" i="2"/>
  <c r="J411" i="2"/>
  <c r="K411" i="2"/>
  <c r="K411" i="3" s="1"/>
  <c r="L411" i="2"/>
  <c r="M411" i="2"/>
  <c r="N411" i="2"/>
  <c r="N411" i="3" s="1"/>
  <c r="O411" i="2"/>
  <c r="P411" i="2"/>
  <c r="P411" i="3" s="1"/>
  <c r="Q411" i="2"/>
  <c r="R411" i="2"/>
  <c r="S411" i="2"/>
  <c r="A412" i="2"/>
  <c r="B412" i="2"/>
  <c r="C412" i="2"/>
  <c r="D412" i="2"/>
  <c r="D412" i="3" s="1"/>
  <c r="E412" i="2"/>
  <c r="F412" i="2"/>
  <c r="G412" i="2"/>
  <c r="H412" i="2"/>
  <c r="H412" i="3" s="1"/>
  <c r="I412" i="2"/>
  <c r="J412" i="2"/>
  <c r="K412" i="2"/>
  <c r="K412" i="3" s="1"/>
  <c r="L412" i="2"/>
  <c r="M412" i="2"/>
  <c r="N412" i="2"/>
  <c r="N412" i="3" s="1"/>
  <c r="O412" i="2"/>
  <c r="P412" i="2"/>
  <c r="P412" i="3" s="1"/>
  <c r="Q412" i="2"/>
  <c r="R412" i="2"/>
  <c r="S412" i="2"/>
  <c r="A413" i="2"/>
  <c r="B413" i="2"/>
  <c r="C413" i="2"/>
  <c r="D413" i="2"/>
  <c r="D413" i="3" s="1"/>
  <c r="E413" i="2"/>
  <c r="E413" i="3" s="1"/>
  <c r="F413" i="2"/>
  <c r="G413" i="2"/>
  <c r="H413" i="2"/>
  <c r="H413" i="3" s="1"/>
  <c r="I413" i="2"/>
  <c r="J413" i="2"/>
  <c r="K413" i="2"/>
  <c r="K413" i="3" s="1"/>
  <c r="L413" i="2"/>
  <c r="M413" i="2"/>
  <c r="N413" i="2"/>
  <c r="N413" i="3" s="1"/>
  <c r="O413" i="2"/>
  <c r="P413" i="2"/>
  <c r="P413" i="3" s="1"/>
  <c r="Q413" i="2"/>
  <c r="R413" i="2"/>
  <c r="S413" i="2"/>
  <c r="A414" i="2"/>
  <c r="B414" i="2"/>
  <c r="C414" i="2"/>
  <c r="D414" i="2"/>
  <c r="E414" i="2"/>
  <c r="E414" i="3" s="1"/>
  <c r="F414" i="2"/>
  <c r="G414" i="2"/>
  <c r="H414" i="2"/>
  <c r="H414" i="3" s="1"/>
  <c r="I414" i="2"/>
  <c r="J414" i="2"/>
  <c r="K414" i="2"/>
  <c r="K414" i="3" s="1"/>
  <c r="L414" i="2"/>
  <c r="M414" i="2"/>
  <c r="N414" i="2"/>
  <c r="N414" i="3" s="1"/>
  <c r="O414" i="2"/>
  <c r="P414" i="2"/>
  <c r="P414" i="3" s="1"/>
  <c r="Q414" i="2"/>
  <c r="R414" i="2"/>
  <c r="S414" i="2"/>
  <c r="A415" i="2"/>
  <c r="B415" i="2"/>
  <c r="C415" i="2"/>
  <c r="D415" i="2"/>
  <c r="D415" i="3" s="1"/>
  <c r="E415" i="2"/>
  <c r="E415" i="3" s="1"/>
  <c r="F415" i="2"/>
  <c r="G415" i="2"/>
  <c r="H415" i="2"/>
  <c r="H415" i="3" s="1"/>
  <c r="I415" i="2"/>
  <c r="J415" i="2"/>
  <c r="K415" i="2"/>
  <c r="K415" i="3" s="1"/>
  <c r="L415" i="2"/>
  <c r="M415" i="2"/>
  <c r="N415" i="2"/>
  <c r="N415" i="3" s="1"/>
  <c r="O415" i="2"/>
  <c r="P415" i="2"/>
  <c r="P415" i="3" s="1"/>
  <c r="Q415" i="2"/>
  <c r="R415" i="2"/>
  <c r="S415" i="2"/>
  <c r="A416" i="2"/>
  <c r="B416" i="2"/>
  <c r="C416" i="2"/>
  <c r="D416" i="2"/>
  <c r="D416" i="3" s="1"/>
  <c r="E416" i="2"/>
  <c r="E416" i="3" s="1"/>
  <c r="F416" i="2"/>
  <c r="G416" i="2"/>
  <c r="H416" i="2"/>
  <c r="H416" i="3" s="1"/>
  <c r="I416" i="2"/>
  <c r="J416" i="2"/>
  <c r="K416" i="2"/>
  <c r="K416" i="3" s="1"/>
  <c r="L416" i="2"/>
  <c r="M416" i="2"/>
  <c r="N416" i="2"/>
  <c r="N416" i="3" s="1"/>
  <c r="O416" i="2"/>
  <c r="P416" i="2"/>
  <c r="P416" i="3" s="1"/>
  <c r="Q416" i="2"/>
  <c r="R416" i="2"/>
  <c r="S416" i="2"/>
  <c r="A417" i="2"/>
  <c r="B417" i="2"/>
  <c r="C417" i="2"/>
  <c r="D417" i="2"/>
  <c r="D417" i="3" s="1"/>
  <c r="E417" i="2"/>
  <c r="E417" i="3" s="1"/>
  <c r="F417" i="2"/>
  <c r="G417" i="2"/>
  <c r="H417" i="2"/>
  <c r="H417" i="3" s="1"/>
  <c r="I417" i="2"/>
  <c r="J417" i="2"/>
  <c r="K417" i="2"/>
  <c r="K417" i="3" s="1"/>
  <c r="L417" i="2"/>
  <c r="M417" i="2"/>
  <c r="N417" i="2"/>
  <c r="N417" i="3" s="1"/>
  <c r="O417" i="2"/>
  <c r="P417" i="2"/>
  <c r="P417" i="3" s="1"/>
  <c r="Q417" i="2"/>
  <c r="R417" i="2"/>
  <c r="S417" i="2"/>
  <c r="A418" i="2"/>
  <c r="B418" i="2"/>
  <c r="C418" i="2"/>
  <c r="D418" i="2"/>
  <c r="D418" i="3" s="1"/>
  <c r="E418" i="2"/>
  <c r="E418" i="3" s="1"/>
  <c r="F418" i="2"/>
  <c r="G418" i="2"/>
  <c r="H418" i="2"/>
  <c r="H418" i="3" s="1"/>
  <c r="I418" i="2"/>
  <c r="U418" i="2" s="1"/>
  <c r="J418" i="2"/>
  <c r="K418" i="2"/>
  <c r="K418" i="3" s="1"/>
  <c r="L418" i="2"/>
  <c r="M418" i="2"/>
  <c r="N418" i="2"/>
  <c r="N418" i="3" s="1"/>
  <c r="O418" i="2"/>
  <c r="P418" i="2"/>
  <c r="P418" i="3" s="1"/>
  <c r="Q418" i="2"/>
  <c r="R418" i="2"/>
  <c r="S418" i="2"/>
  <c r="A419" i="2"/>
  <c r="B419" i="2"/>
  <c r="C419" i="2"/>
  <c r="D419" i="2"/>
  <c r="D419" i="3" s="1"/>
  <c r="E419" i="2"/>
  <c r="E419" i="3" s="1"/>
  <c r="F419" i="2"/>
  <c r="G419" i="2"/>
  <c r="H419" i="2"/>
  <c r="H419" i="3" s="1"/>
  <c r="I419" i="2"/>
  <c r="J419" i="2"/>
  <c r="K419" i="2"/>
  <c r="K419" i="3" s="1"/>
  <c r="L419" i="2"/>
  <c r="M419" i="2"/>
  <c r="N419" i="2"/>
  <c r="N419" i="3" s="1"/>
  <c r="O419" i="2"/>
  <c r="P419" i="2"/>
  <c r="P419" i="3" s="1"/>
  <c r="Q419" i="2"/>
  <c r="R419" i="2"/>
  <c r="S419" i="2"/>
  <c r="A420" i="2"/>
  <c r="B420" i="2"/>
  <c r="C420" i="2"/>
  <c r="D420" i="2"/>
  <c r="D420" i="3" s="1"/>
  <c r="E420" i="2"/>
  <c r="E420" i="3" s="1"/>
  <c r="F420" i="2"/>
  <c r="G420" i="2"/>
  <c r="H420" i="2"/>
  <c r="H420" i="3" s="1"/>
  <c r="I420" i="2"/>
  <c r="J420" i="2"/>
  <c r="K420" i="2"/>
  <c r="K420" i="3" s="1"/>
  <c r="L420" i="2"/>
  <c r="M420" i="2"/>
  <c r="N420" i="2"/>
  <c r="N420" i="3" s="1"/>
  <c r="O420" i="2"/>
  <c r="P420" i="2"/>
  <c r="P420" i="3" s="1"/>
  <c r="Q420" i="2"/>
  <c r="R420" i="2"/>
  <c r="S420" i="2"/>
  <c r="A421" i="2"/>
  <c r="B421" i="2"/>
  <c r="C421" i="2"/>
  <c r="D421" i="2"/>
  <c r="D421" i="3" s="1"/>
  <c r="E421" i="2"/>
  <c r="E421" i="3" s="1"/>
  <c r="F421" i="2"/>
  <c r="G421" i="2"/>
  <c r="H421" i="2"/>
  <c r="H421" i="3" s="1"/>
  <c r="I421" i="2"/>
  <c r="J421" i="2"/>
  <c r="K421" i="2"/>
  <c r="K421" i="3" s="1"/>
  <c r="L421" i="2"/>
  <c r="M421" i="2"/>
  <c r="N421" i="2"/>
  <c r="N421" i="3" s="1"/>
  <c r="O421" i="2"/>
  <c r="P421" i="2"/>
  <c r="P421" i="3" s="1"/>
  <c r="Q421" i="2"/>
  <c r="R421" i="2"/>
  <c r="S421" i="2"/>
  <c r="A422" i="2"/>
  <c r="B422" i="2"/>
  <c r="C422" i="2"/>
  <c r="D422" i="2"/>
  <c r="D422" i="3" s="1"/>
  <c r="E422" i="2"/>
  <c r="E422" i="3" s="1"/>
  <c r="F422" i="2"/>
  <c r="G422" i="2"/>
  <c r="H422" i="2"/>
  <c r="H422" i="3" s="1"/>
  <c r="I422" i="2"/>
  <c r="J422" i="2"/>
  <c r="K422" i="2"/>
  <c r="K422" i="3" s="1"/>
  <c r="L422" i="2"/>
  <c r="M422" i="2"/>
  <c r="N422" i="2"/>
  <c r="N422" i="3" s="1"/>
  <c r="O422" i="2"/>
  <c r="P422" i="2"/>
  <c r="P422" i="3" s="1"/>
  <c r="Q422" i="2"/>
  <c r="R422" i="2"/>
  <c r="S422" i="2"/>
  <c r="A423" i="2"/>
  <c r="B423" i="2"/>
  <c r="C423" i="2"/>
  <c r="D423" i="2"/>
  <c r="D423" i="3" s="1"/>
  <c r="E423" i="2"/>
  <c r="E423" i="3" s="1"/>
  <c r="F423" i="2"/>
  <c r="G423" i="2"/>
  <c r="H423" i="2"/>
  <c r="H423" i="3" s="1"/>
  <c r="I423" i="2"/>
  <c r="J423" i="2"/>
  <c r="K423" i="2"/>
  <c r="K423" i="3" s="1"/>
  <c r="L423" i="2"/>
  <c r="M423" i="2"/>
  <c r="N423" i="2"/>
  <c r="N423" i="3" s="1"/>
  <c r="O423" i="2"/>
  <c r="P423" i="2"/>
  <c r="P423" i="3" s="1"/>
  <c r="Q423" i="2"/>
  <c r="R423" i="2"/>
  <c r="S423" i="2"/>
  <c r="A424" i="2"/>
  <c r="B424" i="2"/>
  <c r="C424" i="2"/>
  <c r="D424" i="2"/>
  <c r="D424" i="3" s="1"/>
  <c r="E424" i="2"/>
  <c r="E424" i="3" s="1"/>
  <c r="F424" i="2"/>
  <c r="G424" i="2"/>
  <c r="H424" i="2"/>
  <c r="H424" i="3" s="1"/>
  <c r="I424" i="2"/>
  <c r="J424" i="2"/>
  <c r="K424" i="2"/>
  <c r="K424" i="3" s="1"/>
  <c r="L424" i="2"/>
  <c r="M424" i="2"/>
  <c r="N424" i="2"/>
  <c r="N424" i="3" s="1"/>
  <c r="O424" i="2"/>
  <c r="P424" i="2"/>
  <c r="P424" i="3" s="1"/>
  <c r="Q424" i="2"/>
  <c r="R424" i="2"/>
  <c r="S424" i="2"/>
  <c r="A425" i="2"/>
  <c r="B425" i="2"/>
  <c r="C425" i="2"/>
  <c r="D425" i="2"/>
  <c r="D425" i="3" s="1"/>
  <c r="E425" i="2"/>
  <c r="E425" i="3" s="1"/>
  <c r="F425" i="2"/>
  <c r="G425" i="2"/>
  <c r="H425" i="2"/>
  <c r="H425" i="3" s="1"/>
  <c r="I425" i="2"/>
  <c r="J425" i="2"/>
  <c r="K425" i="2"/>
  <c r="K425" i="3" s="1"/>
  <c r="L425" i="2"/>
  <c r="M425" i="2"/>
  <c r="N425" i="2"/>
  <c r="N425" i="3" s="1"/>
  <c r="O425" i="2"/>
  <c r="P425" i="2"/>
  <c r="P425" i="3" s="1"/>
  <c r="Q425" i="2"/>
  <c r="R425" i="2"/>
  <c r="S425" i="2"/>
  <c r="A426" i="2"/>
  <c r="B426" i="2"/>
  <c r="C426" i="2"/>
  <c r="D426" i="2"/>
  <c r="D426" i="3" s="1"/>
  <c r="E426" i="2"/>
  <c r="E426" i="3" s="1"/>
  <c r="F426" i="2"/>
  <c r="G426" i="2"/>
  <c r="H426" i="2"/>
  <c r="H426" i="3" s="1"/>
  <c r="I426" i="2"/>
  <c r="J426" i="2"/>
  <c r="K426" i="2"/>
  <c r="K426" i="3" s="1"/>
  <c r="L426" i="2"/>
  <c r="M426" i="2"/>
  <c r="N426" i="2"/>
  <c r="N426" i="3" s="1"/>
  <c r="O426" i="2"/>
  <c r="P426" i="2"/>
  <c r="P426" i="3" s="1"/>
  <c r="Q426" i="2"/>
  <c r="R426" i="2"/>
  <c r="S426" i="2"/>
  <c r="A427" i="2"/>
  <c r="B427" i="2"/>
  <c r="C427" i="2"/>
  <c r="D427" i="2"/>
  <c r="D427" i="3" s="1"/>
  <c r="E427" i="2"/>
  <c r="E427" i="3" s="1"/>
  <c r="F427" i="2"/>
  <c r="G427" i="2"/>
  <c r="H427" i="2"/>
  <c r="H427" i="3" s="1"/>
  <c r="I427" i="2"/>
  <c r="J427" i="2"/>
  <c r="K427" i="2"/>
  <c r="K427" i="3" s="1"/>
  <c r="L427" i="2"/>
  <c r="M427" i="2"/>
  <c r="N427" i="2"/>
  <c r="N427" i="3" s="1"/>
  <c r="O427" i="2"/>
  <c r="P427" i="2"/>
  <c r="P427" i="3" s="1"/>
  <c r="Q427" i="2"/>
  <c r="R427" i="2"/>
  <c r="S427" i="2"/>
  <c r="A428" i="2"/>
  <c r="B428" i="2"/>
  <c r="C428" i="2"/>
  <c r="D428" i="2"/>
  <c r="D428" i="3" s="1"/>
  <c r="E428" i="2"/>
  <c r="E428" i="3" s="1"/>
  <c r="F428" i="2"/>
  <c r="G428" i="2"/>
  <c r="H428" i="2"/>
  <c r="H428" i="3" s="1"/>
  <c r="I428" i="2"/>
  <c r="J428" i="2"/>
  <c r="K428" i="2"/>
  <c r="K428" i="3" s="1"/>
  <c r="L428" i="2"/>
  <c r="M428" i="2"/>
  <c r="N428" i="2"/>
  <c r="N428" i="3" s="1"/>
  <c r="O428" i="2"/>
  <c r="P428" i="2"/>
  <c r="P428" i="3" s="1"/>
  <c r="Q428" i="2"/>
  <c r="R428" i="2"/>
  <c r="S428" i="2"/>
  <c r="A429" i="2"/>
  <c r="B429" i="2"/>
  <c r="C429" i="2"/>
  <c r="D429" i="2"/>
  <c r="D429" i="3" s="1"/>
  <c r="E429" i="2"/>
  <c r="E429" i="3" s="1"/>
  <c r="F429" i="2"/>
  <c r="G429" i="2"/>
  <c r="H429" i="2"/>
  <c r="H429" i="3" s="1"/>
  <c r="I429" i="2"/>
  <c r="J429" i="2"/>
  <c r="K429" i="2"/>
  <c r="K429" i="3" s="1"/>
  <c r="L429" i="2"/>
  <c r="M429" i="2"/>
  <c r="N429" i="2"/>
  <c r="N429" i="3" s="1"/>
  <c r="O429" i="2"/>
  <c r="P429" i="2"/>
  <c r="P429" i="3" s="1"/>
  <c r="Q429" i="2"/>
  <c r="R429" i="2"/>
  <c r="S429" i="2"/>
  <c r="A430" i="2"/>
  <c r="B430" i="2"/>
  <c r="C430" i="2"/>
  <c r="D430" i="2"/>
  <c r="D430" i="3" s="1"/>
  <c r="E430" i="2"/>
  <c r="E430" i="3" s="1"/>
  <c r="F430" i="2"/>
  <c r="G430" i="2"/>
  <c r="H430" i="2"/>
  <c r="H430" i="3" s="1"/>
  <c r="I430" i="2"/>
  <c r="J430" i="2"/>
  <c r="K430" i="2"/>
  <c r="K430" i="3" s="1"/>
  <c r="L430" i="2"/>
  <c r="M430" i="2"/>
  <c r="N430" i="2"/>
  <c r="N430" i="3" s="1"/>
  <c r="O430" i="2"/>
  <c r="P430" i="2"/>
  <c r="P430" i="3" s="1"/>
  <c r="Q430" i="2"/>
  <c r="R430" i="2"/>
  <c r="S430" i="2"/>
  <c r="A431" i="2"/>
  <c r="B431" i="2"/>
  <c r="C431" i="2"/>
  <c r="D431" i="2"/>
  <c r="D431" i="3" s="1"/>
  <c r="E431" i="2"/>
  <c r="E431" i="3" s="1"/>
  <c r="F431" i="2"/>
  <c r="G431" i="2"/>
  <c r="H431" i="2"/>
  <c r="H431" i="3" s="1"/>
  <c r="I431" i="2"/>
  <c r="J431" i="2"/>
  <c r="K431" i="2"/>
  <c r="K431" i="3" s="1"/>
  <c r="L431" i="2"/>
  <c r="M431" i="2"/>
  <c r="N431" i="2"/>
  <c r="N431" i="3" s="1"/>
  <c r="O431" i="2"/>
  <c r="P431" i="2"/>
  <c r="P431" i="3" s="1"/>
  <c r="Q431" i="2"/>
  <c r="R431" i="2"/>
  <c r="S431" i="2"/>
  <c r="A432" i="2"/>
  <c r="B432" i="2"/>
  <c r="C432" i="2"/>
  <c r="D432" i="2"/>
  <c r="D432" i="3" s="1"/>
  <c r="E432" i="2"/>
  <c r="E432" i="3" s="1"/>
  <c r="F432" i="2"/>
  <c r="G432" i="2"/>
  <c r="H432" i="2"/>
  <c r="H432" i="3" s="1"/>
  <c r="I432" i="2"/>
  <c r="J432" i="2"/>
  <c r="K432" i="2"/>
  <c r="K432" i="3" s="1"/>
  <c r="L432" i="2"/>
  <c r="M432" i="2"/>
  <c r="N432" i="2"/>
  <c r="N432" i="3" s="1"/>
  <c r="O432" i="2"/>
  <c r="P432" i="2"/>
  <c r="P432" i="3" s="1"/>
  <c r="Q432" i="2"/>
  <c r="R432" i="2"/>
  <c r="S432" i="2"/>
  <c r="A433" i="2"/>
  <c r="B433" i="2"/>
  <c r="C433" i="2"/>
  <c r="D433" i="2"/>
  <c r="D433" i="3" s="1"/>
  <c r="E433" i="2"/>
  <c r="E433" i="3" s="1"/>
  <c r="F433" i="2"/>
  <c r="G433" i="2"/>
  <c r="H433" i="2"/>
  <c r="H433" i="3" s="1"/>
  <c r="I433" i="2"/>
  <c r="J433" i="2"/>
  <c r="K433" i="2"/>
  <c r="K433" i="3" s="1"/>
  <c r="L433" i="2"/>
  <c r="U433" i="2" s="1"/>
  <c r="M433" i="2"/>
  <c r="N433" i="2"/>
  <c r="N433" i="3" s="1"/>
  <c r="O433" i="2"/>
  <c r="P433" i="2"/>
  <c r="P433" i="3" s="1"/>
  <c r="Q433" i="2"/>
  <c r="R433" i="2"/>
  <c r="S433" i="2"/>
  <c r="A434" i="2"/>
  <c r="B434" i="2"/>
  <c r="C434" i="2"/>
  <c r="D434" i="2"/>
  <c r="D434" i="3" s="1"/>
  <c r="E434" i="2"/>
  <c r="E434" i="3" s="1"/>
  <c r="F434" i="2"/>
  <c r="G434" i="2"/>
  <c r="H434" i="2"/>
  <c r="H434" i="3" s="1"/>
  <c r="I434" i="2"/>
  <c r="J434" i="2"/>
  <c r="K434" i="2"/>
  <c r="K434" i="3" s="1"/>
  <c r="L434" i="2"/>
  <c r="M434" i="2"/>
  <c r="N434" i="2"/>
  <c r="N434" i="3" s="1"/>
  <c r="O434" i="2"/>
  <c r="P434" i="2"/>
  <c r="P434" i="3" s="1"/>
  <c r="Q434" i="2"/>
  <c r="R434" i="2"/>
  <c r="S434" i="2"/>
  <c r="A435" i="2"/>
  <c r="B435" i="2"/>
  <c r="C435" i="2"/>
  <c r="D435" i="2"/>
  <c r="D435" i="3" s="1"/>
  <c r="E435" i="2"/>
  <c r="E435" i="3" s="1"/>
  <c r="F435" i="2"/>
  <c r="G435" i="2"/>
  <c r="H435" i="2"/>
  <c r="H435" i="3" s="1"/>
  <c r="I435" i="2"/>
  <c r="J435" i="2"/>
  <c r="K435" i="2"/>
  <c r="K435" i="3" s="1"/>
  <c r="L435" i="2"/>
  <c r="M435" i="2"/>
  <c r="N435" i="2"/>
  <c r="N435" i="3" s="1"/>
  <c r="O435" i="2"/>
  <c r="P435" i="2"/>
  <c r="P435" i="3" s="1"/>
  <c r="Q435" i="2"/>
  <c r="R435" i="2"/>
  <c r="S435" i="2"/>
  <c r="A436" i="2"/>
  <c r="B436" i="2"/>
  <c r="C436" i="2"/>
  <c r="D436" i="2"/>
  <c r="D436" i="3" s="1"/>
  <c r="E436" i="2"/>
  <c r="E436" i="3" s="1"/>
  <c r="F436" i="2"/>
  <c r="G436" i="2"/>
  <c r="H436" i="2"/>
  <c r="H436" i="3" s="1"/>
  <c r="I436" i="2"/>
  <c r="J436" i="2"/>
  <c r="K436" i="2"/>
  <c r="K436" i="3" s="1"/>
  <c r="L436" i="2"/>
  <c r="M436" i="2"/>
  <c r="N436" i="2"/>
  <c r="N436" i="3" s="1"/>
  <c r="O436" i="2"/>
  <c r="P436" i="2"/>
  <c r="P436" i="3" s="1"/>
  <c r="Q436" i="2"/>
  <c r="R436" i="2"/>
  <c r="S436" i="2"/>
  <c r="A437" i="2"/>
  <c r="B437" i="2"/>
  <c r="C437" i="2"/>
  <c r="D437" i="2"/>
  <c r="D437" i="3" s="1"/>
  <c r="E437" i="2"/>
  <c r="E437" i="3" s="1"/>
  <c r="F437" i="2"/>
  <c r="G437" i="2"/>
  <c r="H437" i="2"/>
  <c r="H437" i="3" s="1"/>
  <c r="I437" i="2"/>
  <c r="J437" i="2"/>
  <c r="K437" i="2"/>
  <c r="K437" i="3" s="1"/>
  <c r="L437" i="2"/>
  <c r="M437" i="2"/>
  <c r="N437" i="2"/>
  <c r="N437" i="3" s="1"/>
  <c r="O437" i="2"/>
  <c r="P437" i="2"/>
  <c r="P437" i="3" s="1"/>
  <c r="Q437" i="2"/>
  <c r="R437" i="2"/>
  <c r="S437" i="2"/>
  <c r="A438" i="2"/>
  <c r="B438" i="2"/>
  <c r="C438" i="2"/>
  <c r="D438" i="2"/>
  <c r="D438" i="3" s="1"/>
  <c r="E438" i="2"/>
  <c r="E438" i="3" s="1"/>
  <c r="F438" i="2"/>
  <c r="G438" i="2"/>
  <c r="H438" i="2"/>
  <c r="H438" i="3" s="1"/>
  <c r="I438" i="2"/>
  <c r="J438" i="2"/>
  <c r="K438" i="2"/>
  <c r="K438" i="3" s="1"/>
  <c r="L438" i="2"/>
  <c r="M438" i="2"/>
  <c r="N438" i="2"/>
  <c r="N438" i="3" s="1"/>
  <c r="O438" i="2"/>
  <c r="P438" i="2"/>
  <c r="P438" i="3" s="1"/>
  <c r="Q438" i="2"/>
  <c r="R438" i="2"/>
  <c r="S438" i="2"/>
  <c r="A439" i="2"/>
  <c r="B439" i="2"/>
  <c r="C439" i="2"/>
  <c r="D439" i="2"/>
  <c r="D439" i="3" s="1"/>
  <c r="E439" i="2"/>
  <c r="E439" i="3" s="1"/>
  <c r="F439" i="2"/>
  <c r="G439" i="2"/>
  <c r="H439" i="2"/>
  <c r="H439" i="3" s="1"/>
  <c r="I439" i="2"/>
  <c r="J439" i="2"/>
  <c r="K439" i="2"/>
  <c r="K439" i="3" s="1"/>
  <c r="L439" i="2"/>
  <c r="M439" i="2"/>
  <c r="N439" i="2"/>
  <c r="N439" i="3" s="1"/>
  <c r="O439" i="2"/>
  <c r="P439" i="2"/>
  <c r="P439" i="3" s="1"/>
  <c r="Q439" i="2"/>
  <c r="R439" i="2"/>
  <c r="S439" i="2"/>
  <c r="A440" i="2"/>
  <c r="B440" i="2"/>
  <c r="C440" i="2"/>
  <c r="D440" i="2"/>
  <c r="D440" i="3" s="1"/>
  <c r="E440" i="2"/>
  <c r="E440" i="3" s="1"/>
  <c r="F440" i="2"/>
  <c r="G440" i="2"/>
  <c r="H440" i="2"/>
  <c r="H440" i="3" s="1"/>
  <c r="I440" i="2"/>
  <c r="J440" i="2"/>
  <c r="K440" i="2"/>
  <c r="K440" i="3" s="1"/>
  <c r="L440" i="2"/>
  <c r="M440" i="2"/>
  <c r="N440" i="2"/>
  <c r="N440" i="3" s="1"/>
  <c r="O440" i="2"/>
  <c r="P440" i="2"/>
  <c r="P440" i="3" s="1"/>
  <c r="Q440" i="2"/>
  <c r="R440" i="2"/>
  <c r="S440" i="2"/>
  <c r="A441" i="2"/>
  <c r="B441" i="2"/>
  <c r="C441" i="2"/>
  <c r="D441" i="2"/>
  <c r="D441" i="3" s="1"/>
  <c r="E441" i="2"/>
  <c r="E441" i="3" s="1"/>
  <c r="F441" i="2"/>
  <c r="G441" i="2"/>
  <c r="H441" i="2"/>
  <c r="H441" i="3" s="1"/>
  <c r="I441" i="2"/>
  <c r="J441" i="2"/>
  <c r="K441" i="2"/>
  <c r="K441" i="3" s="1"/>
  <c r="L441" i="2"/>
  <c r="M441" i="2"/>
  <c r="N441" i="2"/>
  <c r="N441" i="3" s="1"/>
  <c r="O441" i="2"/>
  <c r="P441" i="2"/>
  <c r="P441" i="3" s="1"/>
  <c r="Q441" i="2"/>
  <c r="R441" i="2"/>
  <c r="S441" i="2"/>
  <c r="A442" i="2"/>
  <c r="B442" i="2"/>
  <c r="C442" i="2"/>
  <c r="D442" i="2"/>
  <c r="D442" i="3" s="1"/>
  <c r="E442" i="2"/>
  <c r="E442" i="3" s="1"/>
  <c r="F442" i="2"/>
  <c r="G442" i="2"/>
  <c r="H442" i="2"/>
  <c r="H442" i="3" s="1"/>
  <c r="I442" i="2"/>
  <c r="J442" i="2"/>
  <c r="K442" i="2"/>
  <c r="K442" i="3" s="1"/>
  <c r="L442" i="2"/>
  <c r="M442" i="2"/>
  <c r="N442" i="2"/>
  <c r="N442" i="3" s="1"/>
  <c r="O442" i="2"/>
  <c r="P442" i="2"/>
  <c r="P442" i="3" s="1"/>
  <c r="Q442" i="2"/>
  <c r="R442" i="2"/>
  <c r="S442" i="2"/>
  <c r="A443" i="2"/>
  <c r="B443" i="2"/>
  <c r="C443" i="2"/>
  <c r="D443" i="2"/>
  <c r="D443" i="3" s="1"/>
  <c r="E443" i="2"/>
  <c r="E443" i="3" s="1"/>
  <c r="F443" i="2"/>
  <c r="G443" i="2"/>
  <c r="H443" i="2"/>
  <c r="H443" i="3" s="1"/>
  <c r="I443" i="2"/>
  <c r="J443" i="2"/>
  <c r="K443" i="2"/>
  <c r="K443" i="3" s="1"/>
  <c r="L443" i="2"/>
  <c r="M443" i="2"/>
  <c r="N443" i="2"/>
  <c r="N443" i="3" s="1"/>
  <c r="O443" i="2"/>
  <c r="P443" i="2"/>
  <c r="P443" i="3" s="1"/>
  <c r="Q443" i="2"/>
  <c r="R443" i="2"/>
  <c r="S443" i="2"/>
  <c r="A444" i="2"/>
  <c r="B444" i="2"/>
  <c r="C444" i="2"/>
  <c r="D444" i="2"/>
  <c r="D444" i="3" s="1"/>
  <c r="E444" i="2"/>
  <c r="E444" i="3" s="1"/>
  <c r="F444" i="2"/>
  <c r="G444" i="2"/>
  <c r="H444" i="2"/>
  <c r="H444" i="3" s="1"/>
  <c r="I444" i="2"/>
  <c r="J444" i="2"/>
  <c r="K444" i="2"/>
  <c r="K444" i="3" s="1"/>
  <c r="L444" i="2"/>
  <c r="M444" i="2"/>
  <c r="N444" i="2"/>
  <c r="N444" i="3" s="1"/>
  <c r="O444" i="2"/>
  <c r="P444" i="2"/>
  <c r="P444" i="3" s="1"/>
  <c r="Q444" i="2"/>
  <c r="R444" i="2"/>
  <c r="S444" i="2"/>
  <c r="A445" i="2"/>
  <c r="B445" i="2"/>
  <c r="C445" i="2"/>
  <c r="D445" i="2"/>
  <c r="D445" i="3" s="1"/>
  <c r="E445" i="2"/>
  <c r="E445" i="3" s="1"/>
  <c r="F445" i="2"/>
  <c r="G445" i="2"/>
  <c r="H445" i="2"/>
  <c r="H445" i="3" s="1"/>
  <c r="I445" i="2"/>
  <c r="J445" i="2"/>
  <c r="K445" i="2"/>
  <c r="K445" i="3" s="1"/>
  <c r="L445" i="2"/>
  <c r="M445" i="2"/>
  <c r="N445" i="2"/>
  <c r="N445" i="3" s="1"/>
  <c r="O445" i="2"/>
  <c r="P445" i="2"/>
  <c r="P445" i="3" s="1"/>
  <c r="Q445" i="2"/>
  <c r="R445" i="2"/>
  <c r="S445" i="2"/>
  <c r="A446" i="2"/>
  <c r="B446" i="2"/>
  <c r="C446" i="2"/>
  <c r="D446" i="2"/>
  <c r="D446" i="3" s="1"/>
  <c r="E446" i="2"/>
  <c r="E446" i="3" s="1"/>
  <c r="F446" i="2"/>
  <c r="G446" i="2"/>
  <c r="H446" i="2"/>
  <c r="H446" i="3" s="1"/>
  <c r="I446" i="2"/>
  <c r="J446" i="2"/>
  <c r="K446" i="2"/>
  <c r="K446" i="3" s="1"/>
  <c r="L446" i="2"/>
  <c r="M446" i="2"/>
  <c r="N446" i="2"/>
  <c r="N446" i="3" s="1"/>
  <c r="O446" i="2"/>
  <c r="P446" i="2"/>
  <c r="P446" i="3" s="1"/>
  <c r="Q446" i="2"/>
  <c r="R446" i="2"/>
  <c r="S446" i="2"/>
  <c r="A447" i="2"/>
  <c r="B447" i="2"/>
  <c r="C447" i="2"/>
  <c r="D447" i="2"/>
  <c r="D447" i="3" s="1"/>
  <c r="E447" i="2"/>
  <c r="E447" i="3" s="1"/>
  <c r="F447" i="2"/>
  <c r="G447" i="2"/>
  <c r="H447" i="2"/>
  <c r="H447" i="3" s="1"/>
  <c r="I447" i="2"/>
  <c r="J447" i="2"/>
  <c r="K447" i="2"/>
  <c r="K447" i="3" s="1"/>
  <c r="L447" i="2"/>
  <c r="M447" i="2"/>
  <c r="N447" i="2"/>
  <c r="N447" i="3" s="1"/>
  <c r="O447" i="2"/>
  <c r="P447" i="2"/>
  <c r="P447" i="3" s="1"/>
  <c r="Q447" i="2"/>
  <c r="R447" i="2"/>
  <c r="S447" i="2"/>
  <c r="A448" i="2"/>
  <c r="B448" i="2"/>
  <c r="C448" i="2"/>
  <c r="D448" i="2"/>
  <c r="D448" i="3" s="1"/>
  <c r="E448" i="2"/>
  <c r="E448" i="3" s="1"/>
  <c r="F448" i="2"/>
  <c r="G448" i="2"/>
  <c r="H448" i="2"/>
  <c r="H448" i="3" s="1"/>
  <c r="I448" i="2"/>
  <c r="J448" i="2"/>
  <c r="K448" i="2"/>
  <c r="K448" i="3" s="1"/>
  <c r="L448" i="2"/>
  <c r="M448" i="2"/>
  <c r="N448" i="2"/>
  <c r="N448" i="3" s="1"/>
  <c r="O448" i="2"/>
  <c r="P448" i="2"/>
  <c r="P448" i="3" s="1"/>
  <c r="Q448" i="2"/>
  <c r="R448" i="2"/>
  <c r="S448" i="2"/>
  <c r="A449" i="2"/>
  <c r="B449" i="2"/>
  <c r="C449" i="2"/>
  <c r="D449" i="2"/>
  <c r="D449" i="3" s="1"/>
  <c r="E449" i="2"/>
  <c r="E449" i="3" s="1"/>
  <c r="F449" i="2"/>
  <c r="G449" i="2"/>
  <c r="H449" i="2"/>
  <c r="H449" i="3" s="1"/>
  <c r="I449" i="2"/>
  <c r="J449" i="2"/>
  <c r="K449" i="2"/>
  <c r="K449" i="3" s="1"/>
  <c r="L449" i="2"/>
  <c r="M449" i="2"/>
  <c r="N449" i="2"/>
  <c r="N449" i="3" s="1"/>
  <c r="O449" i="2"/>
  <c r="P449" i="2"/>
  <c r="P449" i="3" s="1"/>
  <c r="Q449" i="2"/>
  <c r="R449" i="2"/>
  <c r="S449" i="2"/>
  <c r="A450" i="2"/>
  <c r="B450" i="2"/>
  <c r="C450" i="2"/>
  <c r="D450" i="2"/>
  <c r="D450" i="3" s="1"/>
  <c r="E450" i="2"/>
  <c r="E450" i="3" s="1"/>
  <c r="F450" i="2"/>
  <c r="G450" i="2"/>
  <c r="H450" i="2"/>
  <c r="H450" i="3" s="1"/>
  <c r="I450" i="2"/>
  <c r="J450" i="2"/>
  <c r="K450" i="2"/>
  <c r="K450" i="3" s="1"/>
  <c r="L450" i="2"/>
  <c r="M450" i="2"/>
  <c r="N450" i="2"/>
  <c r="N450" i="3" s="1"/>
  <c r="O450" i="2"/>
  <c r="P450" i="2"/>
  <c r="P450" i="3" s="1"/>
  <c r="Q450" i="2"/>
  <c r="R450" i="2"/>
  <c r="S450" i="2"/>
  <c r="A451" i="2"/>
  <c r="B451" i="2"/>
  <c r="C451" i="2"/>
  <c r="D451" i="2"/>
  <c r="D451" i="3" s="1"/>
  <c r="E451" i="2"/>
  <c r="E451" i="3" s="1"/>
  <c r="F451" i="2"/>
  <c r="G451" i="2"/>
  <c r="H451" i="2"/>
  <c r="H451" i="3" s="1"/>
  <c r="I451" i="2"/>
  <c r="J451" i="2"/>
  <c r="K451" i="2"/>
  <c r="K451" i="3" s="1"/>
  <c r="L451" i="2"/>
  <c r="M451" i="2"/>
  <c r="N451" i="2"/>
  <c r="N451" i="3" s="1"/>
  <c r="O451" i="2"/>
  <c r="P451" i="2"/>
  <c r="P451" i="3" s="1"/>
  <c r="Q451" i="2"/>
  <c r="R451" i="2"/>
  <c r="S451" i="2"/>
  <c r="A452" i="2"/>
  <c r="B452" i="2"/>
  <c r="C452" i="2"/>
  <c r="D452" i="2"/>
  <c r="D452" i="3" s="1"/>
  <c r="E452" i="2"/>
  <c r="E452" i="3" s="1"/>
  <c r="F452" i="2"/>
  <c r="G452" i="2"/>
  <c r="H452" i="2"/>
  <c r="H452" i="3" s="1"/>
  <c r="I452" i="2"/>
  <c r="J452" i="2"/>
  <c r="K452" i="2"/>
  <c r="K452" i="3" s="1"/>
  <c r="L452" i="2"/>
  <c r="M452" i="2"/>
  <c r="N452" i="2"/>
  <c r="N452" i="3" s="1"/>
  <c r="O452" i="2"/>
  <c r="P452" i="2"/>
  <c r="P452" i="3" s="1"/>
  <c r="Q452" i="2"/>
  <c r="R452" i="2"/>
  <c r="S452" i="2"/>
  <c r="A453" i="2"/>
  <c r="B453" i="2"/>
  <c r="C453" i="2"/>
  <c r="D453" i="2"/>
  <c r="D453" i="3" s="1"/>
  <c r="E453" i="2"/>
  <c r="E453" i="3" s="1"/>
  <c r="F453" i="2"/>
  <c r="G453" i="2"/>
  <c r="H453" i="2"/>
  <c r="H453" i="3" s="1"/>
  <c r="I453" i="2"/>
  <c r="J453" i="2"/>
  <c r="K453" i="2"/>
  <c r="K453" i="3" s="1"/>
  <c r="L453" i="2"/>
  <c r="M453" i="2"/>
  <c r="N453" i="2"/>
  <c r="N453" i="3" s="1"/>
  <c r="O453" i="2"/>
  <c r="P453" i="2"/>
  <c r="P453" i="3" s="1"/>
  <c r="Q453" i="2"/>
  <c r="R453" i="2"/>
  <c r="S453" i="2"/>
  <c r="A454" i="2"/>
  <c r="B454" i="2"/>
  <c r="C454" i="2"/>
  <c r="D454" i="2"/>
  <c r="D454" i="3" s="1"/>
  <c r="E454" i="2"/>
  <c r="E454" i="3" s="1"/>
  <c r="F454" i="2"/>
  <c r="G454" i="2"/>
  <c r="H454" i="2"/>
  <c r="H454" i="3" s="1"/>
  <c r="I454" i="2"/>
  <c r="J454" i="2"/>
  <c r="K454" i="2"/>
  <c r="K454" i="3" s="1"/>
  <c r="L454" i="2"/>
  <c r="M454" i="2"/>
  <c r="N454" i="2"/>
  <c r="N454" i="3" s="1"/>
  <c r="O454" i="2"/>
  <c r="P454" i="2"/>
  <c r="P454" i="3" s="1"/>
  <c r="Q454" i="2"/>
  <c r="R454" i="2"/>
  <c r="S454" i="2"/>
  <c r="A455" i="2"/>
  <c r="B455" i="2"/>
  <c r="C455" i="2"/>
  <c r="D455" i="2"/>
  <c r="D455" i="3" s="1"/>
  <c r="E455" i="2"/>
  <c r="E455" i="3" s="1"/>
  <c r="F455" i="2"/>
  <c r="G455" i="2"/>
  <c r="H455" i="2"/>
  <c r="H455" i="3" s="1"/>
  <c r="I455" i="2"/>
  <c r="J455" i="2"/>
  <c r="K455" i="2"/>
  <c r="K455" i="3" s="1"/>
  <c r="L455" i="2"/>
  <c r="M455" i="2"/>
  <c r="N455" i="2"/>
  <c r="N455" i="3" s="1"/>
  <c r="O455" i="2"/>
  <c r="P455" i="2"/>
  <c r="P455" i="3" s="1"/>
  <c r="Q455" i="2"/>
  <c r="R455" i="2"/>
  <c r="S455" i="2"/>
  <c r="A456" i="2"/>
  <c r="B456" i="2"/>
  <c r="C456" i="2"/>
  <c r="D456" i="2"/>
  <c r="D456" i="3" s="1"/>
  <c r="E456" i="2"/>
  <c r="E456" i="3" s="1"/>
  <c r="F456" i="2"/>
  <c r="G456" i="2"/>
  <c r="H456" i="2"/>
  <c r="H456" i="3" s="1"/>
  <c r="I456" i="2"/>
  <c r="J456" i="2"/>
  <c r="K456" i="2"/>
  <c r="K456" i="3" s="1"/>
  <c r="L456" i="2"/>
  <c r="M456" i="2"/>
  <c r="N456" i="2"/>
  <c r="N456" i="3" s="1"/>
  <c r="O456" i="2"/>
  <c r="P456" i="2"/>
  <c r="P456" i="3" s="1"/>
  <c r="Q456" i="2"/>
  <c r="R456" i="2"/>
  <c r="S456" i="2"/>
  <c r="A457" i="2"/>
  <c r="B457" i="2"/>
  <c r="C457" i="2"/>
  <c r="D457" i="2"/>
  <c r="D457" i="3" s="1"/>
  <c r="E457" i="2"/>
  <c r="E457" i="3" s="1"/>
  <c r="F457" i="2"/>
  <c r="G457" i="2"/>
  <c r="H457" i="2"/>
  <c r="H457" i="3" s="1"/>
  <c r="I457" i="2"/>
  <c r="J457" i="2"/>
  <c r="K457" i="2"/>
  <c r="K457" i="3" s="1"/>
  <c r="L457" i="2"/>
  <c r="M457" i="2"/>
  <c r="N457" i="2"/>
  <c r="N457" i="3" s="1"/>
  <c r="O457" i="2"/>
  <c r="P457" i="2"/>
  <c r="P457" i="3" s="1"/>
  <c r="Q457" i="2"/>
  <c r="R457" i="2"/>
  <c r="S457" i="2"/>
  <c r="A458" i="2"/>
  <c r="B458" i="2"/>
  <c r="C458" i="2"/>
  <c r="D458" i="2"/>
  <c r="D458" i="3" s="1"/>
  <c r="E458" i="2"/>
  <c r="E458" i="3" s="1"/>
  <c r="F458" i="2"/>
  <c r="G458" i="2"/>
  <c r="H458" i="2"/>
  <c r="H458" i="3" s="1"/>
  <c r="I458" i="2"/>
  <c r="J458" i="2"/>
  <c r="K458" i="2"/>
  <c r="K458" i="3" s="1"/>
  <c r="L458" i="2"/>
  <c r="M458" i="2"/>
  <c r="N458" i="2"/>
  <c r="N458" i="3" s="1"/>
  <c r="O458" i="2"/>
  <c r="P458" i="2"/>
  <c r="P458" i="3" s="1"/>
  <c r="Q458" i="2"/>
  <c r="R458" i="2"/>
  <c r="S458" i="2"/>
  <c r="A459" i="2"/>
  <c r="B459" i="2"/>
  <c r="C459" i="2"/>
  <c r="D459" i="2"/>
  <c r="D459" i="3" s="1"/>
  <c r="E459" i="2"/>
  <c r="E459" i="3" s="1"/>
  <c r="F459" i="2"/>
  <c r="G459" i="2"/>
  <c r="H459" i="2"/>
  <c r="H459" i="3" s="1"/>
  <c r="I459" i="2"/>
  <c r="J459" i="2"/>
  <c r="K459" i="2"/>
  <c r="K459" i="3" s="1"/>
  <c r="L459" i="2"/>
  <c r="M459" i="2"/>
  <c r="N459" i="2"/>
  <c r="N459" i="3" s="1"/>
  <c r="O459" i="2"/>
  <c r="P459" i="2"/>
  <c r="P459" i="3" s="1"/>
  <c r="Q459" i="2"/>
  <c r="R459" i="2"/>
  <c r="S459" i="2"/>
  <c r="A460" i="2"/>
  <c r="B460" i="2"/>
  <c r="C460" i="2"/>
  <c r="D460" i="2"/>
  <c r="D460" i="3" s="1"/>
  <c r="E460" i="2"/>
  <c r="E460" i="3" s="1"/>
  <c r="F460" i="2"/>
  <c r="G460" i="2"/>
  <c r="H460" i="2"/>
  <c r="H460" i="3" s="1"/>
  <c r="I460" i="2"/>
  <c r="J460" i="2"/>
  <c r="K460" i="2"/>
  <c r="K460" i="3" s="1"/>
  <c r="L460" i="2"/>
  <c r="M460" i="2"/>
  <c r="N460" i="2"/>
  <c r="N460" i="3" s="1"/>
  <c r="O460" i="2"/>
  <c r="P460" i="2"/>
  <c r="P460" i="3" s="1"/>
  <c r="Q460" i="2"/>
  <c r="R460" i="2"/>
  <c r="S460" i="2"/>
  <c r="A461" i="2"/>
  <c r="B461" i="2"/>
  <c r="C461" i="2"/>
  <c r="D461" i="2"/>
  <c r="D461" i="3" s="1"/>
  <c r="E461" i="2"/>
  <c r="F461" i="2"/>
  <c r="G461" i="2"/>
  <c r="H461" i="2"/>
  <c r="H461" i="3" s="1"/>
  <c r="I461" i="2"/>
  <c r="J461" i="2"/>
  <c r="K461" i="2"/>
  <c r="K461" i="3" s="1"/>
  <c r="L461" i="2"/>
  <c r="M461" i="2"/>
  <c r="N461" i="2"/>
  <c r="N461" i="3" s="1"/>
  <c r="O461" i="2"/>
  <c r="P461" i="2"/>
  <c r="P461" i="3" s="1"/>
  <c r="Q461" i="2"/>
  <c r="R461" i="2"/>
  <c r="S461" i="2"/>
  <c r="A462" i="2"/>
  <c r="B462" i="2"/>
  <c r="C462" i="2"/>
  <c r="D462" i="2"/>
  <c r="D462" i="3" s="1"/>
  <c r="E462" i="2"/>
  <c r="E462" i="3" s="1"/>
  <c r="F462" i="2"/>
  <c r="G462" i="2"/>
  <c r="H462" i="2"/>
  <c r="H462" i="3" s="1"/>
  <c r="I462" i="2"/>
  <c r="J462" i="2"/>
  <c r="K462" i="2"/>
  <c r="K462" i="3" s="1"/>
  <c r="L462" i="2"/>
  <c r="M462" i="2"/>
  <c r="N462" i="2"/>
  <c r="N462" i="3" s="1"/>
  <c r="O462" i="2"/>
  <c r="P462" i="2"/>
  <c r="P462" i="3" s="1"/>
  <c r="Q462" i="2"/>
  <c r="R462" i="2"/>
  <c r="S462" i="2"/>
  <c r="A463" i="2"/>
  <c r="B463" i="2"/>
  <c r="C463" i="2"/>
  <c r="D463" i="2"/>
  <c r="D463" i="3" s="1"/>
  <c r="E463" i="2"/>
  <c r="E463" i="3" s="1"/>
  <c r="F463" i="2"/>
  <c r="G463" i="2"/>
  <c r="H463" i="2"/>
  <c r="H463" i="3" s="1"/>
  <c r="I463" i="2"/>
  <c r="J463" i="2"/>
  <c r="K463" i="2"/>
  <c r="K463" i="3" s="1"/>
  <c r="L463" i="2"/>
  <c r="M463" i="2"/>
  <c r="N463" i="2"/>
  <c r="N463" i="3" s="1"/>
  <c r="O463" i="2"/>
  <c r="P463" i="2"/>
  <c r="P463" i="3" s="1"/>
  <c r="Q463" i="2"/>
  <c r="R463" i="2"/>
  <c r="S463" i="2"/>
  <c r="A464" i="2"/>
  <c r="B464" i="2"/>
  <c r="C464" i="2"/>
  <c r="D464" i="2"/>
  <c r="D464" i="3" s="1"/>
  <c r="E464" i="2"/>
  <c r="E464" i="3" s="1"/>
  <c r="F464" i="2"/>
  <c r="G464" i="2"/>
  <c r="H464" i="2"/>
  <c r="H464" i="3" s="1"/>
  <c r="I464" i="2"/>
  <c r="J464" i="2"/>
  <c r="K464" i="2"/>
  <c r="K464" i="3" s="1"/>
  <c r="L464" i="2"/>
  <c r="M464" i="2"/>
  <c r="N464" i="2"/>
  <c r="N464" i="3" s="1"/>
  <c r="O464" i="2"/>
  <c r="P464" i="2"/>
  <c r="P464" i="3" s="1"/>
  <c r="Q464" i="2"/>
  <c r="R464" i="2"/>
  <c r="S464" i="2"/>
  <c r="A465" i="2"/>
  <c r="B465" i="2"/>
  <c r="C465" i="2"/>
  <c r="D465" i="2"/>
  <c r="D465" i="3" s="1"/>
  <c r="E465" i="2"/>
  <c r="E465" i="3" s="1"/>
  <c r="F465" i="2"/>
  <c r="G465" i="2"/>
  <c r="H465" i="2"/>
  <c r="H465" i="3" s="1"/>
  <c r="I465" i="2"/>
  <c r="J465" i="2"/>
  <c r="K465" i="2"/>
  <c r="K465" i="3" s="1"/>
  <c r="L465" i="2"/>
  <c r="M465" i="2"/>
  <c r="N465" i="2"/>
  <c r="N465" i="3" s="1"/>
  <c r="O465" i="2"/>
  <c r="P465" i="2"/>
  <c r="P465" i="3" s="1"/>
  <c r="Q465" i="2"/>
  <c r="R465" i="2"/>
  <c r="S465" i="2"/>
  <c r="A466" i="2"/>
  <c r="B466" i="2"/>
  <c r="C466" i="2"/>
  <c r="D466" i="2"/>
  <c r="D466" i="3" s="1"/>
  <c r="E466" i="2"/>
  <c r="E466" i="3" s="1"/>
  <c r="F466" i="2"/>
  <c r="G466" i="2"/>
  <c r="H466" i="2"/>
  <c r="H466" i="3" s="1"/>
  <c r="I466" i="2"/>
  <c r="J466" i="2"/>
  <c r="K466" i="2"/>
  <c r="K466" i="3" s="1"/>
  <c r="L466" i="2"/>
  <c r="M466" i="2"/>
  <c r="N466" i="2"/>
  <c r="N466" i="3" s="1"/>
  <c r="O466" i="2"/>
  <c r="P466" i="2"/>
  <c r="P466" i="3" s="1"/>
  <c r="Q466" i="2"/>
  <c r="R466" i="2"/>
  <c r="S466" i="2"/>
  <c r="A467" i="2"/>
  <c r="B467" i="2"/>
  <c r="C467" i="2"/>
  <c r="D467" i="2"/>
  <c r="D467" i="3" s="1"/>
  <c r="E467" i="2"/>
  <c r="E467" i="3" s="1"/>
  <c r="F467" i="2"/>
  <c r="G467" i="2"/>
  <c r="H467" i="2"/>
  <c r="H467" i="3" s="1"/>
  <c r="I467" i="2"/>
  <c r="J467" i="2"/>
  <c r="K467" i="2"/>
  <c r="K467" i="3" s="1"/>
  <c r="L467" i="2"/>
  <c r="M467" i="2"/>
  <c r="N467" i="2"/>
  <c r="N467" i="3" s="1"/>
  <c r="O467" i="2"/>
  <c r="P467" i="2"/>
  <c r="P467" i="3" s="1"/>
  <c r="Q467" i="2"/>
  <c r="R467" i="2"/>
  <c r="S467" i="2"/>
  <c r="A468" i="2"/>
  <c r="B468" i="2"/>
  <c r="C468" i="2"/>
  <c r="D468" i="2"/>
  <c r="D468" i="3" s="1"/>
  <c r="E468" i="2"/>
  <c r="E468" i="3" s="1"/>
  <c r="F468" i="2"/>
  <c r="G468" i="2"/>
  <c r="H468" i="2"/>
  <c r="H468" i="3" s="1"/>
  <c r="I468" i="2"/>
  <c r="J468" i="2"/>
  <c r="K468" i="2"/>
  <c r="K468" i="3" s="1"/>
  <c r="L468" i="2"/>
  <c r="M468" i="2"/>
  <c r="N468" i="2"/>
  <c r="N468" i="3" s="1"/>
  <c r="O468" i="2"/>
  <c r="P468" i="2"/>
  <c r="P468" i="3" s="1"/>
  <c r="Q468" i="2"/>
  <c r="R468" i="2"/>
  <c r="S468" i="2"/>
  <c r="A469" i="2"/>
  <c r="B469" i="2"/>
  <c r="C469" i="2"/>
  <c r="D469" i="2"/>
  <c r="D469" i="3" s="1"/>
  <c r="E469" i="2"/>
  <c r="E469" i="3" s="1"/>
  <c r="F469" i="2"/>
  <c r="G469" i="2"/>
  <c r="H469" i="2"/>
  <c r="H469" i="3" s="1"/>
  <c r="I469" i="2"/>
  <c r="J469" i="2"/>
  <c r="K469" i="2"/>
  <c r="K469" i="3" s="1"/>
  <c r="L469" i="2"/>
  <c r="M469" i="2"/>
  <c r="N469" i="2"/>
  <c r="N469" i="3" s="1"/>
  <c r="O469" i="2"/>
  <c r="P469" i="2"/>
  <c r="P469" i="3" s="1"/>
  <c r="Q469" i="2"/>
  <c r="R469" i="2"/>
  <c r="S469" i="2"/>
  <c r="A470" i="2"/>
  <c r="B470" i="2"/>
  <c r="C470" i="2"/>
  <c r="D470" i="2"/>
  <c r="D470" i="3" s="1"/>
  <c r="E470" i="2"/>
  <c r="E470" i="3" s="1"/>
  <c r="F470" i="2"/>
  <c r="G470" i="2"/>
  <c r="H470" i="2"/>
  <c r="H470" i="3" s="1"/>
  <c r="I470" i="2"/>
  <c r="J470" i="2"/>
  <c r="K470" i="2"/>
  <c r="K470" i="3" s="1"/>
  <c r="L470" i="2"/>
  <c r="M470" i="2"/>
  <c r="N470" i="2"/>
  <c r="N470" i="3" s="1"/>
  <c r="O470" i="2"/>
  <c r="P470" i="2"/>
  <c r="P470" i="3" s="1"/>
  <c r="Q470" i="2"/>
  <c r="R470" i="2"/>
  <c r="S470" i="2"/>
  <c r="A471" i="2"/>
  <c r="B471" i="2"/>
  <c r="C471" i="2"/>
  <c r="D471" i="2"/>
  <c r="D471" i="3" s="1"/>
  <c r="E471" i="2"/>
  <c r="E471" i="3" s="1"/>
  <c r="F471" i="2"/>
  <c r="G471" i="2"/>
  <c r="H471" i="2"/>
  <c r="H471" i="3" s="1"/>
  <c r="I471" i="2"/>
  <c r="J471" i="2"/>
  <c r="K471" i="2"/>
  <c r="K471" i="3" s="1"/>
  <c r="L471" i="2"/>
  <c r="M471" i="2"/>
  <c r="N471" i="2"/>
  <c r="N471" i="3" s="1"/>
  <c r="O471" i="2"/>
  <c r="P471" i="2"/>
  <c r="P471" i="3" s="1"/>
  <c r="Q471" i="2"/>
  <c r="R471" i="2"/>
  <c r="S471" i="2"/>
  <c r="A472" i="2"/>
  <c r="B472" i="2"/>
  <c r="C472" i="2"/>
  <c r="D472" i="2"/>
  <c r="D472" i="3" s="1"/>
  <c r="E472" i="2"/>
  <c r="E472" i="3" s="1"/>
  <c r="F472" i="2"/>
  <c r="G472" i="2"/>
  <c r="H472" i="2"/>
  <c r="H472" i="3" s="1"/>
  <c r="I472" i="2"/>
  <c r="J472" i="2"/>
  <c r="K472" i="2"/>
  <c r="K472" i="3" s="1"/>
  <c r="L472" i="2"/>
  <c r="M472" i="2"/>
  <c r="N472" i="2"/>
  <c r="N472" i="3" s="1"/>
  <c r="O472" i="2"/>
  <c r="P472" i="2"/>
  <c r="P472" i="3" s="1"/>
  <c r="Q472" i="2"/>
  <c r="R472" i="2"/>
  <c r="S472" i="2"/>
  <c r="A473" i="2"/>
  <c r="B473" i="2"/>
  <c r="C473" i="2"/>
  <c r="D473" i="2"/>
  <c r="D473" i="3" s="1"/>
  <c r="E473" i="2"/>
  <c r="E473" i="3" s="1"/>
  <c r="F473" i="2"/>
  <c r="G473" i="2"/>
  <c r="H473" i="2"/>
  <c r="H473" i="3" s="1"/>
  <c r="I473" i="2"/>
  <c r="J473" i="2"/>
  <c r="K473" i="2"/>
  <c r="K473" i="3" s="1"/>
  <c r="L473" i="2"/>
  <c r="M473" i="2"/>
  <c r="N473" i="2"/>
  <c r="N473" i="3" s="1"/>
  <c r="O473" i="2"/>
  <c r="P473" i="2"/>
  <c r="P473" i="3" s="1"/>
  <c r="Q473" i="2"/>
  <c r="R473" i="2"/>
  <c r="S473" i="2"/>
  <c r="A474" i="2"/>
  <c r="B474" i="2"/>
  <c r="C474" i="2"/>
  <c r="D474" i="2"/>
  <c r="D474" i="3" s="1"/>
  <c r="E474" i="2"/>
  <c r="E474" i="3" s="1"/>
  <c r="F474" i="2"/>
  <c r="G474" i="2"/>
  <c r="H474" i="2"/>
  <c r="H474" i="3" s="1"/>
  <c r="I474" i="2"/>
  <c r="J474" i="2"/>
  <c r="K474" i="2"/>
  <c r="K474" i="3" s="1"/>
  <c r="L474" i="2"/>
  <c r="M474" i="2"/>
  <c r="N474" i="2"/>
  <c r="N474" i="3" s="1"/>
  <c r="O474" i="2"/>
  <c r="P474" i="2"/>
  <c r="P474" i="3" s="1"/>
  <c r="Q474" i="2"/>
  <c r="R474" i="2"/>
  <c r="S474" i="2"/>
  <c r="A475" i="2"/>
  <c r="B475" i="2"/>
  <c r="C475" i="2"/>
  <c r="D475" i="2"/>
  <c r="D475" i="3" s="1"/>
  <c r="E475" i="2"/>
  <c r="E475" i="3" s="1"/>
  <c r="F475" i="2"/>
  <c r="G475" i="2"/>
  <c r="H475" i="2"/>
  <c r="H475" i="3" s="1"/>
  <c r="I475" i="2"/>
  <c r="J475" i="2"/>
  <c r="K475" i="2"/>
  <c r="K475" i="3" s="1"/>
  <c r="L475" i="2"/>
  <c r="M475" i="2"/>
  <c r="N475" i="2"/>
  <c r="N475" i="3" s="1"/>
  <c r="O475" i="2"/>
  <c r="P475" i="2"/>
  <c r="P475" i="3" s="1"/>
  <c r="Q475" i="2"/>
  <c r="R475" i="2"/>
  <c r="S475" i="2"/>
  <c r="A476" i="2"/>
  <c r="B476" i="2"/>
  <c r="C476" i="2"/>
  <c r="D476" i="2"/>
  <c r="D476" i="3" s="1"/>
  <c r="E476" i="2"/>
  <c r="E476" i="3" s="1"/>
  <c r="F476" i="2"/>
  <c r="G476" i="2"/>
  <c r="H476" i="2"/>
  <c r="H476" i="3" s="1"/>
  <c r="I476" i="2"/>
  <c r="J476" i="2"/>
  <c r="K476" i="2"/>
  <c r="K476" i="3" s="1"/>
  <c r="L476" i="2"/>
  <c r="M476" i="2"/>
  <c r="N476" i="2"/>
  <c r="N476" i="3" s="1"/>
  <c r="O476" i="2"/>
  <c r="P476" i="2"/>
  <c r="P476" i="3" s="1"/>
  <c r="Q476" i="2"/>
  <c r="R476" i="2"/>
  <c r="S476" i="2"/>
  <c r="A477" i="2"/>
  <c r="B477" i="2"/>
  <c r="C477" i="2"/>
  <c r="D477" i="2"/>
  <c r="D477" i="3" s="1"/>
  <c r="E477" i="2"/>
  <c r="E477" i="3" s="1"/>
  <c r="F477" i="2"/>
  <c r="G477" i="2"/>
  <c r="H477" i="2"/>
  <c r="H477" i="3" s="1"/>
  <c r="I477" i="2"/>
  <c r="J477" i="2"/>
  <c r="K477" i="2"/>
  <c r="K477" i="3" s="1"/>
  <c r="L477" i="2"/>
  <c r="M477" i="2"/>
  <c r="N477" i="2"/>
  <c r="N477" i="3" s="1"/>
  <c r="O477" i="2"/>
  <c r="P477" i="2"/>
  <c r="P477" i="3" s="1"/>
  <c r="Q477" i="2"/>
  <c r="R477" i="2"/>
  <c r="S477" i="2"/>
  <c r="A478" i="2"/>
  <c r="B478" i="2"/>
  <c r="C478" i="2"/>
  <c r="D478" i="2"/>
  <c r="D478" i="3" s="1"/>
  <c r="E478" i="2"/>
  <c r="E478" i="3" s="1"/>
  <c r="F478" i="2"/>
  <c r="G478" i="2"/>
  <c r="H478" i="2"/>
  <c r="H478" i="3" s="1"/>
  <c r="I478" i="2"/>
  <c r="J478" i="2"/>
  <c r="K478" i="2"/>
  <c r="K478" i="3" s="1"/>
  <c r="L478" i="2"/>
  <c r="M478" i="2"/>
  <c r="N478" i="2"/>
  <c r="N478" i="3" s="1"/>
  <c r="O478" i="2"/>
  <c r="P478" i="2"/>
  <c r="P478" i="3" s="1"/>
  <c r="Q478" i="2"/>
  <c r="R478" i="2"/>
  <c r="S478" i="2"/>
  <c r="A479" i="2"/>
  <c r="B479" i="2"/>
  <c r="C479" i="2"/>
  <c r="D479" i="2"/>
  <c r="D479" i="3" s="1"/>
  <c r="E479" i="2"/>
  <c r="E479" i="3" s="1"/>
  <c r="F479" i="2"/>
  <c r="G479" i="2"/>
  <c r="H479" i="2"/>
  <c r="H479" i="3" s="1"/>
  <c r="I479" i="2"/>
  <c r="J479" i="2"/>
  <c r="K479" i="2"/>
  <c r="K479" i="3" s="1"/>
  <c r="L479" i="2"/>
  <c r="M479" i="2"/>
  <c r="N479" i="2"/>
  <c r="N479" i="3" s="1"/>
  <c r="O479" i="2"/>
  <c r="P479" i="2"/>
  <c r="P479" i="3" s="1"/>
  <c r="Q479" i="2"/>
  <c r="R479" i="2"/>
  <c r="S479" i="2"/>
  <c r="A480" i="2"/>
  <c r="B480" i="2"/>
  <c r="C480" i="2"/>
  <c r="D480" i="2"/>
  <c r="D480" i="3" s="1"/>
  <c r="E480" i="2"/>
  <c r="E480" i="3" s="1"/>
  <c r="F480" i="2"/>
  <c r="G480" i="2"/>
  <c r="H480" i="2"/>
  <c r="H480" i="3" s="1"/>
  <c r="I480" i="2"/>
  <c r="J480" i="2"/>
  <c r="K480" i="2"/>
  <c r="K480" i="3" s="1"/>
  <c r="L480" i="2"/>
  <c r="M480" i="2"/>
  <c r="N480" i="2"/>
  <c r="N480" i="3" s="1"/>
  <c r="O480" i="2"/>
  <c r="P480" i="2"/>
  <c r="P480" i="3" s="1"/>
  <c r="Q480" i="2"/>
  <c r="R480" i="2"/>
  <c r="S480" i="2"/>
  <c r="A481" i="2"/>
  <c r="B481" i="2"/>
  <c r="C481" i="2"/>
  <c r="D481" i="2"/>
  <c r="D481" i="3" s="1"/>
  <c r="E481" i="2"/>
  <c r="E481" i="3" s="1"/>
  <c r="F481" i="2"/>
  <c r="G481" i="2"/>
  <c r="H481" i="2"/>
  <c r="H481" i="3" s="1"/>
  <c r="I481" i="2"/>
  <c r="J481" i="2"/>
  <c r="K481" i="2"/>
  <c r="K481" i="3" s="1"/>
  <c r="L481" i="2"/>
  <c r="M481" i="2"/>
  <c r="N481" i="2"/>
  <c r="N481" i="3" s="1"/>
  <c r="O481" i="2"/>
  <c r="P481" i="2"/>
  <c r="P481" i="3" s="1"/>
  <c r="Q481" i="2"/>
  <c r="R481" i="2"/>
  <c r="S481" i="2"/>
  <c r="A482" i="2"/>
  <c r="B482" i="2"/>
  <c r="C482" i="2"/>
  <c r="D482" i="2"/>
  <c r="D482" i="3" s="1"/>
  <c r="E482" i="2"/>
  <c r="E482" i="3" s="1"/>
  <c r="F482" i="2"/>
  <c r="G482" i="2"/>
  <c r="H482" i="2"/>
  <c r="H482" i="3" s="1"/>
  <c r="I482" i="2"/>
  <c r="J482" i="2"/>
  <c r="K482" i="2"/>
  <c r="K482" i="3" s="1"/>
  <c r="L482" i="2"/>
  <c r="M482" i="2"/>
  <c r="N482" i="2"/>
  <c r="N482" i="3" s="1"/>
  <c r="O482" i="2"/>
  <c r="P482" i="2"/>
  <c r="P482" i="3" s="1"/>
  <c r="Q482" i="2"/>
  <c r="R482" i="2"/>
  <c r="S482" i="2"/>
  <c r="A483" i="2"/>
  <c r="B483" i="2"/>
  <c r="C483" i="2"/>
  <c r="D483" i="2"/>
  <c r="D483" i="3" s="1"/>
  <c r="E483" i="2"/>
  <c r="E483" i="3" s="1"/>
  <c r="F483" i="2"/>
  <c r="G483" i="2"/>
  <c r="H483" i="2"/>
  <c r="H483" i="3" s="1"/>
  <c r="I483" i="2"/>
  <c r="J483" i="2"/>
  <c r="K483" i="2"/>
  <c r="K483" i="3" s="1"/>
  <c r="L483" i="2"/>
  <c r="M483" i="2"/>
  <c r="N483" i="2"/>
  <c r="N483" i="3" s="1"/>
  <c r="O483" i="2"/>
  <c r="P483" i="2"/>
  <c r="P483" i="3" s="1"/>
  <c r="Q483" i="2"/>
  <c r="R483" i="2"/>
  <c r="S483" i="2"/>
  <c r="A484" i="2"/>
  <c r="B484" i="2"/>
  <c r="C484" i="2"/>
  <c r="U484" i="2" s="1"/>
  <c r="D484" i="2"/>
  <c r="D484" i="3" s="1"/>
  <c r="E484" i="2"/>
  <c r="E484" i="3" s="1"/>
  <c r="F484" i="2"/>
  <c r="G484" i="2"/>
  <c r="H484" i="2"/>
  <c r="H484" i="3" s="1"/>
  <c r="I484" i="2"/>
  <c r="J484" i="2"/>
  <c r="K484" i="2"/>
  <c r="K484" i="3" s="1"/>
  <c r="L484" i="2"/>
  <c r="M484" i="2"/>
  <c r="N484" i="2"/>
  <c r="N484" i="3" s="1"/>
  <c r="O484" i="2"/>
  <c r="P484" i="2"/>
  <c r="P484" i="3" s="1"/>
  <c r="Q484" i="2"/>
  <c r="R484" i="2"/>
  <c r="S484" i="2"/>
  <c r="A485" i="2"/>
  <c r="B485" i="2"/>
  <c r="C485" i="2"/>
  <c r="D485" i="2"/>
  <c r="D485" i="3" s="1"/>
  <c r="E485" i="2"/>
  <c r="E485" i="3" s="1"/>
  <c r="F485" i="2"/>
  <c r="G485" i="2"/>
  <c r="H485" i="2"/>
  <c r="H485" i="3" s="1"/>
  <c r="I485" i="2"/>
  <c r="J485" i="2"/>
  <c r="K485" i="2"/>
  <c r="K485" i="3" s="1"/>
  <c r="L485" i="2"/>
  <c r="M485" i="2"/>
  <c r="N485" i="2"/>
  <c r="N485" i="3" s="1"/>
  <c r="O485" i="2"/>
  <c r="P485" i="2"/>
  <c r="P485" i="3" s="1"/>
  <c r="Q485" i="2"/>
  <c r="R485" i="2"/>
  <c r="S485" i="2"/>
  <c r="A486" i="2"/>
  <c r="B486" i="2"/>
  <c r="C486" i="2"/>
  <c r="D486" i="2"/>
  <c r="D486" i="3" s="1"/>
  <c r="E486" i="2"/>
  <c r="E486" i="3" s="1"/>
  <c r="F486" i="2"/>
  <c r="G486" i="2"/>
  <c r="H486" i="2"/>
  <c r="H486" i="3" s="1"/>
  <c r="I486" i="2"/>
  <c r="J486" i="2"/>
  <c r="K486" i="2"/>
  <c r="K486" i="3" s="1"/>
  <c r="L486" i="2"/>
  <c r="M486" i="2"/>
  <c r="N486" i="2"/>
  <c r="N486" i="3" s="1"/>
  <c r="O486" i="2"/>
  <c r="P486" i="2"/>
  <c r="P486" i="3" s="1"/>
  <c r="Q486" i="2"/>
  <c r="R486" i="2"/>
  <c r="S486" i="2"/>
  <c r="A487" i="2"/>
  <c r="B487" i="2"/>
  <c r="C487" i="2"/>
  <c r="D487" i="2"/>
  <c r="D487" i="3" s="1"/>
  <c r="E487" i="2"/>
  <c r="E487" i="3" s="1"/>
  <c r="F487" i="2"/>
  <c r="G487" i="2"/>
  <c r="H487" i="2"/>
  <c r="H487" i="3" s="1"/>
  <c r="I487" i="2"/>
  <c r="J487" i="2"/>
  <c r="K487" i="2"/>
  <c r="K487" i="3" s="1"/>
  <c r="L487" i="2"/>
  <c r="M487" i="2"/>
  <c r="N487" i="2"/>
  <c r="N487" i="3" s="1"/>
  <c r="O487" i="2"/>
  <c r="P487" i="2"/>
  <c r="P487" i="3" s="1"/>
  <c r="Q487" i="2"/>
  <c r="R487" i="2"/>
  <c r="S487" i="2"/>
  <c r="A488" i="2"/>
  <c r="B488" i="2"/>
  <c r="C488" i="2"/>
  <c r="D488" i="2"/>
  <c r="D488" i="3" s="1"/>
  <c r="E488" i="2"/>
  <c r="E488" i="3" s="1"/>
  <c r="F488" i="2"/>
  <c r="G488" i="2"/>
  <c r="H488" i="2"/>
  <c r="H488" i="3" s="1"/>
  <c r="I488" i="2"/>
  <c r="J488" i="2"/>
  <c r="K488" i="2"/>
  <c r="K488" i="3" s="1"/>
  <c r="L488" i="2"/>
  <c r="M488" i="2"/>
  <c r="N488" i="2"/>
  <c r="N488" i="3" s="1"/>
  <c r="O488" i="2"/>
  <c r="P488" i="2"/>
  <c r="P488" i="3" s="1"/>
  <c r="Q488" i="2"/>
  <c r="R488" i="2"/>
  <c r="S488" i="2"/>
  <c r="A489" i="2"/>
  <c r="B489" i="2"/>
  <c r="C489" i="2"/>
  <c r="D489" i="2"/>
  <c r="D489" i="3" s="1"/>
  <c r="E489" i="2"/>
  <c r="E489" i="3" s="1"/>
  <c r="F489" i="2"/>
  <c r="G489" i="2"/>
  <c r="H489" i="2"/>
  <c r="H489" i="3" s="1"/>
  <c r="I489" i="2"/>
  <c r="J489" i="2"/>
  <c r="K489" i="2"/>
  <c r="K489" i="3" s="1"/>
  <c r="L489" i="2"/>
  <c r="M489" i="2"/>
  <c r="N489" i="2"/>
  <c r="N489" i="3" s="1"/>
  <c r="O489" i="2"/>
  <c r="P489" i="2"/>
  <c r="P489" i="3" s="1"/>
  <c r="Q489" i="2"/>
  <c r="R489" i="2"/>
  <c r="S489" i="2"/>
  <c r="A490" i="2"/>
  <c r="B490" i="2"/>
  <c r="C490" i="2"/>
  <c r="D490" i="2"/>
  <c r="D490" i="3" s="1"/>
  <c r="E490" i="2"/>
  <c r="E490" i="3" s="1"/>
  <c r="F490" i="2"/>
  <c r="G490" i="2"/>
  <c r="H490" i="2"/>
  <c r="H490" i="3" s="1"/>
  <c r="I490" i="2"/>
  <c r="J490" i="2"/>
  <c r="K490" i="2"/>
  <c r="K490" i="3" s="1"/>
  <c r="L490" i="2"/>
  <c r="M490" i="2"/>
  <c r="N490" i="2"/>
  <c r="N490" i="3" s="1"/>
  <c r="O490" i="2"/>
  <c r="P490" i="2"/>
  <c r="P490" i="3" s="1"/>
  <c r="Q490" i="2"/>
  <c r="R490" i="2"/>
  <c r="S490" i="2"/>
  <c r="A491" i="2"/>
  <c r="B491" i="2"/>
  <c r="C491" i="2"/>
  <c r="D491" i="2"/>
  <c r="D491" i="3" s="1"/>
  <c r="E491" i="2"/>
  <c r="E491" i="3" s="1"/>
  <c r="F491" i="2"/>
  <c r="G491" i="2"/>
  <c r="H491" i="2"/>
  <c r="H491" i="3" s="1"/>
  <c r="I491" i="2"/>
  <c r="J491" i="2"/>
  <c r="K491" i="2"/>
  <c r="K491" i="3" s="1"/>
  <c r="L491" i="2"/>
  <c r="M491" i="2"/>
  <c r="N491" i="2"/>
  <c r="N491" i="3" s="1"/>
  <c r="O491" i="2"/>
  <c r="P491" i="2"/>
  <c r="P491" i="3" s="1"/>
  <c r="Q491" i="2"/>
  <c r="R491" i="2"/>
  <c r="S491" i="2"/>
  <c r="A492" i="2"/>
  <c r="B492" i="2"/>
  <c r="C492" i="2"/>
  <c r="D492" i="2"/>
  <c r="D492" i="3" s="1"/>
  <c r="E492" i="2"/>
  <c r="E492" i="3" s="1"/>
  <c r="F492" i="2"/>
  <c r="G492" i="2"/>
  <c r="H492" i="2"/>
  <c r="H492" i="3" s="1"/>
  <c r="I492" i="2"/>
  <c r="J492" i="2"/>
  <c r="K492" i="2"/>
  <c r="K492" i="3" s="1"/>
  <c r="L492" i="2"/>
  <c r="M492" i="2"/>
  <c r="N492" i="2"/>
  <c r="N492" i="3" s="1"/>
  <c r="O492" i="2"/>
  <c r="P492" i="2"/>
  <c r="P492" i="3" s="1"/>
  <c r="Q492" i="2"/>
  <c r="R492" i="2"/>
  <c r="S492" i="2"/>
  <c r="A493" i="2"/>
  <c r="B493" i="2"/>
  <c r="C493" i="2"/>
  <c r="D493" i="2"/>
  <c r="D493" i="3" s="1"/>
  <c r="E493" i="2"/>
  <c r="E493" i="3" s="1"/>
  <c r="F493" i="2"/>
  <c r="G493" i="2"/>
  <c r="H493" i="2"/>
  <c r="H493" i="3" s="1"/>
  <c r="I493" i="2"/>
  <c r="J493" i="2"/>
  <c r="K493" i="2"/>
  <c r="K493" i="3" s="1"/>
  <c r="L493" i="2"/>
  <c r="M493" i="2"/>
  <c r="N493" i="2"/>
  <c r="N493" i="3" s="1"/>
  <c r="O493" i="2"/>
  <c r="P493" i="2"/>
  <c r="P493" i="3" s="1"/>
  <c r="Q493" i="2"/>
  <c r="R493" i="2"/>
  <c r="S493" i="2"/>
  <c r="A494" i="2"/>
  <c r="B494" i="2"/>
  <c r="C494" i="2"/>
  <c r="D494" i="2"/>
  <c r="D494" i="3" s="1"/>
  <c r="E494" i="2"/>
  <c r="E494" i="3" s="1"/>
  <c r="F494" i="2"/>
  <c r="G494" i="2"/>
  <c r="H494" i="2"/>
  <c r="H494" i="3" s="1"/>
  <c r="I494" i="2"/>
  <c r="J494" i="2"/>
  <c r="K494" i="2"/>
  <c r="K494" i="3" s="1"/>
  <c r="L494" i="2"/>
  <c r="M494" i="2"/>
  <c r="N494" i="2"/>
  <c r="N494" i="3" s="1"/>
  <c r="O494" i="2"/>
  <c r="P494" i="2"/>
  <c r="P494" i="3" s="1"/>
  <c r="Q494" i="2"/>
  <c r="R494" i="2"/>
  <c r="S494" i="2"/>
  <c r="A495" i="2"/>
  <c r="B495" i="2"/>
  <c r="C495" i="2"/>
  <c r="D495" i="2"/>
  <c r="D495" i="3" s="1"/>
  <c r="E495" i="2"/>
  <c r="E495" i="3" s="1"/>
  <c r="F495" i="2"/>
  <c r="G495" i="2"/>
  <c r="H495" i="2"/>
  <c r="H495" i="3" s="1"/>
  <c r="I495" i="2"/>
  <c r="J495" i="2"/>
  <c r="K495" i="2"/>
  <c r="K495" i="3" s="1"/>
  <c r="L495" i="2"/>
  <c r="M495" i="2"/>
  <c r="N495" i="2"/>
  <c r="N495" i="3" s="1"/>
  <c r="O495" i="2"/>
  <c r="P495" i="2"/>
  <c r="P495" i="3" s="1"/>
  <c r="Q495" i="2"/>
  <c r="R495" i="2"/>
  <c r="S495" i="2"/>
  <c r="A496" i="2"/>
  <c r="B496" i="2"/>
  <c r="C496" i="2"/>
  <c r="D496" i="2"/>
  <c r="D496" i="3" s="1"/>
  <c r="E496" i="2"/>
  <c r="E496" i="3" s="1"/>
  <c r="F496" i="2"/>
  <c r="G496" i="2"/>
  <c r="H496" i="2"/>
  <c r="H496" i="3" s="1"/>
  <c r="I496" i="2"/>
  <c r="J496" i="2"/>
  <c r="K496" i="2"/>
  <c r="K496" i="3" s="1"/>
  <c r="L496" i="2"/>
  <c r="M496" i="2"/>
  <c r="N496" i="2"/>
  <c r="N496" i="3" s="1"/>
  <c r="O496" i="2"/>
  <c r="P496" i="2"/>
  <c r="P496" i="3" s="1"/>
  <c r="Q496" i="2"/>
  <c r="R496" i="2"/>
  <c r="S496" i="2"/>
  <c r="A497" i="2"/>
  <c r="B497" i="2"/>
  <c r="C497" i="2"/>
  <c r="D497" i="2"/>
  <c r="D497" i="3" s="1"/>
  <c r="E497" i="2"/>
  <c r="E497" i="3" s="1"/>
  <c r="F497" i="2"/>
  <c r="G497" i="2"/>
  <c r="H497" i="2"/>
  <c r="H497" i="3" s="1"/>
  <c r="I497" i="2"/>
  <c r="J497" i="2"/>
  <c r="K497" i="2"/>
  <c r="K497" i="3" s="1"/>
  <c r="L497" i="2"/>
  <c r="M497" i="2"/>
  <c r="N497" i="2"/>
  <c r="N497" i="3" s="1"/>
  <c r="O497" i="2"/>
  <c r="P497" i="2"/>
  <c r="P497" i="3" s="1"/>
  <c r="Q497" i="2"/>
  <c r="R497" i="2"/>
  <c r="S497" i="2"/>
  <c r="A498" i="2"/>
  <c r="B498" i="2"/>
  <c r="C498" i="2"/>
  <c r="D498" i="2"/>
  <c r="D498" i="3" s="1"/>
  <c r="E498" i="2"/>
  <c r="E498" i="3" s="1"/>
  <c r="F498" i="2"/>
  <c r="G498" i="2"/>
  <c r="H498" i="2"/>
  <c r="H498" i="3" s="1"/>
  <c r="I498" i="2"/>
  <c r="J498" i="2"/>
  <c r="K498" i="2"/>
  <c r="K498" i="3" s="1"/>
  <c r="L498" i="2"/>
  <c r="M498" i="2"/>
  <c r="N498" i="2"/>
  <c r="N498" i="3" s="1"/>
  <c r="O498" i="2"/>
  <c r="P498" i="2"/>
  <c r="P498" i="3" s="1"/>
  <c r="Q498" i="2"/>
  <c r="R498" i="2"/>
  <c r="S498" i="2"/>
  <c r="A499" i="2"/>
  <c r="B499" i="2"/>
  <c r="C499" i="2"/>
  <c r="D499" i="2"/>
  <c r="D499" i="3" s="1"/>
  <c r="E499" i="2"/>
  <c r="E499" i="3" s="1"/>
  <c r="F499" i="2"/>
  <c r="G499" i="2"/>
  <c r="H499" i="2"/>
  <c r="H499" i="3" s="1"/>
  <c r="I499" i="2"/>
  <c r="J499" i="2"/>
  <c r="K499" i="2"/>
  <c r="K499" i="3" s="1"/>
  <c r="L499" i="2"/>
  <c r="M499" i="2"/>
  <c r="N499" i="2"/>
  <c r="N499" i="3" s="1"/>
  <c r="O499" i="2"/>
  <c r="P499" i="2"/>
  <c r="P499" i="3" s="1"/>
  <c r="Q499" i="2"/>
  <c r="R499" i="2"/>
  <c r="S499" i="2"/>
  <c r="A500" i="2"/>
  <c r="B500" i="2"/>
  <c r="C500" i="2"/>
  <c r="D500" i="2"/>
  <c r="D500" i="3" s="1"/>
  <c r="E500" i="2"/>
  <c r="E500" i="3" s="1"/>
  <c r="F500" i="2"/>
  <c r="G500" i="2"/>
  <c r="H500" i="2"/>
  <c r="H500" i="3" s="1"/>
  <c r="I500" i="2"/>
  <c r="J500" i="2"/>
  <c r="K500" i="2"/>
  <c r="K500" i="3" s="1"/>
  <c r="L500" i="2"/>
  <c r="M500" i="2"/>
  <c r="N500" i="2"/>
  <c r="N500" i="3" s="1"/>
  <c r="O500" i="2"/>
  <c r="P500" i="2"/>
  <c r="P500" i="3" s="1"/>
  <c r="Q500" i="2"/>
  <c r="R500" i="2"/>
  <c r="S500" i="2"/>
  <c r="A501" i="2"/>
  <c r="B501" i="2"/>
  <c r="C501" i="2"/>
  <c r="D501" i="2"/>
  <c r="D501" i="3" s="1"/>
  <c r="E501" i="2"/>
  <c r="E501" i="3" s="1"/>
  <c r="F501" i="2"/>
  <c r="G501" i="2"/>
  <c r="H501" i="2"/>
  <c r="H501" i="3" s="1"/>
  <c r="I501" i="2"/>
  <c r="J501" i="2"/>
  <c r="K501" i="2"/>
  <c r="K501" i="3" s="1"/>
  <c r="L501" i="2"/>
  <c r="M501" i="2"/>
  <c r="N501" i="2"/>
  <c r="N501" i="3" s="1"/>
  <c r="O501" i="2"/>
  <c r="P501" i="2"/>
  <c r="P501" i="3" s="1"/>
  <c r="Q501" i="2"/>
  <c r="R501" i="2"/>
  <c r="S501" i="2"/>
  <c r="A502" i="2"/>
  <c r="B502" i="2"/>
  <c r="C502" i="2"/>
  <c r="D502" i="2"/>
  <c r="D502" i="3" s="1"/>
  <c r="E502" i="2"/>
  <c r="E502" i="3" s="1"/>
  <c r="F502" i="2"/>
  <c r="G502" i="2"/>
  <c r="H502" i="2"/>
  <c r="H502" i="3" s="1"/>
  <c r="I502" i="2"/>
  <c r="J502" i="2"/>
  <c r="K502" i="2"/>
  <c r="K502" i="3" s="1"/>
  <c r="L502" i="2"/>
  <c r="M502" i="2"/>
  <c r="N502" i="2"/>
  <c r="N502" i="3" s="1"/>
  <c r="O502" i="2"/>
  <c r="P502" i="2"/>
  <c r="P502" i="3" s="1"/>
  <c r="Q502" i="2"/>
  <c r="R502" i="2"/>
  <c r="S502" i="2"/>
  <c r="A503" i="2"/>
  <c r="B503" i="2"/>
  <c r="C503" i="2"/>
  <c r="D503" i="2"/>
  <c r="D503" i="3" s="1"/>
  <c r="E503" i="2"/>
  <c r="E503" i="3" s="1"/>
  <c r="F503" i="2"/>
  <c r="G503" i="2"/>
  <c r="H503" i="2"/>
  <c r="H503" i="3" s="1"/>
  <c r="I503" i="2"/>
  <c r="J503" i="2"/>
  <c r="K503" i="2"/>
  <c r="K503" i="3" s="1"/>
  <c r="L503" i="2"/>
  <c r="M503" i="2"/>
  <c r="N503" i="2"/>
  <c r="N503" i="3" s="1"/>
  <c r="O503" i="2"/>
  <c r="P503" i="2"/>
  <c r="P503" i="3" s="1"/>
  <c r="Q503" i="2"/>
  <c r="R503" i="2"/>
  <c r="S503" i="2"/>
  <c r="A504" i="2"/>
  <c r="B504" i="2"/>
  <c r="C504" i="2"/>
  <c r="D504" i="2"/>
  <c r="D504" i="3" s="1"/>
  <c r="E504" i="2"/>
  <c r="E504" i="3" s="1"/>
  <c r="F504" i="2"/>
  <c r="G504" i="2"/>
  <c r="H504" i="2"/>
  <c r="H504" i="3" s="1"/>
  <c r="I504" i="2"/>
  <c r="J504" i="2"/>
  <c r="K504" i="2"/>
  <c r="K504" i="3" s="1"/>
  <c r="L504" i="2"/>
  <c r="M504" i="2"/>
  <c r="N504" i="2"/>
  <c r="N504" i="3" s="1"/>
  <c r="O504" i="2"/>
  <c r="P504" i="2"/>
  <c r="P504" i="3" s="1"/>
  <c r="Q504" i="2"/>
  <c r="R504" i="2"/>
  <c r="S504" i="2"/>
  <c r="A505" i="2"/>
  <c r="B505" i="2"/>
  <c r="C505" i="2"/>
  <c r="D505" i="2"/>
  <c r="D505" i="3" s="1"/>
  <c r="E505" i="2"/>
  <c r="E505" i="3" s="1"/>
  <c r="F505" i="2"/>
  <c r="G505" i="2"/>
  <c r="H505" i="2"/>
  <c r="H505" i="3" s="1"/>
  <c r="I505" i="2"/>
  <c r="J505" i="2"/>
  <c r="K505" i="2"/>
  <c r="K505" i="3" s="1"/>
  <c r="L505" i="2"/>
  <c r="M505" i="2"/>
  <c r="N505" i="2"/>
  <c r="N505" i="3" s="1"/>
  <c r="O505" i="2"/>
  <c r="P505" i="2"/>
  <c r="P505" i="3" s="1"/>
  <c r="Q505" i="2"/>
  <c r="R505" i="2"/>
  <c r="S505" i="2"/>
  <c r="A506" i="2"/>
  <c r="B506" i="2"/>
  <c r="C506" i="2"/>
  <c r="D506" i="2"/>
  <c r="D506" i="3" s="1"/>
  <c r="E506" i="2"/>
  <c r="E506" i="3" s="1"/>
  <c r="F506" i="2"/>
  <c r="G506" i="2"/>
  <c r="H506" i="2"/>
  <c r="H506" i="3" s="1"/>
  <c r="I506" i="2"/>
  <c r="J506" i="2"/>
  <c r="K506" i="2"/>
  <c r="K506" i="3" s="1"/>
  <c r="L506" i="2"/>
  <c r="M506" i="2"/>
  <c r="N506" i="2"/>
  <c r="N506" i="3" s="1"/>
  <c r="O506" i="2"/>
  <c r="P506" i="2"/>
  <c r="P506" i="3" s="1"/>
  <c r="Q506" i="2"/>
  <c r="R506" i="2"/>
  <c r="S506" i="2"/>
  <c r="A507" i="2"/>
  <c r="B507" i="2"/>
  <c r="C507" i="2"/>
  <c r="D507" i="2"/>
  <c r="D507" i="3" s="1"/>
  <c r="E507" i="2"/>
  <c r="E507" i="3" s="1"/>
  <c r="F507" i="2"/>
  <c r="G507" i="2"/>
  <c r="H507" i="2"/>
  <c r="H507" i="3" s="1"/>
  <c r="I507" i="2"/>
  <c r="J507" i="2"/>
  <c r="K507" i="2"/>
  <c r="K507" i="3" s="1"/>
  <c r="L507" i="2"/>
  <c r="M507" i="2"/>
  <c r="N507" i="2"/>
  <c r="N507" i="3" s="1"/>
  <c r="O507" i="2"/>
  <c r="P507" i="2"/>
  <c r="P507" i="3" s="1"/>
  <c r="Q507" i="2"/>
  <c r="R507" i="2"/>
  <c r="S507" i="2"/>
  <c r="A508" i="2"/>
  <c r="B508" i="2"/>
  <c r="C508" i="2"/>
  <c r="D508" i="2"/>
  <c r="D508" i="3" s="1"/>
  <c r="E508" i="2"/>
  <c r="E508" i="3" s="1"/>
  <c r="F508" i="2"/>
  <c r="G508" i="2"/>
  <c r="H508" i="2"/>
  <c r="H508" i="3" s="1"/>
  <c r="I508" i="2"/>
  <c r="J508" i="2"/>
  <c r="K508" i="2"/>
  <c r="K508" i="3" s="1"/>
  <c r="L508" i="2"/>
  <c r="M508" i="2"/>
  <c r="N508" i="2"/>
  <c r="N508" i="3" s="1"/>
  <c r="O508" i="2"/>
  <c r="P508" i="2"/>
  <c r="P508" i="3" s="1"/>
  <c r="Q508" i="2"/>
  <c r="R508" i="2"/>
  <c r="S508" i="2"/>
  <c r="A509" i="2"/>
  <c r="B509" i="2"/>
  <c r="C509" i="2"/>
  <c r="D509" i="2"/>
  <c r="D509" i="3" s="1"/>
  <c r="E509" i="2"/>
  <c r="E509" i="3" s="1"/>
  <c r="F509" i="2"/>
  <c r="G509" i="2"/>
  <c r="H509" i="2"/>
  <c r="H509" i="3" s="1"/>
  <c r="I509" i="2"/>
  <c r="J509" i="2"/>
  <c r="K509" i="2"/>
  <c r="K509" i="3" s="1"/>
  <c r="L509" i="2"/>
  <c r="M509" i="2"/>
  <c r="N509" i="2"/>
  <c r="N509" i="3" s="1"/>
  <c r="O509" i="2"/>
  <c r="P509" i="2"/>
  <c r="P509" i="3" s="1"/>
  <c r="Q509" i="2"/>
  <c r="R509" i="2"/>
  <c r="S509" i="2"/>
  <c r="A510" i="2"/>
  <c r="B510" i="2"/>
  <c r="C510" i="2"/>
  <c r="D510" i="2"/>
  <c r="D510" i="3" s="1"/>
  <c r="E510" i="2"/>
  <c r="E510" i="3" s="1"/>
  <c r="F510" i="2"/>
  <c r="G510" i="2"/>
  <c r="H510" i="2"/>
  <c r="H510" i="3" s="1"/>
  <c r="I510" i="2"/>
  <c r="J510" i="2"/>
  <c r="K510" i="2"/>
  <c r="K510" i="3" s="1"/>
  <c r="L510" i="2"/>
  <c r="M510" i="2"/>
  <c r="N510" i="2"/>
  <c r="N510" i="3" s="1"/>
  <c r="O510" i="2"/>
  <c r="P510" i="2"/>
  <c r="P510" i="3" s="1"/>
  <c r="Q510" i="2"/>
  <c r="R510" i="2"/>
  <c r="S510" i="2"/>
  <c r="A511" i="2"/>
  <c r="B511" i="2"/>
  <c r="C511" i="2"/>
  <c r="D511" i="2"/>
  <c r="D511" i="3" s="1"/>
  <c r="E511" i="2"/>
  <c r="E511" i="3" s="1"/>
  <c r="F511" i="2"/>
  <c r="G511" i="2"/>
  <c r="H511" i="2"/>
  <c r="H511" i="3" s="1"/>
  <c r="I511" i="2"/>
  <c r="J511" i="2"/>
  <c r="K511" i="2"/>
  <c r="K511" i="3" s="1"/>
  <c r="L511" i="2"/>
  <c r="M511" i="2"/>
  <c r="N511" i="2"/>
  <c r="N511" i="3" s="1"/>
  <c r="O511" i="2"/>
  <c r="P511" i="2"/>
  <c r="P511" i="3" s="1"/>
  <c r="Q511" i="2"/>
  <c r="R511" i="2"/>
  <c r="S511" i="2"/>
  <c r="A512" i="2"/>
  <c r="B512" i="2"/>
  <c r="C512" i="2"/>
  <c r="D512" i="2"/>
  <c r="D512" i="3" s="1"/>
  <c r="E512" i="2"/>
  <c r="E512" i="3" s="1"/>
  <c r="F512" i="2"/>
  <c r="G512" i="2"/>
  <c r="H512" i="2"/>
  <c r="H512" i="3" s="1"/>
  <c r="I512" i="2"/>
  <c r="J512" i="2"/>
  <c r="K512" i="2"/>
  <c r="K512" i="3" s="1"/>
  <c r="L512" i="2"/>
  <c r="M512" i="2"/>
  <c r="N512" i="2"/>
  <c r="N512" i="3" s="1"/>
  <c r="O512" i="2"/>
  <c r="P512" i="2"/>
  <c r="P512" i="3" s="1"/>
  <c r="Q512" i="2"/>
  <c r="R512" i="2"/>
  <c r="S512" i="2"/>
  <c r="A513" i="2"/>
  <c r="B513" i="2"/>
  <c r="C513" i="2"/>
  <c r="D513" i="2"/>
  <c r="D513" i="3" s="1"/>
  <c r="E513" i="2"/>
  <c r="E513" i="3" s="1"/>
  <c r="F513" i="2"/>
  <c r="G513" i="2"/>
  <c r="H513" i="2"/>
  <c r="H513" i="3" s="1"/>
  <c r="I513" i="2"/>
  <c r="J513" i="2"/>
  <c r="K513" i="2"/>
  <c r="K513" i="3" s="1"/>
  <c r="L513" i="2"/>
  <c r="M513" i="2"/>
  <c r="N513" i="2"/>
  <c r="N513" i="3" s="1"/>
  <c r="O513" i="2"/>
  <c r="P513" i="2"/>
  <c r="P513" i="3" s="1"/>
  <c r="Q513" i="2"/>
  <c r="R513" i="2"/>
  <c r="S513" i="2"/>
  <c r="A514" i="2"/>
  <c r="B514" i="2"/>
  <c r="C514" i="2"/>
  <c r="D514" i="2"/>
  <c r="D514" i="3" s="1"/>
  <c r="E514" i="2"/>
  <c r="E514" i="3" s="1"/>
  <c r="F514" i="2"/>
  <c r="G514" i="2"/>
  <c r="H514" i="2"/>
  <c r="H514" i="3" s="1"/>
  <c r="I514" i="2"/>
  <c r="J514" i="2"/>
  <c r="K514" i="2"/>
  <c r="K514" i="3" s="1"/>
  <c r="L514" i="2"/>
  <c r="M514" i="2"/>
  <c r="N514" i="2"/>
  <c r="N514" i="3" s="1"/>
  <c r="O514" i="2"/>
  <c r="P514" i="2"/>
  <c r="P514" i="3" s="1"/>
  <c r="Q514" i="2"/>
  <c r="R514" i="2"/>
  <c r="S514" i="2"/>
  <c r="A515" i="2"/>
  <c r="B515" i="2"/>
  <c r="C515" i="2"/>
  <c r="D515" i="2"/>
  <c r="D515" i="3" s="1"/>
  <c r="E515" i="2"/>
  <c r="E515" i="3" s="1"/>
  <c r="F515" i="2"/>
  <c r="G515" i="2"/>
  <c r="H515" i="2"/>
  <c r="H515" i="3" s="1"/>
  <c r="I515" i="2"/>
  <c r="J515" i="2"/>
  <c r="K515" i="2"/>
  <c r="K515" i="3" s="1"/>
  <c r="L515" i="2"/>
  <c r="M515" i="2"/>
  <c r="N515" i="2"/>
  <c r="N515" i="3" s="1"/>
  <c r="O515" i="2"/>
  <c r="P515" i="2"/>
  <c r="P515" i="3" s="1"/>
  <c r="Q515" i="2"/>
  <c r="R515" i="2"/>
  <c r="S515" i="2"/>
  <c r="A516" i="2"/>
  <c r="B516" i="2"/>
  <c r="C516" i="2"/>
  <c r="D516" i="2"/>
  <c r="D516" i="3" s="1"/>
  <c r="E516" i="2"/>
  <c r="E516" i="3" s="1"/>
  <c r="F516" i="2"/>
  <c r="G516" i="2"/>
  <c r="H516" i="2"/>
  <c r="H516" i="3" s="1"/>
  <c r="I516" i="2"/>
  <c r="J516" i="2"/>
  <c r="K516" i="2"/>
  <c r="K516" i="3" s="1"/>
  <c r="L516" i="2"/>
  <c r="M516" i="2"/>
  <c r="N516" i="2"/>
  <c r="N516" i="3" s="1"/>
  <c r="O516" i="2"/>
  <c r="P516" i="2"/>
  <c r="P516" i="3" s="1"/>
  <c r="Q516" i="2"/>
  <c r="R516" i="2"/>
  <c r="S516" i="2"/>
  <c r="A517" i="2"/>
  <c r="B517" i="2"/>
  <c r="C517" i="2"/>
  <c r="D517" i="2"/>
  <c r="D517" i="3" s="1"/>
  <c r="E517" i="2"/>
  <c r="E517" i="3" s="1"/>
  <c r="F517" i="2"/>
  <c r="G517" i="2"/>
  <c r="H517" i="2"/>
  <c r="H517" i="3" s="1"/>
  <c r="I517" i="2"/>
  <c r="J517" i="2"/>
  <c r="K517" i="2"/>
  <c r="K517" i="3" s="1"/>
  <c r="L517" i="2"/>
  <c r="M517" i="2"/>
  <c r="N517" i="2"/>
  <c r="N517" i="3" s="1"/>
  <c r="O517" i="2"/>
  <c r="P517" i="2"/>
  <c r="P517" i="3" s="1"/>
  <c r="Q517" i="2"/>
  <c r="R517" i="2"/>
  <c r="S517" i="2"/>
  <c r="A518" i="2"/>
  <c r="B518" i="2"/>
  <c r="C518" i="2"/>
  <c r="D518" i="2"/>
  <c r="D518" i="3" s="1"/>
  <c r="E518" i="2"/>
  <c r="E518" i="3" s="1"/>
  <c r="F518" i="2"/>
  <c r="G518" i="2"/>
  <c r="H518" i="2"/>
  <c r="H518" i="3" s="1"/>
  <c r="I518" i="2"/>
  <c r="J518" i="2"/>
  <c r="K518" i="2"/>
  <c r="K518" i="3" s="1"/>
  <c r="L518" i="2"/>
  <c r="M518" i="2"/>
  <c r="N518" i="2"/>
  <c r="N518" i="3" s="1"/>
  <c r="O518" i="2"/>
  <c r="P518" i="2"/>
  <c r="P518" i="3" s="1"/>
  <c r="Q518" i="2"/>
  <c r="R518" i="2"/>
  <c r="S518" i="2"/>
  <c r="A519" i="2"/>
  <c r="B519" i="2"/>
  <c r="C519" i="2"/>
  <c r="D519" i="2"/>
  <c r="D519" i="3" s="1"/>
  <c r="E519" i="2"/>
  <c r="E519" i="3" s="1"/>
  <c r="F519" i="2"/>
  <c r="G519" i="2"/>
  <c r="H519" i="2"/>
  <c r="H519" i="3" s="1"/>
  <c r="I519" i="2"/>
  <c r="J519" i="2"/>
  <c r="K519" i="2"/>
  <c r="K519" i="3" s="1"/>
  <c r="L519" i="2"/>
  <c r="M519" i="2"/>
  <c r="N519" i="2"/>
  <c r="N519" i="3" s="1"/>
  <c r="O519" i="2"/>
  <c r="P519" i="2"/>
  <c r="P519" i="3" s="1"/>
  <c r="Q519" i="2"/>
  <c r="R519" i="2"/>
  <c r="S519" i="2"/>
  <c r="A520" i="2"/>
  <c r="B520" i="2"/>
  <c r="C520" i="2"/>
  <c r="D520" i="2"/>
  <c r="D520" i="3" s="1"/>
  <c r="E520" i="2"/>
  <c r="E520" i="3" s="1"/>
  <c r="F520" i="2"/>
  <c r="G520" i="2"/>
  <c r="H520" i="2"/>
  <c r="H520" i="3" s="1"/>
  <c r="I520" i="2"/>
  <c r="J520" i="2"/>
  <c r="K520" i="2"/>
  <c r="K520" i="3" s="1"/>
  <c r="L520" i="2"/>
  <c r="M520" i="2"/>
  <c r="N520" i="2"/>
  <c r="N520" i="3" s="1"/>
  <c r="O520" i="2"/>
  <c r="P520" i="2"/>
  <c r="P520" i="3" s="1"/>
  <c r="Q520" i="2"/>
  <c r="R520" i="2"/>
  <c r="S520" i="2"/>
  <c r="A521" i="2"/>
  <c r="B521" i="2"/>
  <c r="C521" i="2"/>
  <c r="D521" i="2"/>
  <c r="D521" i="3" s="1"/>
  <c r="E521" i="2"/>
  <c r="E521" i="3" s="1"/>
  <c r="F521" i="2"/>
  <c r="G521" i="2"/>
  <c r="H521" i="2"/>
  <c r="H521" i="3" s="1"/>
  <c r="I521" i="2"/>
  <c r="J521" i="2"/>
  <c r="K521" i="2"/>
  <c r="K521" i="3" s="1"/>
  <c r="L521" i="2"/>
  <c r="M521" i="2"/>
  <c r="N521" i="2"/>
  <c r="N521" i="3" s="1"/>
  <c r="O521" i="2"/>
  <c r="P521" i="2"/>
  <c r="P521" i="3" s="1"/>
  <c r="Q521" i="2"/>
  <c r="R521" i="2"/>
  <c r="S521" i="2"/>
  <c r="A522" i="2"/>
  <c r="B522" i="2"/>
  <c r="C522" i="2"/>
  <c r="D522" i="2"/>
  <c r="D522" i="3" s="1"/>
  <c r="E522" i="2"/>
  <c r="E522" i="3" s="1"/>
  <c r="F522" i="2"/>
  <c r="G522" i="2"/>
  <c r="H522" i="2"/>
  <c r="H522" i="3" s="1"/>
  <c r="I522" i="2"/>
  <c r="J522" i="2"/>
  <c r="K522" i="2"/>
  <c r="K522" i="3" s="1"/>
  <c r="L522" i="2"/>
  <c r="M522" i="2"/>
  <c r="N522" i="2"/>
  <c r="N522" i="3" s="1"/>
  <c r="O522" i="2"/>
  <c r="P522" i="2"/>
  <c r="P522" i="3" s="1"/>
  <c r="Q522" i="2"/>
  <c r="R522" i="2"/>
  <c r="S522" i="2"/>
  <c r="A523" i="2"/>
  <c r="B523" i="2"/>
  <c r="C523" i="2"/>
  <c r="D523" i="2"/>
  <c r="D523" i="3" s="1"/>
  <c r="E523" i="2"/>
  <c r="E523" i="3" s="1"/>
  <c r="F523" i="2"/>
  <c r="G523" i="2"/>
  <c r="H523" i="2"/>
  <c r="H523" i="3" s="1"/>
  <c r="I523" i="2"/>
  <c r="J523" i="2"/>
  <c r="K523" i="2"/>
  <c r="K523" i="3" s="1"/>
  <c r="L523" i="2"/>
  <c r="M523" i="2"/>
  <c r="N523" i="2"/>
  <c r="N523" i="3" s="1"/>
  <c r="O523" i="2"/>
  <c r="P523" i="2"/>
  <c r="P523" i="3" s="1"/>
  <c r="Q523" i="2"/>
  <c r="R523" i="2"/>
  <c r="S523" i="2"/>
  <c r="A524" i="2"/>
  <c r="B524" i="2"/>
  <c r="C524" i="2"/>
  <c r="D524" i="2"/>
  <c r="D524" i="3" s="1"/>
  <c r="E524" i="2"/>
  <c r="E524" i="3" s="1"/>
  <c r="F524" i="2"/>
  <c r="G524" i="2"/>
  <c r="H524" i="2"/>
  <c r="H524" i="3" s="1"/>
  <c r="I524" i="2"/>
  <c r="J524" i="2"/>
  <c r="K524" i="2"/>
  <c r="K524" i="3" s="1"/>
  <c r="L524" i="2"/>
  <c r="M524" i="2"/>
  <c r="N524" i="2"/>
  <c r="N524" i="3" s="1"/>
  <c r="O524" i="2"/>
  <c r="P524" i="2"/>
  <c r="P524" i="3" s="1"/>
  <c r="Q524" i="2"/>
  <c r="R524" i="2"/>
  <c r="S524" i="2"/>
  <c r="A525" i="2"/>
  <c r="B525" i="2"/>
  <c r="C525" i="2"/>
  <c r="D525" i="2"/>
  <c r="D525" i="3" s="1"/>
  <c r="E525" i="2"/>
  <c r="E525" i="3" s="1"/>
  <c r="F525" i="2"/>
  <c r="G525" i="2"/>
  <c r="H525" i="2"/>
  <c r="H525" i="3" s="1"/>
  <c r="I525" i="2"/>
  <c r="J525" i="2"/>
  <c r="K525" i="2"/>
  <c r="K525" i="3" s="1"/>
  <c r="L525" i="2"/>
  <c r="M525" i="2"/>
  <c r="N525" i="2"/>
  <c r="N525" i="3" s="1"/>
  <c r="O525" i="2"/>
  <c r="P525" i="2"/>
  <c r="P525" i="3" s="1"/>
  <c r="Q525" i="2"/>
  <c r="R525" i="2"/>
  <c r="S525" i="2"/>
  <c r="A526" i="2"/>
  <c r="B526" i="2"/>
  <c r="C526" i="2"/>
  <c r="D526" i="2"/>
  <c r="D526" i="3" s="1"/>
  <c r="E526" i="2"/>
  <c r="E526" i="3" s="1"/>
  <c r="F526" i="2"/>
  <c r="G526" i="2"/>
  <c r="H526" i="2"/>
  <c r="H526" i="3" s="1"/>
  <c r="I526" i="2"/>
  <c r="J526" i="2"/>
  <c r="K526" i="2"/>
  <c r="K526" i="3" s="1"/>
  <c r="L526" i="2"/>
  <c r="M526" i="2"/>
  <c r="N526" i="2"/>
  <c r="N526" i="3" s="1"/>
  <c r="O526" i="2"/>
  <c r="P526" i="2"/>
  <c r="P526" i="3" s="1"/>
  <c r="Q526" i="2"/>
  <c r="R526" i="2"/>
  <c r="S526" i="2"/>
  <c r="A527" i="2"/>
  <c r="B527" i="2"/>
  <c r="C527" i="2"/>
  <c r="D527" i="2"/>
  <c r="D527" i="3" s="1"/>
  <c r="E527" i="2"/>
  <c r="E527" i="3" s="1"/>
  <c r="F527" i="2"/>
  <c r="G527" i="2"/>
  <c r="H527" i="2"/>
  <c r="H527" i="3" s="1"/>
  <c r="I527" i="2"/>
  <c r="J527" i="2"/>
  <c r="K527" i="2"/>
  <c r="K527" i="3" s="1"/>
  <c r="L527" i="2"/>
  <c r="M527" i="2"/>
  <c r="N527" i="2"/>
  <c r="N527" i="3" s="1"/>
  <c r="O527" i="2"/>
  <c r="P527" i="2"/>
  <c r="P527" i="3" s="1"/>
  <c r="Q527" i="2"/>
  <c r="R527" i="2"/>
  <c r="S527" i="2"/>
  <c r="A528" i="2"/>
  <c r="B528" i="2"/>
  <c r="C528" i="2"/>
  <c r="D528" i="2"/>
  <c r="D528" i="3" s="1"/>
  <c r="E528" i="2"/>
  <c r="E528" i="3" s="1"/>
  <c r="F528" i="2"/>
  <c r="G528" i="2"/>
  <c r="H528" i="2"/>
  <c r="H528" i="3" s="1"/>
  <c r="I528" i="2"/>
  <c r="J528" i="2"/>
  <c r="K528" i="2"/>
  <c r="K528" i="3" s="1"/>
  <c r="L528" i="2"/>
  <c r="M528" i="2"/>
  <c r="N528" i="2"/>
  <c r="N528" i="3" s="1"/>
  <c r="O528" i="2"/>
  <c r="P528" i="2"/>
  <c r="P528" i="3" s="1"/>
  <c r="Q528" i="2"/>
  <c r="R528" i="2"/>
  <c r="S528" i="2"/>
  <c r="A529" i="2"/>
  <c r="B529" i="2"/>
  <c r="C529" i="2"/>
  <c r="D529" i="2"/>
  <c r="D529" i="3" s="1"/>
  <c r="E529" i="2"/>
  <c r="E529" i="3" s="1"/>
  <c r="F529" i="2"/>
  <c r="G529" i="2"/>
  <c r="H529" i="2"/>
  <c r="H529" i="3" s="1"/>
  <c r="I529" i="2"/>
  <c r="J529" i="2"/>
  <c r="K529" i="2"/>
  <c r="K529" i="3" s="1"/>
  <c r="L529" i="2"/>
  <c r="M529" i="2"/>
  <c r="N529" i="2"/>
  <c r="N529" i="3" s="1"/>
  <c r="O529" i="2"/>
  <c r="P529" i="2"/>
  <c r="P529" i="3" s="1"/>
  <c r="Q529" i="2"/>
  <c r="R529" i="2"/>
  <c r="S529" i="2"/>
  <c r="A530" i="2"/>
  <c r="B530" i="2"/>
  <c r="C530" i="2"/>
  <c r="D530" i="2"/>
  <c r="D530" i="3" s="1"/>
  <c r="E530" i="2"/>
  <c r="E530" i="3" s="1"/>
  <c r="F530" i="2"/>
  <c r="G530" i="2"/>
  <c r="H530" i="2"/>
  <c r="H530" i="3" s="1"/>
  <c r="I530" i="2"/>
  <c r="J530" i="2"/>
  <c r="K530" i="2"/>
  <c r="K530" i="3" s="1"/>
  <c r="L530" i="2"/>
  <c r="M530" i="2"/>
  <c r="N530" i="2"/>
  <c r="N530" i="3" s="1"/>
  <c r="O530" i="2"/>
  <c r="P530" i="2"/>
  <c r="P530" i="3" s="1"/>
  <c r="Q530" i="2"/>
  <c r="R530" i="2"/>
  <c r="S530" i="2"/>
  <c r="A531" i="2"/>
  <c r="B531" i="2"/>
  <c r="C531" i="2"/>
  <c r="D531" i="2"/>
  <c r="D531" i="3" s="1"/>
  <c r="E531" i="2"/>
  <c r="F531" i="2"/>
  <c r="G531" i="2"/>
  <c r="H531" i="2"/>
  <c r="H531" i="3" s="1"/>
  <c r="I531" i="2"/>
  <c r="J531" i="2"/>
  <c r="K531" i="2"/>
  <c r="K531" i="3" s="1"/>
  <c r="L531" i="2"/>
  <c r="M531" i="2"/>
  <c r="N531" i="2"/>
  <c r="N531" i="3" s="1"/>
  <c r="O531" i="2"/>
  <c r="P531" i="2"/>
  <c r="P531" i="3" s="1"/>
  <c r="Q531" i="2"/>
  <c r="R531" i="2"/>
  <c r="S531" i="2"/>
  <c r="A532" i="2"/>
  <c r="B532" i="2"/>
  <c r="C532" i="2"/>
  <c r="U532" i="2" s="1"/>
  <c r="D532" i="2"/>
  <c r="D532" i="3" s="1"/>
  <c r="E532" i="2"/>
  <c r="E532" i="3" s="1"/>
  <c r="F532" i="2"/>
  <c r="G532" i="2"/>
  <c r="H532" i="2"/>
  <c r="H532" i="3" s="1"/>
  <c r="I532" i="2"/>
  <c r="J532" i="2"/>
  <c r="K532" i="2"/>
  <c r="K532" i="3" s="1"/>
  <c r="L532" i="2"/>
  <c r="M532" i="2"/>
  <c r="N532" i="2"/>
  <c r="N532" i="3" s="1"/>
  <c r="O532" i="2"/>
  <c r="P532" i="2"/>
  <c r="P532" i="3" s="1"/>
  <c r="Q532" i="2"/>
  <c r="R532" i="2"/>
  <c r="S532" i="2"/>
  <c r="A533" i="2"/>
  <c r="B533" i="2"/>
  <c r="C533" i="2"/>
  <c r="D533" i="2"/>
  <c r="D533" i="3" s="1"/>
  <c r="E533" i="2"/>
  <c r="E533" i="3" s="1"/>
  <c r="F533" i="2"/>
  <c r="G533" i="2"/>
  <c r="H533" i="2"/>
  <c r="H533" i="3" s="1"/>
  <c r="I533" i="2"/>
  <c r="J533" i="2"/>
  <c r="K533" i="2"/>
  <c r="K533" i="3" s="1"/>
  <c r="L533" i="2"/>
  <c r="M533" i="2"/>
  <c r="N533" i="2"/>
  <c r="N533" i="3" s="1"/>
  <c r="O533" i="2"/>
  <c r="P533" i="2"/>
  <c r="P533" i="3" s="1"/>
  <c r="Q533" i="2"/>
  <c r="R533" i="2"/>
  <c r="S533" i="2"/>
  <c r="A534" i="2"/>
  <c r="B534" i="2"/>
  <c r="C534" i="2"/>
  <c r="D534" i="2"/>
  <c r="D534" i="3" s="1"/>
  <c r="E534" i="2"/>
  <c r="E534" i="3" s="1"/>
  <c r="F534" i="2"/>
  <c r="G534" i="2"/>
  <c r="H534" i="2"/>
  <c r="H534" i="3" s="1"/>
  <c r="I534" i="2"/>
  <c r="J534" i="2"/>
  <c r="K534" i="2"/>
  <c r="K534" i="3" s="1"/>
  <c r="L534" i="2"/>
  <c r="M534" i="2"/>
  <c r="N534" i="2"/>
  <c r="N534" i="3" s="1"/>
  <c r="O534" i="2"/>
  <c r="P534" i="2"/>
  <c r="P534" i="3" s="1"/>
  <c r="Q534" i="2"/>
  <c r="R534" i="2"/>
  <c r="S534" i="2"/>
  <c r="A535" i="2"/>
  <c r="B535" i="2"/>
  <c r="C535" i="2"/>
  <c r="D535" i="2"/>
  <c r="D535" i="3" s="1"/>
  <c r="E535" i="2"/>
  <c r="E535" i="3" s="1"/>
  <c r="F535" i="2"/>
  <c r="G535" i="2"/>
  <c r="H535" i="2"/>
  <c r="H535" i="3" s="1"/>
  <c r="I535" i="2"/>
  <c r="J535" i="2"/>
  <c r="K535" i="2"/>
  <c r="K535" i="3" s="1"/>
  <c r="L535" i="2"/>
  <c r="M535" i="2"/>
  <c r="N535" i="2"/>
  <c r="N535" i="3" s="1"/>
  <c r="O535" i="2"/>
  <c r="P535" i="2"/>
  <c r="P535" i="3" s="1"/>
  <c r="Q535" i="2"/>
  <c r="R535" i="2"/>
  <c r="S535" i="2"/>
  <c r="A536" i="2"/>
  <c r="B536" i="2"/>
  <c r="C536" i="2"/>
  <c r="D536" i="2"/>
  <c r="D536" i="3" s="1"/>
  <c r="E536" i="2"/>
  <c r="E536" i="3" s="1"/>
  <c r="F536" i="2"/>
  <c r="G536" i="2"/>
  <c r="H536" i="2"/>
  <c r="H536" i="3" s="1"/>
  <c r="I536" i="2"/>
  <c r="J536" i="2"/>
  <c r="K536" i="2"/>
  <c r="K536" i="3" s="1"/>
  <c r="L536" i="2"/>
  <c r="M536" i="2"/>
  <c r="N536" i="2"/>
  <c r="N536" i="3" s="1"/>
  <c r="O536" i="2"/>
  <c r="P536" i="2"/>
  <c r="P536" i="3" s="1"/>
  <c r="Q536" i="2"/>
  <c r="R536" i="2"/>
  <c r="S536" i="2"/>
  <c r="A537" i="2"/>
  <c r="B537" i="2"/>
  <c r="C537" i="2"/>
  <c r="D537" i="2"/>
  <c r="D537" i="3" s="1"/>
  <c r="E537" i="2"/>
  <c r="E537" i="3" s="1"/>
  <c r="F537" i="2"/>
  <c r="G537" i="2"/>
  <c r="H537" i="2"/>
  <c r="H537" i="3" s="1"/>
  <c r="I537" i="2"/>
  <c r="J537" i="2"/>
  <c r="K537" i="2"/>
  <c r="K537" i="3" s="1"/>
  <c r="L537" i="2"/>
  <c r="M537" i="2"/>
  <c r="N537" i="2"/>
  <c r="N537" i="3" s="1"/>
  <c r="O537" i="2"/>
  <c r="P537" i="2"/>
  <c r="P537" i="3" s="1"/>
  <c r="Q537" i="2"/>
  <c r="R537" i="2"/>
  <c r="S537" i="2"/>
  <c r="A538" i="2"/>
  <c r="B538" i="2"/>
  <c r="C538" i="2"/>
  <c r="D538" i="2"/>
  <c r="D538" i="3" s="1"/>
  <c r="E538" i="2"/>
  <c r="E538" i="3" s="1"/>
  <c r="F538" i="2"/>
  <c r="G538" i="2"/>
  <c r="H538" i="2"/>
  <c r="H538" i="3" s="1"/>
  <c r="I538" i="2"/>
  <c r="J538" i="2"/>
  <c r="K538" i="2"/>
  <c r="K538" i="3" s="1"/>
  <c r="L538" i="2"/>
  <c r="M538" i="2"/>
  <c r="N538" i="2"/>
  <c r="N538" i="3" s="1"/>
  <c r="O538" i="2"/>
  <c r="P538" i="2"/>
  <c r="P538" i="3" s="1"/>
  <c r="Q538" i="2"/>
  <c r="R538" i="2"/>
  <c r="S538" i="2"/>
  <c r="A539" i="2"/>
  <c r="B539" i="2"/>
  <c r="C539" i="2"/>
  <c r="D539" i="2"/>
  <c r="D539" i="3" s="1"/>
  <c r="E539" i="2"/>
  <c r="E539" i="3" s="1"/>
  <c r="F539" i="2"/>
  <c r="G539" i="2"/>
  <c r="H539" i="2"/>
  <c r="H539" i="3" s="1"/>
  <c r="I539" i="2"/>
  <c r="J539" i="2"/>
  <c r="K539" i="2"/>
  <c r="K539" i="3" s="1"/>
  <c r="L539" i="2"/>
  <c r="M539" i="2"/>
  <c r="N539" i="2"/>
  <c r="N539" i="3" s="1"/>
  <c r="O539" i="2"/>
  <c r="P539" i="2"/>
  <c r="P539" i="3" s="1"/>
  <c r="Q539" i="2"/>
  <c r="R539" i="2"/>
  <c r="S539" i="2"/>
  <c r="A540" i="2"/>
  <c r="B540" i="2"/>
  <c r="C540" i="2"/>
  <c r="D540" i="2"/>
  <c r="D540" i="3" s="1"/>
  <c r="E540" i="2"/>
  <c r="E540" i="3" s="1"/>
  <c r="F540" i="2"/>
  <c r="G540" i="2"/>
  <c r="H540" i="2"/>
  <c r="H540" i="3" s="1"/>
  <c r="I540" i="2"/>
  <c r="J540" i="2"/>
  <c r="K540" i="2"/>
  <c r="K540" i="3" s="1"/>
  <c r="L540" i="2"/>
  <c r="M540" i="2"/>
  <c r="N540" i="2"/>
  <c r="N540" i="3" s="1"/>
  <c r="O540" i="2"/>
  <c r="P540" i="2"/>
  <c r="P540" i="3" s="1"/>
  <c r="Q540" i="2"/>
  <c r="R540" i="2"/>
  <c r="S540" i="2"/>
  <c r="A541" i="2"/>
  <c r="B541" i="2"/>
  <c r="C541" i="2"/>
  <c r="D541" i="2"/>
  <c r="D541" i="3" s="1"/>
  <c r="E541" i="2"/>
  <c r="E541" i="3" s="1"/>
  <c r="F541" i="2"/>
  <c r="G541" i="2"/>
  <c r="H541" i="2"/>
  <c r="H541" i="3" s="1"/>
  <c r="I541" i="2"/>
  <c r="J541" i="2"/>
  <c r="K541" i="2"/>
  <c r="K541" i="3" s="1"/>
  <c r="L541" i="2"/>
  <c r="M541" i="2"/>
  <c r="N541" i="2"/>
  <c r="N541" i="3" s="1"/>
  <c r="O541" i="2"/>
  <c r="P541" i="2"/>
  <c r="P541" i="3" s="1"/>
  <c r="Q541" i="2"/>
  <c r="R541" i="2"/>
  <c r="S541" i="2"/>
  <c r="A542" i="2"/>
  <c r="B542" i="2"/>
  <c r="C542" i="2"/>
  <c r="D542" i="2"/>
  <c r="D542" i="3" s="1"/>
  <c r="E542" i="2"/>
  <c r="E542" i="3" s="1"/>
  <c r="F542" i="2"/>
  <c r="G542" i="2"/>
  <c r="H542" i="2"/>
  <c r="H542" i="3" s="1"/>
  <c r="I542" i="2"/>
  <c r="J542" i="2"/>
  <c r="K542" i="2"/>
  <c r="K542" i="3" s="1"/>
  <c r="L542" i="2"/>
  <c r="M542" i="2"/>
  <c r="N542" i="2"/>
  <c r="N542" i="3" s="1"/>
  <c r="O542" i="2"/>
  <c r="P542" i="2"/>
  <c r="P542" i="3" s="1"/>
  <c r="Q542" i="2"/>
  <c r="R542" i="2"/>
  <c r="S542" i="2"/>
  <c r="A543" i="2"/>
  <c r="B543" i="2"/>
  <c r="C543" i="2"/>
  <c r="D543" i="2"/>
  <c r="D543" i="3" s="1"/>
  <c r="E543" i="2"/>
  <c r="E543" i="3" s="1"/>
  <c r="F543" i="2"/>
  <c r="G543" i="2"/>
  <c r="H543" i="2"/>
  <c r="H543" i="3" s="1"/>
  <c r="I543" i="2"/>
  <c r="J543" i="2"/>
  <c r="K543" i="2"/>
  <c r="K543" i="3" s="1"/>
  <c r="L543" i="2"/>
  <c r="M543" i="2"/>
  <c r="N543" i="2"/>
  <c r="N543" i="3" s="1"/>
  <c r="O543" i="2"/>
  <c r="P543" i="2"/>
  <c r="P543" i="3" s="1"/>
  <c r="Q543" i="2"/>
  <c r="R543" i="2"/>
  <c r="S543" i="2"/>
  <c r="A544" i="2"/>
  <c r="B544" i="2"/>
  <c r="C544" i="2"/>
  <c r="D544" i="2"/>
  <c r="D544" i="3" s="1"/>
  <c r="E544" i="2"/>
  <c r="E544" i="3" s="1"/>
  <c r="F544" i="2"/>
  <c r="G544" i="2"/>
  <c r="H544" i="2"/>
  <c r="H544" i="3" s="1"/>
  <c r="I544" i="2"/>
  <c r="J544" i="2"/>
  <c r="K544" i="2"/>
  <c r="K544" i="3" s="1"/>
  <c r="L544" i="2"/>
  <c r="M544" i="2"/>
  <c r="N544" i="2"/>
  <c r="N544" i="3" s="1"/>
  <c r="O544" i="2"/>
  <c r="P544" i="2"/>
  <c r="P544" i="3" s="1"/>
  <c r="Q544" i="2"/>
  <c r="R544" i="2"/>
  <c r="S544" i="2"/>
  <c r="A545" i="2"/>
  <c r="B545" i="2"/>
  <c r="C545" i="2"/>
  <c r="D545" i="2"/>
  <c r="D545" i="3" s="1"/>
  <c r="E545" i="2"/>
  <c r="E545" i="3" s="1"/>
  <c r="F545" i="2"/>
  <c r="G545" i="2"/>
  <c r="H545" i="2"/>
  <c r="H545" i="3" s="1"/>
  <c r="I545" i="2"/>
  <c r="J545" i="2"/>
  <c r="K545" i="2"/>
  <c r="K545" i="3" s="1"/>
  <c r="L545" i="2"/>
  <c r="M545" i="2"/>
  <c r="N545" i="2"/>
  <c r="N545" i="3" s="1"/>
  <c r="O545" i="2"/>
  <c r="P545" i="2"/>
  <c r="P545" i="3" s="1"/>
  <c r="Q545" i="2"/>
  <c r="R545" i="2"/>
  <c r="S545" i="2"/>
  <c r="A546" i="2"/>
  <c r="B546" i="2"/>
  <c r="C546" i="2"/>
  <c r="D546" i="2"/>
  <c r="D546" i="3" s="1"/>
  <c r="E546" i="2"/>
  <c r="E546" i="3" s="1"/>
  <c r="F546" i="2"/>
  <c r="G546" i="2"/>
  <c r="H546" i="2"/>
  <c r="H546" i="3" s="1"/>
  <c r="I546" i="2"/>
  <c r="J546" i="2"/>
  <c r="K546" i="2"/>
  <c r="K546" i="3" s="1"/>
  <c r="L546" i="2"/>
  <c r="M546" i="2"/>
  <c r="N546" i="2"/>
  <c r="N546" i="3" s="1"/>
  <c r="O546" i="2"/>
  <c r="P546" i="2"/>
  <c r="P546" i="3" s="1"/>
  <c r="Q546" i="2"/>
  <c r="R546" i="2"/>
  <c r="S546" i="2"/>
  <c r="A547" i="2"/>
  <c r="B547" i="2"/>
  <c r="C547" i="2"/>
  <c r="D547" i="2"/>
  <c r="D547" i="3" s="1"/>
  <c r="E547" i="2"/>
  <c r="E547" i="3" s="1"/>
  <c r="F547" i="2"/>
  <c r="G547" i="2"/>
  <c r="H547" i="2"/>
  <c r="H547" i="3" s="1"/>
  <c r="I547" i="2"/>
  <c r="J547" i="2"/>
  <c r="K547" i="2"/>
  <c r="K547" i="3" s="1"/>
  <c r="L547" i="2"/>
  <c r="M547" i="2"/>
  <c r="N547" i="2"/>
  <c r="N547" i="3" s="1"/>
  <c r="O547" i="2"/>
  <c r="P547" i="2"/>
  <c r="P547" i="3" s="1"/>
  <c r="Q547" i="2"/>
  <c r="R547" i="2"/>
  <c r="S547" i="2"/>
  <c r="A548" i="2"/>
  <c r="B548" i="2"/>
  <c r="C548" i="2"/>
  <c r="D548" i="2"/>
  <c r="D548" i="3" s="1"/>
  <c r="E548" i="2"/>
  <c r="E548" i="3" s="1"/>
  <c r="F548" i="2"/>
  <c r="G548" i="2"/>
  <c r="H548" i="2"/>
  <c r="H548" i="3" s="1"/>
  <c r="I548" i="2"/>
  <c r="J548" i="2"/>
  <c r="K548" i="2"/>
  <c r="K548" i="3" s="1"/>
  <c r="L548" i="2"/>
  <c r="M548" i="2"/>
  <c r="N548" i="2"/>
  <c r="N548" i="3" s="1"/>
  <c r="O548" i="2"/>
  <c r="P548" i="2"/>
  <c r="P548" i="3" s="1"/>
  <c r="Q548" i="2"/>
  <c r="R548" i="2"/>
  <c r="S548" i="2"/>
  <c r="A549" i="2"/>
  <c r="B549" i="2"/>
  <c r="C549" i="2"/>
  <c r="D549" i="2"/>
  <c r="D549" i="3" s="1"/>
  <c r="E549" i="2"/>
  <c r="E549" i="3" s="1"/>
  <c r="F549" i="2"/>
  <c r="G549" i="2"/>
  <c r="H549" i="2"/>
  <c r="H549" i="3" s="1"/>
  <c r="I549" i="2"/>
  <c r="J549" i="2"/>
  <c r="K549" i="2"/>
  <c r="K549" i="3" s="1"/>
  <c r="L549" i="2"/>
  <c r="M549" i="2"/>
  <c r="N549" i="2"/>
  <c r="N549" i="3" s="1"/>
  <c r="O549" i="2"/>
  <c r="P549" i="2"/>
  <c r="P549" i="3" s="1"/>
  <c r="Q549" i="2"/>
  <c r="R549" i="2"/>
  <c r="S549" i="2"/>
  <c r="A550" i="2"/>
  <c r="B550" i="2"/>
  <c r="C550" i="2"/>
  <c r="D550" i="2"/>
  <c r="D550" i="3" s="1"/>
  <c r="E550" i="2"/>
  <c r="E550" i="3" s="1"/>
  <c r="F550" i="2"/>
  <c r="G550" i="2"/>
  <c r="H550" i="2"/>
  <c r="H550" i="3" s="1"/>
  <c r="I550" i="2"/>
  <c r="J550" i="2"/>
  <c r="K550" i="2"/>
  <c r="K550" i="3" s="1"/>
  <c r="L550" i="2"/>
  <c r="M550" i="2"/>
  <c r="N550" i="2"/>
  <c r="N550" i="3" s="1"/>
  <c r="O550" i="2"/>
  <c r="P550" i="2"/>
  <c r="P550" i="3" s="1"/>
  <c r="Q550" i="2"/>
  <c r="R550" i="2"/>
  <c r="S550" i="2"/>
  <c r="A551" i="2"/>
  <c r="B551" i="2"/>
  <c r="C551" i="2"/>
  <c r="D551" i="2"/>
  <c r="D551" i="3" s="1"/>
  <c r="E551" i="2"/>
  <c r="E551" i="3" s="1"/>
  <c r="F551" i="2"/>
  <c r="G551" i="2"/>
  <c r="H551" i="2"/>
  <c r="H551" i="3" s="1"/>
  <c r="I551" i="2"/>
  <c r="J551" i="2"/>
  <c r="K551" i="2"/>
  <c r="K551" i="3" s="1"/>
  <c r="L551" i="2"/>
  <c r="M551" i="2"/>
  <c r="N551" i="2"/>
  <c r="N551" i="3" s="1"/>
  <c r="O551" i="2"/>
  <c r="P551" i="2"/>
  <c r="P551" i="3" s="1"/>
  <c r="Q551" i="2"/>
  <c r="R551" i="2"/>
  <c r="S551" i="2"/>
  <c r="A552" i="2"/>
  <c r="B552" i="2"/>
  <c r="C552" i="2"/>
  <c r="D552" i="2"/>
  <c r="D552" i="3" s="1"/>
  <c r="E552" i="2"/>
  <c r="E552" i="3" s="1"/>
  <c r="F552" i="2"/>
  <c r="G552" i="2"/>
  <c r="H552" i="2"/>
  <c r="H552" i="3" s="1"/>
  <c r="I552" i="2"/>
  <c r="J552" i="2"/>
  <c r="K552" i="2"/>
  <c r="K552" i="3" s="1"/>
  <c r="L552" i="2"/>
  <c r="M552" i="2"/>
  <c r="N552" i="2"/>
  <c r="N552" i="3" s="1"/>
  <c r="O552" i="2"/>
  <c r="P552" i="2"/>
  <c r="P552" i="3" s="1"/>
  <c r="Q552" i="2"/>
  <c r="R552" i="2"/>
  <c r="S552" i="2"/>
  <c r="A553" i="2"/>
  <c r="B553" i="2"/>
  <c r="C553" i="2"/>
  <c r="D553" i="2"/>
  <c r="D553" i="3" s="1"/>
  <c r="E553" i="2"/>
  <c r="E553" i="3" s="1"/>
  <c r="F553" i="2"/>
  <c r="G553" i="2"/>
  <c r="H553" i="2"/>
  <c r="H553" i="3" s="1"/>
  <c r="I553" i="2"/>
  <c r="J553" i="2"/>
  <c r="K553" i="2"/>
  <c r="K553" i="3" s="1"/>
  <c r="L553" i="2"/>
  <c r="M553" i="2"/>
  <c r="N553" i="2"/>
  <c r="N553" i="3" s="1"/>
  <c r="O553" i="2"/>
  <c r="P553" i="2"/>
  <c r="P553" i="3" s="1"/>
  <c r="Q553" i="2"/>
  <c r="R553" i="2"/>
  <c r="S553" i="2"/>
  <c r="A554" i="2"/>
  <c r="B554" i="2"/>
  <c r="C554" i="2"/>
  <c r="D554" i="2"/>
  <c r="D554" i="3" s="1"/>
  <c r="E554" i="2"/>
  <c r="E554" i="3" s="1"/>
  <c r="F554" i="2"/>
  <c r="G554" i="2"/>
  <c r="H554" i="2"/>
  <c r="H554" i="3" s="1"/>
  <c r="I554" i="2"/>
  <c r="J554" i="2"/>
  <c r="K554" i="2"/>
  <c r="K554" i="3" s="1"/>
  <c r="L554" i="2"/>
  <c r="M554" i="2"/>
  <c r="N554" i="2"/>
  <c r="N554" i="3" s="1"/>
  <c r="O554" i="2"/>
  <c r="P554" i="2"/>
  <c r="P554" i="3" s="1"/>
  <c r="Q554" i="2"/>
  <c r="R554" i="2"/>
  <c r="S554" i="2"/>
  <c r="A555" i="2"/>
  <c r="B555" i="2"/>
  <c r="C555" i="2"/>
  <c r="D555" i="2"/>
  <c r="D555" i="3" s="1"/>
  <c r="E555" i="2"/>
  <c r="E555" i="3" s="1"/>
  <c r="F555" i="2"/>
  <c r="G555" i="2"/>
  <c r="H555" i="2"/>
  <c r="H555" i="3" s="1"/>
  <c r="I555" i="2"/>
  <c r="J555" i="2"/>
  <c r="K555" i="2"/>
  <c r="K555" i="3" s="1"/>
  <c r="L555" i="2"/>
  <c r="M555" i="2"/>
  <c r="N555" i="2"/>
  <c r="N555" i="3" s="1"/>
  <c r="O555" i="2"/>
  <c r="P555" i="2"/>
  <c r="P555" i="3" s="1"/>
  <c r="Q555" i="2"/>
  <c r="R555" i="2"/>
  <c r="S555" i="2"/>
  <c r="A556" i="2"/>
  <c r="B556" i="2"/>
  <c r="C556" i="2"/>
  <c r="D556" i="2"/>
  <c r="D556" i="3" s="1"/>
  <c r="E556" i="2"/>
  <c r="E556" i="3" s="1"/>
  <c r="F556" i="2"/>
  <c r="G556" i="2"/>
  <c r="H556" i="2"/>
  <c r="H556" i="3" s="1"/>
  <c r="I556" i="2"/>
  <c r="J556" i="2"/>
  <c r="K556" i="2"/>
  <c r="K556" i="3" s="1"/>
  <c r="L556" i="2"/>
  <c r="M556" i="2"/>
  <c r="N556" i="2"/>
  <c r="N556" i="3" s="1"/>
  <c r="O556" i="2"/>
  <c r="P556" i="2"/>
  <c r="P556" i="3" s="1"/>
  <c r="Q556" i="2"/>
  <c r="R556" i="2"/>
  <c r="S556" i="2"/>
  <c r="A557" i="2"/>
  <c r="B557" i="2"/>
  <c r="C557" i="2"/>
  <c r="D557" i="2"/>
  <c r="D557" i="3" s="1"/>
  <c r="E557" i="2"/>
  <c r="E557" i="3" s="1"/>
  <c r="F557" i="2"/>
  <c r="G557" i="2"/>
  <c r="H557" i="2"/>
  <c r="H557" i="3" s="1"/>
  <c r="I557" i="2"/>
  <c r="J557" i="2"/>
  <c r="K557" i="2"/>
  <c r="K557" i="3" s="1"/>
  <c r="L557" i="2"/>
  <c r="M557" i="2"/>
  <c r="N557" i="2"/>
  <c r="N557" i="3" s="1"/>
  <c r="O557" i="2"/>
  <c r="P557" i="2"/>
  <c r="P557" i="3" s="1"/>
  <c r="Q557" i="2"/>
  <c r="R557" i="2"/>
  <c r="S557" i="2"/>
  <c r="A558" i="2"/>
  <c r="B558" i="2"/>
  <c r="C558" i="2"/>
  <c r="D558" i="2"/>
  <c r="D558" i="3" s="1"/>
  <c r="E558" i="2"/>
  <c r="E558" i="3" s="1"/>
  <c r="F558" i="2"/>
  <c r="G558" i="2"/>
  <c r="H558" i="2"/>
  <c r="H558" i="3" s="1"/>
  <c r="I558" i="2"/>
  <c r="J558" i="2"/>
  <c r="K558" i="2"/>
  <c r="K558" i="3" s="1"/>
  <c r="L558" i="2"/>
  <c r="M558" i="2"/>
  <c r="N558" i="2"/>
  <c r="N558" i="3" s="1"/>
  <c r="O558" i="2"/>
  <c r="P558" i="2"/>
  <c r="P558" i="3" s="1"/>
  <c r="Q558" i="2"/>
  <c r="R558" i="2"/>
  <c r="S558" i="2"/>
  <c r="A559" i="2"/>
  <c r="B559" i="2"/>
  <c r="C559" i="2"/>
  <c r="U559" i="2" s="1"/>
  <c r="D559" i="2"/>
  <c r="D559" i="3" s="1"/>
  <c r="E559" i="2"/>
  <c r="F559" i="2"/>
  <c r="G559" i="2"/>
  <c r="H559" i="2"/>
  <c r="H559" i="3" s="1"/>
  <c r="I559" i="2"/>
  <c r="J559" i="2"/>
  <c r="K559" i="2"/>
  <c r="K559" i="3" s="1"/>
  <c r="L559" i="2"/>
  <c r="M559" i="2"/>
  <c r="N559" i="2"/>
  <c r="N559" i="3" s="1"/>
  <c r="O559" i="2"/>
  <c r="P559" i="2"/>
  <c r="P559" i="3" s="1"/>
  <c r="Q559" i="2"/>
  <c r="R559" i="2"/>
  <c r="S559" i="2"/>
  <c r="A560" i="2"/>
  <c r="B560" i="2"/>
  <c r="C560" i="2"/>
  <c r="D560" i="2"/>
  <c r="D560" i="3" s="1"/>
  <c r="E560" i="2"/>
  <c r="E560" i="3" s="1"/>
  <c r="F560" i="2"/>
  <c r="G560" i="2"/>
  <c r="H560" i="2"/>
  <c r="H560" i="3" s="1"/>
  <c r="I560" i="2"/>
  <c r="J560" i="2"/>
  <c r="K560" i="2"/>
  <c r="K560" i="3" s="1"/>
  <c r="L560" i="2"/>
  <c r="M560" i="2"/>
  <c r="N560" i="2"/>
  <c r="N560" i="3" s="1"/>
  <c r="O560" i="2"/>
  <c r="P560" i="2"/>
  <c r="P560" i="3" s="1"/>
  <c r="Q560" i="2"/>
  <c r="R560" i="2"/>
  <c r="S560" i="2"/>
  <c r="A561" i="2"/>
  <c r="B561" i="2"/>
  <c r="C561" i="2"/>
  <c r="D561" i="2"/>
  <c r="D561" i="3" s="1"/>
  <c r="E561" i="2"/>
  <c r="E561" i="3" s="1"/>
  <c r="F561" i="2"/>
  <c r="G561" i="2"/>
  <c r="H561" i="2"/>
  <c r="H561" i="3" s="1"/>
  <c r="I561" i="2"/>
  <c r="J561" i="2"/>
  <c r="K561" i="2"/>
  <c r="K561" i="3" s="1"/>
  <c r="L561" i="2"/>
  <c r="M561" i="2"/>
  <c r="N561" i="2"/>
  <c r="N561" i="3" s="1"/>
  <c r="O561" i="2"/>
  <c r="P561" i="2"/>
  <c r="P561" i="3" s="1"/>
  <c r="Q561" i="2"/>
  <c r="R561" i="2"/>
  <c r="S561" i="2"/>
  <c r="A562" i="2"/>
  <c r="B562" i="2"/>
  <c r="C562" i="2"/>
  <c r="D562" i="2"/>
  <c r="D562" i="3" s="1"/>
  <c r="E562" i="2"/>
  <c r="E562" i="3" s="1"/>
  <c r="F562" i="2"/>
  <c r="G562" i="2"/>
  <c r="H562" i="2"/>
  <c r="H562" i="3" s="1"/>
  <c r="I562" i="2"/>
  <c r="J562" i="2"/>
  <c r="K562" i="2"/>
  <c r="K562" i="3" s="1"/>
  <c r="L562" i="2"/>
  <c r="M562" i="2"/>
  <c r="N562" i="2"/>
  <c r="N562" i="3" s="1"/>
  <c r="O562" i="2"/>
  <c r="P562" i="2"/>
  <c r="P562" i="3" s="1"/>
  <c r="Q562" i="2"/>
  <c r="R562" i="2"/>
  <c r="S562" i="2"/>
  <c r="U562" i="2"/>
  <c r="A563" i="2"/>
  <c r="B563" i="2"/>
  <c r="C563" i="2"/>
  <c r="D563" i="2"/>
  <c r="D563" i="3" s="1"/>
  <c r="E563" i="2"/>
  <c r="E563" i="3" s="1"/>
  <c r="F563" i="2"/>
  <c r="G563" i="2"/>
  <c r="H563" i="2"/>
  <c r="H563" i="3" s="1"/>
  <c r="I563" i="2"/>
  <c r="J563" i="2"/>
  <c r="K563" i="2"/>
  <c r="K563" i="3" s="1"/>
  <c r="L563" i="2"/>
  <c r="M563" i="2"/>
  <c r="N563" i="2"/>
  <c r="N563" i="3" s="1"/>
  <c r="O563" i="2"/>
  <c r="P563" i="2"/>
  <c r="P563" i="3" s="1"/>
  <c r="Q563" i="2"/>
  <c r="R563" i="2"/>
  <c r="S563" i="2"/>
  <c r="A564" i="2"/>
  <c r="B564" i="2"/>
  <c r="C564" i="2"/>
  <c r="D564" i="2"/>
  <c r="D564" i="3" s="1"/>
  <c r="E564" i="2"/>
  <c r="F564" i="2"/>
  <c r="G564" i="2"/>
  <c r="H564" i="2"/>
  <c r="H564" i="3" s="1"/>
  <c r="I564" i="2"/>
  <c r="J564" i="2"/>
  <c r="K564" i="2"/>
  <c r="K564" i="3" s="1"/>
  <c r="L564" i="2"/>
  <c r="M564" i="2"/>
  <c r="N564" i="2"/>
  <c r="N564" i="3" s="1"/>
  <c r="O564" i="2"/>
  <c r="P564" i="2"/>
  <c r="P564" i="3" s="1"/>
  <c r="Q564" i="2"/>
  <c r="R564" i="2"/>
  <c r="S564" i="2"/>
  <c r="A565" i="2"/>
  <c r="B565" i="2"/>
  <c r="C565" i="2"/>
  <c r="D565" i="2"/>
  <c r="D565" i="3" s="1"/>
  <c r="E565" i="2"/>
  <c r="E565" i="3" s="1"/>
  <c r="F565" i="2"/>
  <c r="G565" i="2"/>
  <c r="H565" i="2"/>
  <c r="H565" i="3" s="1"/>
  <c r="I565" i="2"/>
  <c r="U565" i="2" s="1"/>
  <c r="J565" i="2"/>
  <c r="K565" i="2"/>
  <c r="K565" i="3" s="1"/>
  <c r="L565" i="2"/>
  <c r="M565" i="2"/>
  <c r="N565" i="2"/>
  <c r="N565" i="3" s="1"/>
  <c r="O565" i="2"/>
  <c r="P565" i="2"/>
  <c r="P565" i="3" s="1"/>
  <c r="Q565" i="2"/>
  <c r="R565" i="2"/>
  <c r="S565" i="2"/>
  <c r="A566" i="2"/>
  <c r="B566" i="2"/>
  <c r="C566" i="2"/>
  <c r="D566" i="2"/>
  <c r="D566" i="3" s="1"/>
  <c r="E566" i="2"/>
  <c r="E566" i="3" s="1"/>
  <c r="F566" i="2"/>
  <c r="G566" i="2"/>
  <c r="H566" i="2"/>
  <c r="H566" i="3" s="1"/>
  <c r="I566" i="2"/>
  <c r="J566" i="2"/>
  <c r="K566" i="2"/>
  <c r="K566" i="3" s="1"/>
  <c r="L566" i="2"/>
  <c r="M566" i="2"/>
  <c r="N566" i="2"/>
  <c r="N566" i="3" s="1"/>
  <c r="O566" i="2"/>
  <c r="P566" i="2"/>
  <c r="P566" i="3" s="1"/>
  <c r="Q566" i="2"/>
  <c r="R566" i="2"/>
  <c r="S566" i="2"/>
  <c r="A567" i="2"/>
  <c r="B567" i="2"/>
  <c r="C567" i="2"/>
  <c r="D567" i="2"/>
  <c r="D567" i="3" s="1"/>
  <c r="E567" i="2"/>
  <c r="F567" i="2"/>
  <c r="G567" i="2"/>
  <c r="H567" i="2"/>
  <c r="H567" i="3" s="1"/>
  <c r="I567" i="2"/>
  <c r="J567" i="2"/>
  <c r="K567" i="2"/>
  <c r="K567" i="3" s="1"/>
  <c r="L567" i="2"/>
  <c r="M567" i="2"/>
  <c r="N567" i="2"/>
  <c r="N567" i="3" s="1"/>
  <c r="O567" i="2"/>
  <c r="P567" i="2"/>
  <c r="P567" i="3" s="1"/>
  <c r="Q567" i="2"/>
  <c r="R567" i="2"/>
  <c r="S567" i="2"/>
  <c r="A568" i="2"/>
  <c r="B568" i="2"/>
  <c r="C568" i="2"/>
  <c r="D568" i="2"/>
  <c r="D568" i="3" s="1"/>
  <c r="E568" i="2"/>
  <c r="E568" i="3" s="1"/>
  <c r="F568" i="2"/>
  <c r="G568" i="2"/>
  <c r="H568" i="2"/>
  <c r="H568" i="3" s="1"/>
  <c r="I568" i="2"/>
  <c r="J568" i="2"/>
  <c r="K568" i="2"/>
  <c r="K568" i="3" s="1"/>
  <c r="L568" i="2"/>
  <c r="M568" i="2"/>
  <c r="N568" i="2"/>
  <c r="N568" i="3" s="1"/>
  <c r="O568" i="2"/>
  <c r="P568" i="2"/>
  <c r="P568" i="3" s="1"/>
  <c r="Q568" i="2"/>
  <c r="R568" i="2"/>
  <c r="S568" i="2"/>
  <c r="A569" i="2"/>
  <c r="B569" i="2"/>
  <c r="C569" i="2"/>
  <c r="D569" i="2"/>
  <c r="D569" i="3" s="1"/>
  <c r="E569" i="2"/>
  <c r="E569" i="3" s="1"/>
  <c r="F569" i="2"/>
  <c r="G569" i="2"/>
  <c r="H569" i="2"/>
  <c r="H569" i="3" s="1"/>
  <c r="I569" i="2"/>
  <c r="J569" i="2"/>
  <c r="K569" i="2"/>
  <c r="K569" i="3" s="1"/>
  <c r="L569" i="2"/>
  <c r="M569" i="2"/>
  <c r="N569" i="2"/>
  <c r="N569" i="3" s="1"/>
  <c r="O569" i="2"/>
  <c r="P569" i="2"/>
  <c r="P569" i="3" s="1"/>
  <c r="Q569" i="2"/>
  <c r="R569" i="2"/>
  <c r="S569" i="2"/>
  <c r="A570" i="2"/>
  <c r="B570" i="2"/>
  <c r="C570" i="2"/>
  <c r="D570" i="2"/>
  <c r="D570" i="3" s="1"/>
  <c r="E570" i="2"/>
  <c r="E570" i="3" s="1"/>
  <c r="F570" i="2"/>
  <c r="G570" i="2"/>
  <c r="H570" i="2"/>
  <c r="H570" i="3" s="1"/>
  <c r="I570" i="2"/>
  <c r="J570" i="2"/>
  <c r="K570" i="2"/>
  <c r="K570" i="3" s="1"/>
  <c r="L570" i="2"/>
  <c r="M570" i="2"/>
  <c r="N570" i="2"/>
  <c r="N570" i="3" s="1"/>
  <c r="O570" i="2"/>
  <c r="P570" i="2"/>
  <c r="P570" i="3" s="1"/>
  <c r="Q570" i="2"/>
  <c r="R570" i="2"/>
  <c r="S570" i="2"/>
  <c r="A571" i="2"/>
  <c r="B571" i="2"/>
  <c r="C571" i="2"/>
  <c r="D571" i="2"/>
  <c r="D571" i="3" s="1"/>
  <c r="E571" i="2"/>
  <c r="F571" i="2"/>
  <c r="G571" i="2"/>
  <c r="H571" i="2"/>
  <c r="H571" i="3" s="1"/>
  <c r="I571" i="2"/>
  <c r="J571" i="2"/>
  <c r="K571" i="2"/>
  <c r="K571" i="3" s="1"/>
  <c r="L571" i="2"/>
  <c r="M571" i="2"/>
  <c r="N571" i="2"/>
  <c r="N571" i="3" s="1"/>
  <c r="O571" i="2"/>
  <c r="P571" i="2"/>
  <c r="P571" i="3" s="1"/>
  <c r="Q571" i="2"/>
  <c r="R571" i="2"/>
  <c r="S571" i="2"/>
  <c r="A572" i="2"/>
  <c r="B572" i="2"/>
  <c r="C572" i="2"/>
  <c r="D572" i="2"/>
  <c r="D572" i="3" s="1"/>
  <c r="E572" i="2"/>
  <c r="E572" i="3" s="1"/>
  <c r="F572" i="2"/>
  <c r="G572" i="2"/>
  <c r="H572" i="2"/>
  <c r="H572" i="3" s="1"/>
  <c r="I572" i="2"/>
  <c r="J572" i="2"/>
  <c r="K572" i="2"/>
  <c r="K572" i="3" s="1"/>
  <c r="L572" i="2"/>
  <c r="M572" i="2"/>
  <c r="N572" i="2"/>
  <c r="N572" i="3" s="1"/>
  <c r="O572" i="2"/>
  <c r="P572" i="2"/>
  <c r="P572" i="3" s="1"/>
  <c r="Q572" i="2"/>
  <c r="R572" i="2"/>
  <c r="S572" i="2"/>
  <c r="A573" i="2"/>
  <c r="B573" i="2"/>
  <c r="C573" i="2"/>
  <c r="D573" i="2"/>
  <c r="D573" i="3" s="1"/>
  <c r="E573" i="2"/>
  <c r="E573" i="3" s="1"/>
  <c r="F573" i="2"/>
  <c r="G573" i="2"/>
  <c r="H573" i="2"/>
  <c r="H573" i="3" s="1"/>
  <c r="I573" i="2"/>
  <c r="J573" i="2"/>
  <c r="K573" i="2"/>
  <c r="K573" i="3" s="1"/>
  <c r="L573" i="2"/>
  <c r="M573" i="2"/>
  <c r="N573" i="2"/>
  <c r="N573" i="3" s="1"/>
  <c r="O573" i="2"/>
  <c r="P573" i="2"/>
  <c r="P573" i="3" s="1"/>
  <c r="Q573" i="2"/>
  <c r="R573" i="2"/>
  <c r="S573" i="2"/>
  <c r="A574" i="2"/>
  <c r="B574" i="2"/>
  <c r="C574" i="2"/>
  <c r="D574" i="2"/>
  <c r="D574" i="3" s="1"/>
  <c r="E574" i="2"/>
  <c r="E574" i="3" s="1"/>
  <c r="F574" i="2"/>
  <c r="G574" i="2"/>
  <c r="H574" i="2"/>
  <c r="H574" i="3" s="1"/>
  <c r="I574" i="2"/>
  <c r="J574" i="2"/>
  <c r="K574" i="2"/>
  <c r="K574" i="3" s="1"/>
  <c r="L574" i="2"/>
  <c r="M574" i="2"/>
  <c r="N574" i="2"/>
  <c r="N574" i="3" s="1"/>
  <c r="O574" i="2"/>
  <c r="P574" i="2"/>
  <c r="P574" i="3" s="1"/>
  <c r="Q574" i="2"/>
  <c r="R574" i="2"/>
  <c r="S574" i="2"/>
  <c r="A575" i="2"/>
  <c r="B575" i="2"/>
  <c r="C575" i="2"/>
  <c r="D575" i="2"/>
  <c r="D575" i="3" s="1"/>
  <c r="E575" i="2"/>
  <c r="F575" i="2"/>
  <c r="G575" i="2"/>
  <c r="H575" i="2"/>
  <c r="H575" i="3" s="1"/>
  <c r="I575" i="2"/>
  <c r="J575" i="2"/>
  <c r="K575" i="2"/>
  <c r="K575" i="3" s="1"/>
  <c r="L575" i="2"/>
  <c r="M575" i="2"/>
  <c r="N575" i="2"/>
  <c r="N575" i="3" s="1"/>
  <c r="O575" i="2"/>
  <c r="P575" i="2"/>
  <c r="P575" i="3" s="1"/>
  <c r="Q575" i="2"/>
  <c r="R575" i="2"/>
  <c r="S575" i="2"/>
  <c r="A576" i="2"/>
  <c r="B576" i="2"/>
  <c r="C576" i="2"/>
  <c r="D576" i="2"/>
  <c r="D576" i="3" s="1"/>
  <c r="E576" i="2"/>
  <c r="E576" i="3" s="1"/>
  <c r="F576" i="2"/>
  <c r="G576" i="2"/>
  <c r="H576" i="2"/>
  <c r="H576" i="3" s="1"/>
  <c r="I576" i="2"/>
  <c r="J576" i="2"/>
  <c r="K576" i="2"/>
  <c r="K576" i="3" s="1"/>
  <c r="L576" i="2"/>
  <c r="M576" i="2"/>
  <c r="N576" i="2"/>
  <c r="N576" i="3" s="1"/>
  <c r="O576" i="2"/>
  <c r="P576" i="2"/>
  <c r="P576" i="3" s="1"/>
  <c r="Q576" i="2"/>
  <c r="R576" i="2"/>
  <c r="S576" i="2"/>
  <c r="A577" i="2"/>
  <c r="B577" i="2"/>
  <c r="C577" i="2"/>
  <c r="D577" i="2"/>
  <c r="D577" i="3" s="1"/>
  <c r="E577" i="2"/>
  <c r="E577" i="3" s="1"/>
  <c r="F577" i="2"/>
  <c r="G577" i="2"/>
  <c r="H577" i="2"/>
  <c r="H577" i="3" s="1"/>
  <c r="I577" i="2"/>
  <c r="J577" i="2"/>
  <c r="K577" i="2"/>
  <c r="K577" i="3" s="1"/>
  <c r="L577" i="2"/>
  <c r="M577" i="2"/>
  <c r="N577" i="2"/>
  <c r="N577" i="3" s="1"/>
  <c r="O577" i="2"/>
  <c r="P577" i="2"/>
  <c r="P577" i="3" s="1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U6" i="2"/>
  <c r="A25" i="2"/>
  <c r="B3" i="2"/>
  <c r="C3" i="2"/>
  <c r="D3" i="2"/>
  <c r="D3" i="3" s="1"/>
  <c r="E3" i="2"/>
  <c r="E3" i="3" s="1"/>
  <c r="F3" i="2"/>
  <c r="G3" i="2"/>
  <c r="H3" i="2"/>
  <c r="H3" i="3" s="1"/>
  <c r="I3" i="2"/>
  <c r="J3" i="2"/>
  <c r="K3" i="2"/>
  <c r="K3" i="3" s="1"/>
  <c r="L3" i="2"/>
  <c r="M3" i="2"/>
  <c r="N3" i="2"/>
  <c r="N3" i="3" s="1"/>
  <c r="O3" i="2"/>
  <c r="P3" i="2"/>
  <c r="P3" i="3" s="1"/>
  <c r="Q3" i="2"/>
  <c r="R3" i="2"/>
  <c r="S3" i="2"/>
  <c r="B4" i="2"/>
  <c r="C4" i="2"/>
  <c r="D4" i="2"/>
  <c r="D4" i="3" s="1"/>
  <c r="E4" i="2"/>
  <c r="E4" i="3" s="1"/>
  <c r="F4" i="2"/>
  <c r="G4" i="2"/>
  <c r="H4" i="2"/>
  <c r="H4" i="3" s="1"/>
  <c r="I4" i="2"/>
  <c r="J4" i="2"/>
  <c r="K4" i="2"/>
  <c r="K4" i="3" s="1"/>
  <c r="L4" i="2"/>
  <c r="M4" i="2"/>
  <c r="N4" i="2"/>
  <c r="N4" i="3" s="1"/>
  <c r="O4" i="2"/>
  <c r="P4" i="2"/>
  <c r="P4" i="3" s="1"/>
  <c r="Q4" i="2"/>
  <c r="R4" i="2"/>
  <c r="S4" i="2"/>
  <c r="B5" i="2"/>
  <c r="C5" i="2"/>
  <c r="D5" i="2"/>
  <c r="D5" i="3" s="1"/>
  <c r="E5" i="2"/>
  <c r="E5" i="3" s="1"/>
  <c r="F5" i="2"/>
  <c r="G5" i="2"/>
  <c r="H5" i="2"/>
  <c r="H5" i="3" s="1"/>
  <c r="I5" i="2"/>
  <c r="J5" i="2"/>
  <c r="J5" i="5" s="1"/>
  <c r="K5" i="2"/>
  <c r="K5" i="3" s="1"/>
  <c r="L5" i="2"/>
  <c r="M5" i="2"/>
  <c r="N5" i="2"/>
  <c r="N5" i="3" s="1"/>
  <c r="O5" i="2"/>
  <c r="P5" i="2"/>
  <c r="P5" i="3" s="1"/>
  <c r="Q5" i="2"/>
  <c r="R5" i="2"/>
  <c r="S5" i="2"/>
  <c r="B6" i="2"/>
  <c r="C6" i="2"/>
  <c r="D6" i="2"/>
  <c r="D6" i="3" s="1"/>
  <c r="E6" i="2"/>
  <c r="E6" i="3" s="1"/>
  <c r="F6" i="2"/>
  <c r="G6" i="2"/>
  <c r="H6" i="2"/>
  <c r="H6" i="3" s="1"/>
  <c r="I6" i="2"/>
  <c r="J6" i="2"/>
  <c r="K6" i="2"/>
  <c r="K6" i="3" s="1"/>
  <c r="L6" i="2"/>
  <c r="M6" i="2"/>
  <c r="N6" i="2"/>
  <c r="N6" i="3" s="1"/>
  <c r="O6" i="2"/>
  <c r="P6" i="2"/>
  <c r="P6" i="3" s="1"/>
  <c r="Q6" i="2"/>
  <c r="R6" i="2"/>
  <c r="S6" i="2"/>
  <c r="B7" i="2"/>
  <c r="C7" i="2"/>
  <c r="D7" i="2"/>
  <c r="D7" i="3" s="1"/>
  <c r="E7" i="2"/>
  <c r="E7" i="3" s="1"/>
  <c r="F7" i="2"/>
  <c r="G7" i="2"/>
  <c r="H7" i="2"/>
  <c r="H7" i="3" s="1"/>
  <c r="I7" i="2"/>
  <c r="J7" i="2"/>
  <c r="K7" i="2"/>
  <c r="K7" i="3" s="1"/>
  <c r="L7" i="2"/>
  <c r="M7" i="2"/>
  <c r="N7" i="2"/>
  <c r="N7" i="3" s="1"/>
  <c r="O7" i="2"/>
  <c r="P7" i="2"/>
  <c r="P7" i="3" s="1"/>
  <c r="Q7" i="2"/>
  <c r="R7" i="2"/>
  <c r="S7" i="2"/>
  <c r="B8" i="2"/>
  <c r="C8" i="2"/>
  <c r="U8" i="2" s="1"/>
  <c r="D8" i="2"/>
  <c r="D8" i="3" s="1"/>
  <c r="E8" i="2"/>
  <c r="E8" i="3" s="1"/>
  <c r="F8" i="2"/>
  <c r="G8" i="2"/>
  <c r="H8" i="2"/>
  <c r="H8" i="3" s="1"/>
  <c r="I8" i="2"/>
  <c r="J8" i="2"/>
  <c r="K8" i="2"/>
  <c r="K8" i="3" s="1"/>
  <c r="L8" i="2"/>
  <c r="M8" i="2"/>
  <c r="N8" i="2"/>
  <c r="N8" i="3" s="1"/>
  <c r="O8" i="2"/>
  <c r="P8" i="2"/>
  <c r="P8" i="3" s="1"/>
  <c r="Q8" i="2"/>
  <c r="R8" i="2"/>
  <c r="S8" i="2"/>
  <c r="B9" i="2"/>
  <c r="C9" i="2"/>
  <c r="D9" i="2"/>
  <c r="D9" i="3" s="1"/>
  <c r="E9" i="2"/>
  <c r="E9" i="3" s="1"/>
  <c r="F9" i="2"/>
  <c r="G9" i="2"/>
  <c r="H9" i="2"/>
  <c r="H9" i="3" s="1"/>
  <c r="I9" i="2"/>
  <c r="J9" i="2"/>
  <c r="K9" i="2"/>
  <c r="K9" i="3" s="1"/>
  <c r="L9" i="2"/>
  <c r="M9" i="2"/>
  <c r="N9" i="2"/>
  <c r="N9" i="3" s="1"/>
  <c r="O9" i="2"/>
  <c r="P9" i="2"/>
  <c r="P9" i="3" s="1"/>
  <c r="Q9" i="2"/>
  <c r="R9" i="2"/>
  <c r="S9" i="2"/>
  <c r="B10" i="2"/>
  <c r="C10" i="2"/>
  <c r="D10" i="2"/>
  <c r="D10" i="3" s="1"/>
  <c r="E10" i="2"/>
  <c r="E10" i="3" s="1"/>
  <c r="F10" i="2"/>
  <c r="G10" i="2"/>
  <c r="H10" i="2"/>
  <c r="H10" i="3" s="1"/>
  <c r="I10" i="2"/>
  <c r="J10" i="2"/>
  <c r="K10" i="2"/>
  <c r="K10" i="3" s="1"/>
  <c r="L10" i="2"/>
  <c r="M10" i="2"/>
  <c r="N10" i="2"/>
  <c r="N10" i="3" s="1"/>
  <c r="O10" i="2"/>
  <c r="P10" i="2"/>
  <c r="P10" i="3" s="1"/>
  <c r="Q10" i="2"/>
  <c r="R10" i="2"/>
  <c r="S10" i="2"/>
  <c r="B11" i="2"/>
  <c r="C11" i="2"/>
  <c r="D11" i="2"/>
  <c r="D11" i="3" s="1"/>
  <c r="E11" i="2"/>
  <c r="E11" i="3" s="1"/>
  <c r="F11" i="2"/>
  <c r="G11" i="2"/>
  <c r="H11" i="2"/>
  <c r="H11" i="3" s="1"/>
  <c r="I11" i="2"/>
  <c r="J11" i="2"/>
  <c r="J11" i="5" s="1"/>
  <c r="K11" i="2"/>
  <c r="K11" i="3" s="1"/>
  <c r="L11" i="2"/>
  <c r="M11" i="2"/>
  <c r="N11" i="2"/>
  <c r="N11" i="3" s="1"/>
  <c r="O11" i="2"/>
  <c r="P11" i="2"/>
  <c r="P11" i="3" s="1"/>
  <c r="Q11" i="2"/>
  <c r="R11" i="2"/>
  <c r="S11" i="2"/>
  <c r="B12" i="2"/>
  <c r="C12" i="2"/>
  <c r="U12" i="2" s="1"/>
  <c r="D12" i="2"/>
  <c r="D12" i="3" s="1"/>
  <c r="E12" i="2"/>
  <c r="E12" i="3" s="1"/>
  <c r="F12" i="2"/>
  <c r="G12" i="2"/>
  <c r="H12" i="2"/>
  <c r="H12" i="3" s="1"/>
  <c r="I12" i="2"/>
  <c r="J12" i="2"/>
  <c r="K12" i="2"/>
  <c r="K12" i="3" s="1"/>
  <c r="L12" i="2"/>
  <c r="M12" i="2"/>
  <c r="N12" i="2"/>
  <c r="N12" i="3" s="1"/>
  <c r="O12" i="2"/>
  <c r="P12" i="2"/>
  <c r="P12" i="3" s="1"/>
  <c r="Q12" i="2"/>
  <c r="R12" i="2"/>
  <c r="S12" i="2"/>
  <c r="B13" i="2"/>
  <c r="C13" i="2"/>
  <c r="D13" i="2"/>
  <c r="D13" i="3" s="1"/>
  <c r="E13" i="2"/>
  <c r="F13" i="2"/>
  <c r="G13" i="2"/>
  <c r="H13" i="2"/>
  <c r="H13" i="3" s="1"/>
  <c r="I13" i="2"/>
  <c r="J13" i="2"/>
  <c r="K13" i="2"/>
  <c r="K13" i="3" s="1"/>
  <c r="L13" i="2"/>
  <c r="M13" i="2"/>
  <c r="N13" i="2"/>
  <c r="N13" i="3" s="1"/>
  <c r="O13" i="2"/>
  <c r="P13" i="2"/>
  <c r="P13" i="3" s="1"/>
  <c r="Q13" i="2"/>
  <c r="R13" i="2"/>
  <c r="S13" i="2"/>
  <c r="B14" i="2"/>
  <c r="C14" i="2"/>
  <c r="U14" i="2" s="1"/>
  <c r="D14" i="2"/>
  <c r="D14" i="3" s="1"/>
  <c r="E14" i="2"/>
  <c r="E14" i="3" s="1"/>
  <c r="F14" i="2"/>
  <c r="G14" i="2"/>
  <c r="H14" i="2"/>
  <c r="H14" i="3" s="1"/>
  <c r="I14" i="2"/>
  <c r="J14" i="2"/>
  <c r="K14" i="2"/>
  <c r="K14" i="3" s="1"/>
  <c r="L14" i="2"/>
  <c r="M14" i="2"/>
  <c r="N14" i="2"/>
  <c r="N14" i="3" s="1"/>
  <c r="O14" i="2"/>
  <c r="P14" i="2"/>
  <c r="P14" i="3" s="1"/>
  <c r="Q14" i="2"/>
  <c r="R14" i="2"/>
  <c r="S14" i="2"/>
  <c r="B15" i="2"/>
  <c r="C15" i="2"/>
  <c r="D15" i="2"/>
  <c r="D15" i="3" s="1"/>
  <c r="E15" i="2"/>
  <c r="F15" i="2"/>
  <c r="G15" i="2"/>
  <c r="H15" i="2"/>
  <c r="H15" i="3" s="1"/>
  <c r="I15" i="2"/>
  <c r="J15" i="2"/>
  <c r="J15" i="5" s="1"/>
  <c r="K15" i="2"/>
  <c r="K15" i="3" s="1"/>
  <c r="L15" i="2"/>
  <c r="M15" i="2"/>
  <c r="N15" i="2"/>
  <c r="N15" i="3" s="1"/>
  <c r="O15" i="2"/>
  <c r="P15" i="2"/>
  <c r="P15" i="3" s="1"/>
  <c r="Q15" i="2"/>
  <c r="R15" i="2"/>
  <c r="S15" i="2"/>
  <c r="B16" i="2"/>
  <c r="C16" i="2"/>
  <c r="D16" i="2"/>
  <c r="D16" i="3" s="1"/>
  <c r="E16" i="2"/>
  <c r="E16" i="3" s="1"/>
  <c r="F16" i="2"/>
  <c r="G16" i="2"/>
  <c r="H16" i="2"/>
  <c r="H16" i="3" s="1"/>
  <c r="I16" i="2"/>
  <c r="J16" i="2"/>
  <c r="K16" i="2"/>
  <c r="K16" i="3" s="1"/>
  <c r="L16" i="2"/>
  <c r="M16" i="2"/>
  <c r="N16" i="2"/>
  <c r="N16" i="3" s="1"/>
  <c r="O16" i="2"/>
  <c r="P16" i="2"/>
  <c r="P16" i="3" s="1"/>
  <c r="Q16" i="2"/>
  <c r="R16" i="2"/>
  <c r="S16" i="2"/>
  <c r="B17" i="2"/>
  <c r="C17" i="2"/>
  <c r="U17" i="2" s="1"/>
  <c r="D17" i="2"/>
  <c r="D17" i="3" s="1"/>
  <c r="E17" i="2"/>
  <c r="E17" i="3" s="1"/>
  <c r="F17" i="2"/>
  <c r="G17" i="2"/>
  <c r="H17" i="2"/>
  <c r="H17" i="3" s="1"/>
  <c r="I17" i="2"/>
  <c r="J17" i="2"/>
  <c r="K17" i="2"/>
  <c r="K17" i="3" s="1"/>
  <c r="L17" i="2"/>
  <c r="M17" i="2"/>
  <c r="N17" i="2"/>
  <c r="N17" i="3" s="1"/>
  <c r="O17" i="2"/>
  <c r="P17" i="2"/>
  <c r="P17" i="3" s="1"/>
  <c r="Q17" i="2"/>
  <c r="R17" i="2"/>
  <c r="S17" i="2"/>
  <c r="B18" i="2"/>
  <c r="C18" i="2"/>
  <c r="U18" i="2" s="1"/>
  <c r="U18" i="1" s="1"/>
  <c r="D18" i="2"/>
  <c r="D18" i="3" s="1"/>
  <c r="E18" i="2"/>
  <c r="E18" i="3" s="1"/>
  <c r="F18" i="2"/>
  <c r="G18" i="2"/>
  <c r="H18" i="2"/>
  <c r="H18" i="3" s="1"/>
  <c r="I18" i="2"/>
  <c r="J18" i="2"/>
  <c r="K18" i="2"/>
  <c r="K18" i="3" s="1"/>
  <c r="L18" i="2"/>
  <c r="M18" i="2"/>
  <c r="N18" i="2"/>
  <c r="N18" i="3" s="1"/>
  <c r="O18" i="2"/>
  <c r="P18" i="2"/>
  <c r="P18" i="3" s="1"/>
  <c r="Q18" i="2"/>
  <c r="R18" i="2"/>
  <c r="S18" i="2"/>
  <c r="B19" i="2"/>
  <c r="C19" i="2"/>
  <c r="D19" i="2"/>
  <c r="D19" i="3" s="1"/>
  <c r="E19" i="2"/>
  <c r="E19" i="3" s="1"/>
  <c r="F19" i="2"/>
  <c r="G19" i="2"/>
  <c r="H19" i="2"/>
  <c r="H19" i="3" s="1"/>
  <c r="I19" i="2"/>
  <c r="J19" i="2"/>
  <c r="K19" i="2"/>
  <c r="K19" i="3" s="1"/>
  <c r="L19" i="2"/>
  <c r="M19" i="2"/>
  <c r="N19" i="2"/>
  <c r="N19" i="3" s="1"/>
  <c r="O19" i="2"/>
  <c r="P19" i="2"/>
  <c r="P19" i="3" s="1"/>
  <c r="Q19" i="2"/>
  <c r="R19" i="2"/>
  <c r="S19" i="2"/>
  <c r="B20" i="2"/>
  <c r="C20" i="2"/>
  <c r="D20" i="2"/>
  <c r="D20" i="3" s="1"/>
  <c r="E20" i="2"/>
  <c r="E20" i="3" s="1"/>
  <c r="F20" i="2"/>
  <c r="G20" i="2"/>
  <c r="H20" i="2"/>
  <c r="H20" i="3" s="1"/>
  <c r="I20" i="2"/>
  <c r="J20" i="2"/>
  <c r="K20" i="2"/>
  <c r="K20" i="3" s="1"/>
  <c r="L20" i="2"/>
  <c r="M20" i="2"/>
  <c r="N20" i="2"/>
  <c r="N20" i="3" s="1"/>
  <c r="O20" i="2"/>
  <c r="P20" i="2"/>
  <c r="P20" i="3" s="1"/>
  <c r="Q20" i="2"/>
  <c r="R20" i="2"/>
  <c r="S20" i="2"/>
  <c r="B21" i="2"/>
  <c r="C21" i="2"/>
  <c r="D21" i="2"/>
  <c r="D21" i="3" s="1"/>
  <c r="E21" i="2"/>
  <c r="E21" i="3" s="1"/>
  <c r="F21" i="2"/>
  <c r="G21" i="2"/>
  <c r="H21" i="2"/>
  <c r="H21" i="3" s="1"/>
  <c r="I21" i="2"/>
  <c r="J21" i="2"/>
  <c r="K21" i="2"/>
  <c r="K21" i="3" s="1"/>
  <c r="L21" i="2"/>
  <c r="M21" i="2"/>
  <c r="N21" i="2"/>
  <c r="N21" i="3" s="1"/>
  <c r="O21" i="2"/>
  <c r="P21" i="2"/>
  <c r="P21" i="3" s="1"/>
  <c r="Q21" i="2"/>
  <c r="R21" i="2"/>
  <c r="S21" i="2"/>
  <c r="B22" i="2"/>
  <c r="C22" i="2"/>
  <c r="D22" i="2"/>
  <c r="D22" i="3" s="1"/>
  <c r="E22" i="2"/>
  <c r="E22" i="3" s="1"/>
  <c r="F22" i="2"/>
  <c r="G22" i="2"/>
  <c r="H22" i="2"/>
  <c r="H22" i="3" s="1"/>
  <c r="I22" i="2"/>
  <c r="J22" i="2"/>
  <c r="K22" i="2"/>
  <c r="K22" i="3" s="1"/>
  <c r="L22" i="2"/>
  <c r="M22" i="2"/>
  <c r="N22" i="2"/>
  <c r="N22" i="3" s="1"/>
  <c r="O22" i="2"/>
  <c r="P22" i="2"/>
  <c r="P22" i="3" s="1"/>
  <c r="Q22" i="2"/>
  <c r="R22" i="2"/>
  <c r="S22" i="2"/>
  <c r="B23" i="2"/>
  <c r="C23" i="2"/>
  <c r="D23" i="2"/>
  <c r="D23" i="3" s="1"/>
  <c r="E23" i="2"/>
  <c r="E23" i="3" s="1"/>
  <c r="F23" i="2"/>
  <c r="G23" i="2"/>
  <c r="H23" i="2"/>
  <c r="H23" i="3" s="1"/>
  <c r="I23" i="2"/>
  <c r="J23" i="2"/>
  <c r="J23" i="5" s="1"/>
  <c r="K23" i="2"/>
  <c r="K23" i="3" s="1"/>
  <c r="L23" i="2"/>
  <c r="M23" i="2"/>
  <c r="N23" i="2"/>
  <c r="N23" i="3" s="1"/>
  <c r="O23" i="2"/>
  <c r="P23" i="2"/>
  <c r="P23" i="3" s="1"/>
  <c r="Q23" i="2"/>
  <c r="R23" i="2"/>
  <c r="S23" i="2"/>
  <c r="B24" i="2"/>
  <c r="C24" i="2"/>
  <c r="U24" i="2" s="1"/>
  <c r="D24" i="2"/>
  <c r="D24" i="3" s="1"/>
  <c r="E24" i="2"/>
  <c r="E24" i="3" s="1"/>
  <c r="F24" i="2"/>
  <c r="G24" i="2"/>
  <c r="H24" i="2"/>
  <c r="H24" i="3" s="1"/>
  <c r="I24" i="2"/>
  <c r="J24" i="2"/>
  <c r="K24" i="2"/>
  <c r="K24" i="3" s="1"/>
  <c r="L24" i="2"/>
  <c r="M24" i="2"/>
  <c r="N24" i="2"/>
  <c r="N24" i="3" s="1"/>
  <c r="O24" i="2"/>
  <c r="P24" i="2"/>
  <c r="P24" i="3" s="1"/>
  <c r="Q24" i="2"/>
  <c r="R24" i="2"/>
  <c r="S24" i="2"/>
  <c r="B25" i="2"/>
  <c r="C25" i="2"/>
  <c r="D25" i="2"/>
  <c r="D25" i="3" s="1"/>
  <c r="E25" i="2"/>
  <c r="E25" i="3" s="1"/>
  <c r="F25" i="2"/>
  <c r="G25" i="2"/>
  <c r="H25" i="2"/>
  <c r="H25" i="3" s="1"/>
  <c r="I25" i="2"/>
  <c r="J25" i="2"/>
  <c r="K25" i="2"/>
  <c r="K25" i="3" s="1"/>
  <c r="L25" i="2"/>
  <c r="M25" i="2"/>
  <c r="N25" i="2"/>
  <c r="N25" i="3" s="1"/>
  <c r="O25" i="2"/>
  <c r="P25" i="2"/>
  <c r="P25" i="3" s="1"/>
  <c r="Q25" i="2"/>
  <c r="R25" i="2"/>
  <c r="S25" i="2"/>
  <c r="C2" i="2"/>
  <c r="D2" i="2"/>
  <c r="D2" i="3" s="1"/>
  <c r="E2" i="2"/>
  <c r="F2" i="2"/>
  <c r="G2" i="2"/>
  <c r="H2" i="2"/>
  <c r="H2" i="3" s="1"/>
  <c r="I2" i="2"/>
  <c r="J2" i="2"/>
  <c r="K2" i="2"/>
  <c r="K2" i="3" s="1"/>
  <c r="L2" i="2"/>
  <c r="M2" i="2"/>
  <c r="N2" i="2"/>
  <c r="N2" i="3" s="1"/>
  <c r="O2" i="2"/>
  <c r="P2" i="2"/>
  <c r="P2" i="3" s="1"/>
  <c r="Q2" i="2"/>
  <c r="R2" i="2"/>
  <c r="S2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M1" i="2"/>
  <c r="N1" i="2"/>
  <c r="O1" i="2"/>
  <c r="P1" i="2"/>
  <c r="Q1" i="2"/>
  <c r="R1" i="2"/>
  <c r="S1" i="2"/>
  <c r="T1" i="2"/>
  <c r="B1" i="2"/>
  <c r="C1" i="2"/>
  <c r="D1" i="2"/>
  <c r="E1" i="2"/>
  <c r="F1" i="2"/>
  <c r="G1" i="2"/>
  <c r="H1" i="2"/>
  <c r="I1" i="2"/>
  <c r="J1" i="2"/>
  <c r="K1" i="2"/>
  <c r="L1" i="2"/>
  <c r="A1" i="2"/>
  <c r="T3" i="1"/>
  <c r="T4" i="1"/>
  <c r="U4" i="4" s="1"/>
  <c r="W4" i="1" s="1"/>
  <c r="T5" i="1"/>
  <c r="U5" i="4" s="1"/>
  <c r="W5" i="1" s="1"/>
  <c r="T6" i="1"/>
  <c r="T7" i="1"/>
  <c r="T8" i="1"/>
  <c r="T9" i="1"/>
  <c r="T10" i="1"/>
  <c r="T11" i="1"/>
  <c r="T12" i="1"/>
  <c r="T13" i="1"/>
  <c r="T14" i="1"/>
  <c r="T15" i="1"/>
  <c r="T16" i="1"/>
  <c r="U16" i="4" s="1"/>
  <c r="W16" i="1" s="1"/>
  <c r="T17" i="1"/>
  <c r="T18" i="1"/>
  <c r="T19" i="1"/>
  <c r="T20" i="1"/>
  <c r="T21" i="1"/>
  <c r="T22" i="1"/>
  <c r="T23" i="1"/>
  <c r="T24" i="1"/>
  <c r="T25" i="1"/>
  <c r="T26" i="1"/>
  <c r="T27" i="1"/>
  <c r="T28" i="1"/>
  <c r="U28" i="4" s="1"/>
  <c r="W28" i="1" s="1"/>
  <c r="T29" i="1"/>
  <c r="T30" i="1"/>
  <c r="T31" i="1"/>
  <c r="T32" i="1"/>
  <c r="T33" i="1"/>
  <c r="T34" i="1"/>
  <c r="T35" i="1"/>
  <c r="T36" i="1"/>
  <c r="T37" i="1"/>
  <c r="T38" i="1"/>
  <c r="T39" i="1"/>
  <c r="T40" i="1"/>
  <c r="U40" i="4" s="1"/>
  <c r="W40" i="1" s="1"/>
  <c r="T41" i="1"/>
  <c r="T42" i="1"/>
  <c r="T43" i="1"/>
  <c r="T44" i="1"/>
  <c r="T45" i="1"/>
  <c r="T46" i="1"/>
  <c r="T47" i="1"/>
  <c r="T48" i="1"/>
  <c r="T49" i="1"/>
  <c r="T50" i="1"/>
  <c r="T51" i="1"/>
  <c r="T52" i="1"/>
  <c r="U52" i="4" s="1"/>
  <c r="W52" i="1" s="1"/>
  <c r="T53" i="1"/>
  <c r="T54" i="1"/>
  <c r="T55" i="1"/>
  <c r="T56" i="1"/>
  <c r="T57" i="1"/>
  <c r="T58" i="1"/>
  <c r="T59" i="1"/>
  <c r="T60" i="1"/>
  <c r="T61" i="1"/>
  <c r="T62" i="1"/>
  <c r="T63" i="1"/>
  <c r="T64" i="1"/>
  <c r="U64" i="4" s="1"/>
  <c r="W64" i="1" s="1"/>
  <c r="T65" i="1"/>
  <c r="T66" i="1"/>
  <c r="T67" i="1"/>
  <c r="T68" i="1"/>
  <c r="T69" i="1"/>
  <c r="T70" i="1"/>
  <c r="T71" i="1"/>
  <c r="T72" i="1"/>
  <c r="T73" i="1"/>
  <c r="T74" i="1"/>
  <c r="T75" i="1"/>
  <c r="T76" i="1"/>
  <c r="U76" i="4" s="1"/>
  <c r="W76" i="1" s="1"/>
  <c r="T77" i="1"/>
  <c r="T78" i="1"/>
  <c r="T79" i="1"/>
  <c r="T80" i="1"/>
  <c r="T81" i="1"/>
  <c r="T82" i="1"/>
  <c r="T83" i="1"/>
  <c r="T84" i="1"/>
  <c r="T85" i="1"/>
  <c r="T86" i="1"/>
  <c r="T87" i="1"/>
  <c r="T88" i="1"/>
  <c r="U88" i="4" s="1"/>
  <c r="W88" i="1" s="1"/>
  <c r="T89" i="1"/>
  <c r="T90" i="1"/>
  <c r="T91" i="1"/>
  <c r="T92" i="1"/>
  <c r="T93" i="1"/>
  <c r="T94" i="1"/>
  <c r="T95" i="1"/>
  <c r="T96" i="1"/>
  <c r="T97" i="1"/>
  <c r="T98" i="1"/>
  <c r="T99" i="1"/>
  <c r="T100" i="1"/>
  <c r="U100" i="4" s="1"/>
  <c r="W100" i="1" s="1"/>
  <c r="T101" i="1"/>
  <c r="T102" i="1"/>
  <c r="T103" i="1"/>
  <c r="T104" i="1"/>
  <c r="T105" i="1"/>
  <c r="T106" i="1"/>
  <c r="T107" i="1"/>
  <c r="T108" i="1"/>
  <c r="T109" i="1"/>
  <c r="T110" i="1"/>
  <c r="T111" i="1"/>
  <c r="T112" i="1"/>
  <c r="U112" i="4" s="1"/>
  <c r="W112" i="1" s="1"/>
  <c r="T113" i="1"/>
  <c r="T114" i="1"/>
  <c r="T115" i="1"/>
  <c r="T116" i="1"/>
  <c r="T117" i="1"/>
  <c r="T118" i="1"/>
  <c r="T119" i="1"/>
  <c r="T120" i="1"/>
  <c r="T121" i="1"/>
  <c r="T122" i="1"/>
  <c r="T123" i="1"/>
  <c r="T124" i="1"/>
  <c r="U124" i="4" s="1"/>
  <c r="W124" i="1" s="1"/>
  <c r="T125" i="1"/>
  <c r="T126" i="1"/>
  <c r="T127" i="1"/>
  <c r="T128" i="1"/>
  <c r="T129" i="1"/>
  <c r="T130" i="1"/>
  <c r="T131" i="1"/>
  <c r="T132" i="1"/>
  <c r="T133" i="1"/>
  <c r="T134" i="1"/>
  <c r="T135" i="1"/>
  <c r="T136" i="1"/>
  <c r="U136" i="4" s="1"/>
  <c r="W136" i="1" s="1"/>
  <c r="T137" i="1"/>
  <c r="T138" i="1"/>
  <c r="T139" i="1"/>
  <c r="T140" i="1"/>
  <c r="T141" i="1"/>
  <c r="T142" i="1"/>
  <c r="T143" i="1"/>
  <c r="T144" i="1"/>
  <c r="T145" i="1"/>
  <c r="T146" i="1"/>
  <c r="T147" i="1"/>
  <c r="T148" i="1"/>
  <c r="U148" i="4" s="1"/>
  <c r="W148" i="1" s="1"/>
  <c r="T149" i="1"/>
  <c r="T150" i="1"/>
  <c r="T151" i="1"/>
  <c r="T152" i="1"/>
  <c r="T153" i="1"/>
  <c r="T154" i="1"/>
  <c r="T155" i="1"/>
  <c r="T156" i="1"/>
  <c r="T157" i="1"/>
  <c r="T158" i="1"/>
  <c r="T159" i="1"/>
  <c r="T160" i="1"/>
  <c r="U160" i="4" s="1"/>
  <c r="W160" i="1" s="1"/>
  <c r="T161" i="1"/>
  <c r="T162" i="1"/>
  <c r="T163" i="1"/>
  <c r="T164" i="1"/>
  <c r="T165" i="1"/>
  <c r="T166" i="1"/>
  <c r="T167" i="1"/>
  <c r="T168" i="1"/>
  <c r="T169" i="1"/>
  <c r="T170" i="1"/>
  <c r="T171" i="1"/>
  <c r="T172" i="1"/>
  <c r="U172" i="4" s="1"/>
  <c r="W172" i="1" s="1"/>
  <c r="T173" i="1"/>
  <c r="T174" i="1"/>
  <c r="T175" i="1"/>
  <c r="T176" i="1"/>
  <c r="T177" i="1"/>
  <c r="T178" i="1"/>
  <c r="T179" i="1"/>
  <c r="T180" i="1"/>
  <c r="T181" i="1"/>
  <c r="T182" i="1"/>
  <c r="T183" i="1"/>
  <c r="T184" i="1"/>
  <c r="U184" i="4" s="1"/>
  <c r="W184" i="1" s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U208" i="4" s="1"/>
  <c r="W208" i="1" s="1"/>
  <c r="T209" i="1"/>
  <c r="T210" i="1"/>
  <c r="T211" i="1"/>
  <c r="T212" i="1"/>
  <c r="T213" i="1"/>
  <c r="T214" i="1"/>
  <c r="T215" i="1"/>
  <c r="T216" i="1"/>
  <c r="T217" i="1"/>
  <c r="T218" i="1"/>
  <c r="T219" i="1"/>
  <c r="T220" i="1"/>
  <c r="U220" i="4" s="1"/>
  <c r="W220" i="1" s="1"/>
  <c r="T221" i="1"/>
  <c r="T222" i="1"/>
  <c r="T223" i="1"/>
  <c r="T224" i="1"/>
  <c r="T225" i="1"/>
  <c r="T226" i="1"/>
  <c r="T227" i="1"/>
  <c r="T228" i="1"/>
  <c r="T229" i="1"/>
  <c r="T230" i="1"/>
  <c r="U230" i="4" s="1"/>
  <c r="W230" i="1" s="1"/>
  <c r="T231" i="1"/>
  <c r="T232" i="1"/>
  <c r="T233" i="1"/>
  <c r="T234" i="1"/>
  <c r="T235" i="1"/>
  <c r="T236" i="1"/>
  <c r="T237" i="1"/>
  <c r="T238" i="1"/>
  <c r="T239" i="1"/>
  <c r="T240" i="1"/>
  <c r="T241" i="1"/>
  <c r="T242" i="1"/>
  <c r="U242" i="4" s="1"/>
  <c r="W242" i="1" s="1"/>
  <c r="T243" i="1"/>
  <c r="T244" i="1"/>
  <c r="T245" i="1"/>
  <c r="T246" i="1"/>
  <c r="T247" i="1"/>
  <c r="T248" i="1"/>
  <c r="T249" i="1"/>
  <c r="T250" i="1"/>
  <c r="T251" i="1"/>
  <c r="T252" i="1"/>
  <c r="T253" i="1"/>
  <c r="T254" i="1"/>
  <c r="U254" i="4" s="1"/>
  <c r="W254" i="1" s="1"/>
  <c r="T255" i="1"/>
  <c r="T256" i="1"/>
  <c r="T257" i="1"/>
  <c r="T258" i="1"/>
  <c r="T259" i="1"/>
  <c r="T260" i="1"/>
  <c r="T261" i="1"/>
  <c r="T262" i="1"/>
  <c r="T263" i="1"/>
  <c r="T264" i="1"/>
  <c r="T265" i="1"/>
  <c r="T266" i="1"/>
  <c r="U266" i="4" s="1"/>
  <c r="W266" i="1" s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U296" i="6" s="1"/>
  <c r="Y296" i="1" s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U327" i="4" s="1"/>
  <c r="W327" i="1" s="1"/>
  <c r="T328" i="1"/>
  <c r="T329" i="1"/>
  <c r="T330" i="1"/>
  <c r="U330" i="4" s="1"/>
  <c r="W330" i="1" s="1"/>
  <c r="T331" i="1"/>
  <c r="T332" i="1"/>
  <c r="T333" i="1"/>
  <c r="U333" i="4" s="1"/>
  <c r="W333" i="1" s="1"/>
  <c r="T334" i="1"/>
  <c r="T335" i="1"/>
  <c r="T336" i="1"/>
  <c r="U336" i="4" s="1"/>
  <c r="W336" i="1" s="1"/>
  <c r="T337" i="1"/>
  <c r="T338" i="1"/>
  <c r="T339" i="1"/>
  <c r="U339" i="4" s="1"/>
  <c r="W339" i="1" s="1"/>
  <c r="T340" i="1"/>
  <c r="T341" i="1"/>
  <c r="T342" i="1"/>
  <c r="U342" i="4" s="1"/>
  <c r="W342" i="1" s="1"/>
  <c r="T343" i="1"/>
  <c r="T344" i="1"/>
  <c r="T345" i="1"/>
  <c r="U345" i="4" s="1"/>
  <c r="W345" i="1" s="1"/>
  <c r="T346" i="1"/>
  <c r="T347" i="1"/>
  <c r="T348" i="1"/>
  <c r="U348" i="4" s="1"/>
  <c r="W348" i="1" s="1"/>
  <c r="T349" i="1"/>
  <c r="T350" i="1"/>
  <c r="U350" i="6" s="1"/>
  <c r="Y350" i="1" s="1"/>
  <c r="T351" i="1"/>
  <c r="U351" i="4" s="1"/>
  <c r="W351" i="1" s="1"/>
  <c r="T352" i="1"/>
  <c r="T353" i="1"/>
  <c r="T354" i="1"/>
  <c r="U354" i="4" s="1"/>
  <c r="W354" i="1" s="1"/>
  <c r="T355" i="1"/>
  <c r="T356" i="1"/>
  <c r="T357" i="1"/>
  <c r="T358" i="1"/>
  <c r="T359" i="1"/>
  <c r="T360" i="1"/>
  <c r="T361" i="1"/>
  <c r="T362" i="1"/>
  <c r="T363" i="1"/>
  <c r="T364" i="1"/>
  <c r="U364" i="4" s="1"/>
  <c r="W364" i="1" s="1"/>
  <c r="T365" i="1"/>
  <c r="T366" i="1"/>
  <c r="T367" i="1"/>
  <c r="T368" i="1"/>
  <c r="T369" i="1"/>
  <c r="T370" i="1"/>
  <c r="T371" i="1"/>
  <c r="T372" i="1"/>
  <c r="T373" i="1"/>
  <c r="T374" i="1"/>
  <c r="T375" i="1"/>
  <c r="T376" i="1"/>
  <c r="U376" i="4" s="1"/>
  <c r="W376" i="1" s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U400" i="4" s="1"/>
  <c r="W400" i="1" s="1"/>
  <c r="T401" i="1"/>
  <c r="T402" i="1"/>
  <c r="T403" i="1"/>
  <c r="T404" i="1"/>
  <c r="T405" i="1"/>
  <c r="T406" i="1"/>
  <c r="T407" i="1"/>
  <c r="T408" i="1"/>
  <c r="T409" i="1"/>
  <c r="T410" i="1"/>
  <c r="T411" i="1"/>
  <c r="T412" i="1"/>
  <c r="U412" i="4" s="1"/>
  <c r="W412" i="1" s="1"/>
  <c r="T413" i="1"/>
  <c r="T414" i="1"/>
  <c r="T415" i="1"/>
  <c r="T416" i="1"/>
  <c r="T417" i="1"/>
  <c r="T418" i="1"/>
  <c r="T419" i="1"/>
  <c r="T420" i="1"/>
  <c r="T421" i="1"/>
  <c r="T422" i="1"/>
  <c r="T423" i="1"/>
  <c r="T424" i="1"/>
  <c r="U424" i="6" s="1"/>
  <c r="Y424" i="1" s="1"/>
  <c r="T425" i="1"/>
  <c r="T426" i="1"/>
  <c r="T427" i="1"/>
  <c r="T428" i="1"/>
  <c r="T429" i="1"/>
  <c r="T430" i="1"/>
  <c r="T431" i="1"/>
  <c r="T432" i="1"/>
  <c r="T433" i="1"/>
  <c r="T434" i="1"/>
  <c r="T435" i="1"/>
  <c r="T436" i="1"/>
  <c r="U436" i="4" s="1"/>
  <c r="W436" i="1" s="1"/>
  <c r="T437" i="1"/>
  <c r="T438" i="1"/>
  <c r="T439" i="1"/>
  <c r="T440" i="1"/>
  <c r="T441" i="1"/>
  <c r="T442" i="1"/>
  <c r="T443" i="1"/>
  <c r="T444" i="1"/>
  <c r="T445" i="1"/>
  <c r="T446" i="1"/>
  <c r="T447" i="1"/>
  <c r="T448" i="1"/>
  <c r="U448" i="4" s="1"/>
  <c r="W448" i="1" s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U472" i="4" s="1"/>
  <c r="W472" i="1" s="1"/>
  <c r="T473" i="1"/>
  <c r="T474" i="1"/>
  <c r="T475" i="1"/>
  <c r="T476" i="1"/>
  <c r="T477" i="1"/>
  <c r="T478" i="1"/>
  <c r="T479" i="1"/>
  <c r="T480" i="1"/>
  <c r="T481" i="1"/>
  <c r="T482" i="1"/>
  <c r="T483" i="1"/>
  <c r="T484" i="1"/>
  <c r="U484" i="4" s="1"/>
  <c r="W484" i="1" s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U508" i="4" s="1"/>
  <c r="W508" i="1" s="1"/>
  <c r="T509" i="1"/>
  <c r="T510" i="1"/>
  <c r="T511" i="1"/>
  <c r="T512" i="1"/>
  <c r="T513" i="1"/>
  <c r="T514" i="1"/>
  <c r="T515" i="1"/>
  <c r="T516" i="1"/>
  <c r="T517" i="1"/>
  <c r="T518" i="1"/>
  <c r="T519" i="1"/>
  <c r="T520" i="1"/>
  <c r="U520" i="4" s="1"/>
  <c r="W520" i="1" s="1"/>
  <c r="T521" i="1"/>
  <c r="T522" i="1"/>
  <c r="T523" i="1"/>
  <c r="T524" i="1"/>
  <c r="T525" i="1"/>
  <c r="T526" i="1"/>
  <c r="U526" i="4" s="1"/>
  <c r="W526" i="1" s="1"/>
  <c r="T527" i="1"/>
  <c r="T528" i="1"/>
  <c r="T529" i="1"/>
  <c r="T530" i="1"/>
  <c r="T531" i="1"/>
  <c r="T532" i="1"/>
  <c r="T533" i="1"/>
  <c r="T534" i="1"/>
  <c r="T535" i="1"/>
  <c r="U535" i="4" s="1"/>
  <c r="W535" i="1" s="1"/>
  <c r="T536" i="1"/>
  <c r="T537" i="1"/>
  <c r="T538" i="1"/>
  <c r="U538" i="4" s="1"/>
  <c r="W538" i="1" s="1"/>
  <c r="T539" i="1"/>
  <c r="T540" i="1"/>
  <c r="T541" i="1"/>
  <c r="T542" i="1"/>
  <c r="T543" i="1"/>
  <c r="T544" i="1"/>
  <c r="U544" i="4" s="1"/>
  <c r="W544" i="1" s="1"/>
  <c r="T545" i="1"/>
  <c r="T546" i="1"/>
  <c r="T547" i="1"/>
  <c r="T548" i="1"/>
  <c r="T549" i="1"/>
  <c r="T550" i="1"/>
  <c r="T551" i="1"/>
  <c r="T552" i="1"/>
  <c r="T553" i="1"/>
  <c r="U553" i="4" s="1"/>
  <c r="W553" i="1" s="1"/>
  <c r="T554" i="1"/>
  <c r="T555" i="1"/>
  <c r="T556" i="1"/>
  <c r="U556" i="4" s="1"/>
  <c r="W556" i="1" s="1"/>
  <c r="T557" i="1"/>
  <c r="T558" i="1"/>
  <c r="T559" i="1"/>
  <c r="T560" i="1"/>
  <c r="T561" i="1"/>
  <c r="T562" i="1"/>
  <c r="U562" i="4" s="1"/>
  <c r="W562" i="1" s="1"/>
  <c r="T563" i="1"/>
  <c r="T564" i="1"/>
  <c r="T565" i="1"/>
  <c r="T566" i="1"/>
  <c r="T567" i="1"/>
  <c r="T568" i="1"/>
  <c r="T569" i="1"/>
  <c r="T570" i="1"/>
  <c r="T571" i="1"/>
  <c r="T572" i="1"/>
  <c r="T573" i="1"/>
  <c r="T574" i="1"/>
  <c r="U574" i="4" s="1"/>
  <c r="W574" i="1" s="1"/>
  <c r="T575" i="1"/>
  <c r="T576" i="1"/>
  <c r="T577" i="1"/>
  <c r="U577" i="4" s="1"/>
  <c r="W577" i="1" s="1"/>
  <c r="T2" i="1"/>
  <c r="U27" i="4" l="1"/>
  <c r="W27" i="1" s="1"/>
  <c r="U481" i="4"/>
  <c r="W481" i="1" s="1"/>
  <c r="U409" i="4"/>
  <c r="W409" i="1" s="1"/>
  <c r="U277" i="6"/>
  <c r="Y277" i="1" s="1"/>
  <c r="U193" i="4"/>
  <c r="W193" i="1" s="1"/>
  <c r="U169" i="4"/>
  <c r="W169" i="1" s="1"/>
  <c r="U145" i="4"/>
  <c r="W145" i="1" s="1"/>
  <c r="U133" i="4"/>
  <c r="W133" i="1" s="1"/>
  <c r="U109" i="4"/>
  <c r="W109" i="1" s="1"/>
  <c r="U97" i="4"/>
  <c r="W97" i="1" s="1"/>
  <c r="U61" i="4"/>
  <c r="W61" i="1" s="1"/>
  <c r="U37" i="4"/>
  <c r="W37" i="1" s="1"/>
  <c r="U36" i="6"/>
  <c r="Y36" i="1" s="1"/>
  <c r="U24" i="4"/>
  <c r="W24" i="1" s="1"/>
  <c r="U12" i="4"/>
  <c r="W12" i="1" s="1"/>
  <c r="U326" i="2"/>
  <c r="U314" i="2"/>
  <c r="U290" i="2"/>
  <c r="U281" i="2"/>
  <c r="U147" i="6"/>
  <c r="Y147" i="1" s="1"/>
  <c r="U15" i="4"/>
  <c r="W15" i="1" s="1"/>
  <c r="J15" i="3"/>
  <c r="U517" i="4"/>
  <c r="W517" i="1" s="1"/>
  <c r="U445" i="4"/>
  <c r="W445" i="1" s="1"/>
  <c r="U373" i="4"/>
  <c r="W373" i="1" s="1"/>
  <c r="U217" i="4"/>
  <c r="W217" i="1" s="1"/>
  <c r="U205" i="4"/>
  <c r="W205" i="1" s="1"/>
  <c r="U181" i="4"/>
  <c r="W181" i="1" s="1"/>
  <c r="U157" i="4"/>
  <c r="W157" i="1" s="1"/>
  <c r="U121" i="4"/>
  <c r="W121" i="1" s="1"/>
  <c r="U85" i="4"/>
  <c r="W85" i="1" s="1"/>
  <c r="U73" i="4"/>
  <c r="W73" i="1" s="1"/>
  <c r="U49" i="4"/>
  <c r="W49" i="1" s="1"/>
  <c r="U25" i="4"/>
  <c r="W25" i="1" s="1"/>
  <c r="U490" i="2"/>
  <c r="U422" i="2"/>
  <c r="U263" i="4"/>
  <c r="W263" i="1" s="1"/>
  <c r="U251" i="4"/>
  <c r="W251" i="1" s="1"/>
  <c r="U239" i="4"/>
  <c r="W239" i="1" s="1"/>
  <c r="U23" i="4"/>
  <c r="W23" i="1" s="1"/>
  <c r="U11" i="4"/>
  <c r="W11" i="1" s="1"/>
  <c r="U367" i="2"/>
  <c r="U322" i="2"/>
  <c r="U301" i="2"/>
  <c r="J23" i="3"/>
  <c r="R346" i="3"/>
  <c r="R242" i="3"/>
  <c r="U490" i="4"/>
  <c r="W490" i="1" s="1"/>
  <c r="U382" i="4"/>
  <c r="W382" i="1" s="1"/>
  <c r="U202" i="4"/>
  <c r="W202" i="1" s="1"/>
  <c r="U154" i="4"/>
  <c r="W154" i="1" s="1"/>
  <c r="U118" i="4"/>
  <c r="W118" i="1" s="1"/>
  <c r="U46" i="4"/>
  <c r="W46" i="1" s="1"/>
  <c r="U21" i="4"/>
  <c r="W21" i="1" s="1"/>
  <c r="U9" i="4"/>
  <c r="W9" i="1" s="1"/>
  <c r="U23" i="2"/>
  <c r="U16" i="2"/>
  <c r="U16" i="1" s="1"/>
  <c r="U15" i="2"/>
  <c r="U15" i="1" s="1"/>
  <c r="U9" i="2"/>
  <c r="U7" i="2"/>
  <c r="U5" i="2"/>
  <c r="U4" i="2"/>
  <c r="U3" i="2"/>
  <c r="U430" i="2"/>
  <c r="U293" i="2"/>
  <c r="J183" i="5"/>
  <c r="U26" i="4"/>
  <c r="W26" i="1" s="1"/>
  <c r="U454" i="4"/>
  <c r="W454" i="1" s="1"/>
  <c r="U394" i="4"/>
  <c r="W394" i="1" s="1"/>
  <c r="U214" i="4"/>
  <c r="W214" i="1" s="1"/>
  <c r="U190" i="4"/>
  <c r="W190" i="1" s="1"/>
  <c r="U142" i="4"/>
  <c r="W142" i="1" s="1"/>
  <c r="U94" i="4"/>
  <c r="W94" i="1" s="1"/>
  <c r="U34" i="4"/>
  <c r="W34" i="1" s="1"/>
  <c r="U260" i="4"/>
  <c r="W260" i="1" s="1"/>
  <c r="U358" i="2"/>
  <c r="U40" i="2"/>
  <c r="U463" i="4"/>
  <c r="W463" i="1" s="1"/>
  <c r="U223" i="4"/>
  <c r="W223" i="1" s="1"/>
  <c r="U187" i="4"/>
  <c r="W187" i="1" s="1"/>
  <c r="U151" i="4"/>
  <c r="W151" i="1" s="1"/>
  <c r="U127" i="4"/>
  <c r="W127" i="1" s="1"/>
  <c r="U79" i="4"/>
  <c r="W79" i="1" s="1"/>
  <c r="U31" i="4"/>
  <c r="W31" i="1" s="1"/>
  <c r="U540" i="2"/>
  <c r="U529" i="2"/>
  <c r="U487" i="2"/>
  <c r="U445" i="2"/>
  <c r="U124" i="2"/>
  <c r="J134" i="3"/>
  <c r="J11" i="3"/>
  <c r="U14" i="4"/>
  <c r="W14" i="1" s="1"/>
  <c r="U466" i="4"/>
  <c r="W466" i="1" s="1"/>
  <c r="U418" i="4"/>
  <c r="W418" i="1" s="1"/>
  <c r="U166" i="4"/>
  <c r="W166" i="1" s="1"/>
  <c r="U106" i="4"/>
  <c r="W106" i="1" s="1"/>
  <c r="U70" i="4"/>
  <c r="W70" i="1" s="1"/>
  <c r="U22" i="4"/>
  <c r="W22" i="1" s="1"/>
  <c r="U248" i="4"/>
  <c r="W248" i="1" s="1"/>
  <c r="U20" i="4"/>
  <c r="W20" i="1" s="1"/>
  <c r="U394" i="2"/>
  <c r="U325" i="2"/>
  <c r="U427" i="4"/>
  <c r="W427" i="1" s="1"/>
  <c r="U211" i="4"/>
  <c r="W211" i="1" s="1"/>
  <c r="U175" i="4"/>
  <c r="W175" i="1" s="1"/>
  <c r="U139" i="4"/>
  <c r="W139" i="1" s="1"/>
  <c r="U103" i="4"/>
  <c r="W103" i="1" s="1"/>
  <c r="U67" i="4"/>
  <c r="W67" i="1" s="1"/>
  <c r="U19" i="4"/>
  <c r="W19" i="1" s="1"/>
  <c r="U335" i="2"/>
  <c r="U299" i="2"/>
  <c r="U158" i="2"/>
  <c r="U502" i="4"/>
  <c r="W502" i="1" s="1"/>
  <c r="U430" i="4"/>
  <c r="W430" i="1" s="1"/>
  <c r="U358" i="4"/>
  <c r="W358" i="1" s="1"/>
  <c r="U226" i="4"/>
  <c r="W226" i="1" s="1"/>
  <c r="U178" i="4"/>
  <c r="W178" i="1" s="1"/>
  <c r="U130" i="4"/>
  <c r="W130" i="1" s="1"/>
  <c r="U82" i="4"/>
  <c r="W82" i="1" s="1"/>
  <c r="U58" i="4"/>
  <c r="W58" i="1" s="1"/>
  <c r="U10" i="4"/>
  <c r="W10" i="1" s="1"/>
  <c r="U448" i="2"/>
  <c r="U250" i="2"/>
  <c r="U236" i="4"/>
  <c r="W236" i="1" s="1"/>
  <c r="U499" i="4"/>
  <c r="W499" i="1" s="1"/>
  <c r="U391" i="4"/>
  <c r="W391" i="1" s="1"/>
  <c r="U331" i="6"/>
  <c r="Y331" i="1" s="1"/>
  <c r="U199" i="4"/>
  <c r="W199" i="1" s="1"/>
  <c r="U163" i="4"/>
  <c r="W163" i="1" s="1"/>
  <c r="U115" i="4"/>
  <c r="W115" i="1" s="1"/>
  <c r="U91" i="4"/>
  <c r="W91" i="1" s="1"/>
  <c r="U55" i="4"/>
  <c r="W55" i="1" s="1"/>
  <c r="U43" i="4"/>
  <c r="W43" i="1" s="1"/>
  <c r="U30" i="4"/>
  <c r="W30" i="1" s="1"/>
  <c r="U18" i="4"/>
  <c r="W18" i="1" s="1"/>
  <c r="U269" i="4"/>
  <c r="W269" i="1" s="1"/>
  <c r="U257" i="4"/>
  <c r="W257" i="1" s="1"/>
  <c r="U245" i="4"/>
  <c r="W245" i="1" s="1"/>
  <c r="U233" i="4"/>
  <c r="W233" i="1" s="1"/>
  <c r="U29" i="4"/>
  <c r="W29" i="1" s="1"/>
  <c r="U17" i="4"/>
  <c r="W17" i="1" s="1"/>
  <c r="U2" i="2"/>
  <c r="U2" i="5" s="1"/>
  <c r="X2" i="1" s="1"/>
  <c r="U256" i="2"/>
  <c r="U256" i="1" s="1"/>
  <c r="U131" i="2"/>
  <c r="U59" i="2"/>
  <c r="U56" i="2"/>
  <c r="L383" i="3"/>
  <c r="U290" i="1"/>
  <c r="U367" i="1"/>
  <c r="U322" i="1"/>
  <c r="U301" i="1"/>
  <c r="U448" i="1"/>
  <c r="U250" i="1"/>
  <c r="U23" i="1"/>
  <c r="U9" i="1"/>
  <c r="U7" i="5"/>
  <c r="X7" i="1" s="1"/>
  <c r="U7" i="3"/>
  <c r="V7" i="1" s="1"/>
  <c r="U7" i="1"/>
  <c r="U5" i="1"/>
  <c r="U4" i="1"/>
  <c r="U3" i="5"/>
  <c r="X3" i="1" s="1"/>
  <c r="U3" i="3"/>
  <c r="V3" i="1" s="1"/>
  <c r="U3" i="1"/>
  <c r="U430" i="1"/>
  <c r="U293" i="1"/>
  <c r="U559" i="1"/>
  <c r="U422" i="1"/>
  <c r="U394" i="1"/>
  <c r="U358" i="1"/>
  <c r="U325" i="1"/>
  <c r="U490" i="1"/>
  <c r="U281" i="1"/>
  <c r="U540" i="1"/>
  <c r="U529" i="1"/>
  <c r="U487" i="1"/>
  <c r="U445" i="1"/>
  <c r="U314" i="1"/>
  <c r="U335" i="1"/>
  <c r="U299" i="1"/>
  <c r="U484" i="1"/>
  <c r="U326" i="1"/>
  <c r="U24" i="1"/>
  <c r="U14" i="1"/>
  <c r="U12" i="1"/>
  <c r="U8" i="5"/>
  <c r="X8" i="1" s="1"/>
  <c r="U8" i="3"/>
  <c r="V8" i="1" s="1"/>
  <c r="U8" i="1"/>
  <c r="U565" i="1"/>
  <c r="J18" i="5"/>
  <c r="J18" i="3"/>
  <c r="J12" i="5"/>
  <c r="J12" i="3"/>
  <c r="F577" i="5"/>
  <c r="F577" i="3"/>
  <c r="I570" i="5"/>
  <c r="I570" i="3"/>
  <c r="Q564" i="5"/>
  <c r="Q564" i="3"/>
  <c r="L563" i="5"/>
  <c r="L563" i="3"/>
  <c r="C561" i="5"/>
  <c r="C561" i="3"/>
  <c r="C551" i="5"/>
  <c r="C551" i="3"/>
  <c r="F529" i="5"/>
  <c r="F529" i="3"/>
  <c r="G507" i="5"/>
  <c r="G507" i="3"/>
  <c r="I505" i="5"/>
  <c r="I505" i="3"/>
  <c r="S502" i="5"/>
  <c r="S502" i="3"/>
  <c r="S497" i="5"/>
  <c r="S497" i="3"/>
  <c r="R489" i="5"/>
  <c r="R489" i="3"/>
  <c r="M488" i="5"/>
  <c r="M488" i="3"/>
  <c r="S484" i="5"/>
  <c r="S484" i="3"/>
  <c r="L473" i="5"/>
  <c r="L473" i="3"/>
  <c r="O464" i="5"/>
  <c r="O464" i="3"/>
  <c r="S455" i="5"/>
  <c r="S455" i="3"/>
  <c r="M449" i="5"/>
  <c r="M449" i="3"/>
  <c r="S445" i="5"/>
  <c r="S445" i="3"/>
  <c r="C437" i="5"/>
  <c r="C437" i="3"/>
  <c r="U434" i="2"/>
  <c r="L434" i="5"/>
  <c r="L434" i="3"/>
  <c r="C432" i="5"/>
  <c r="C432" i="3"/>
  <c r="O427" i="5"/>
  <c r="O427" i="3"/>
  <c r="G413" i="5"/>
  <c r="G413" i="3"/>
  <c r="Q410" i="5"/>
  <c r="Q410" i="3"/>
  <c r="C407" i="5"/>
  <c r="C407" i="3"/>
  <c r="L404" i="5"/>
  <c r="L404" i="3"/>
  <c r="G403" i="5"/>
  <c r="G403" i="3"/>
  <c r="U401" i="2"/>
  <c r="I401" i="5"/>
  <c r="I401" i="3"/>
  <c r="R398" i="5"/>
  <c r="R398" i="3"/>
  <c r="O395" i="5"/>
  <c r="O395" i="3"/>
  <c r="R393" i="5"/>
  <c r="R393" i="3"/>
  <c r="O390" i="5"/>
  <c r="O390" i="3"/>
  <c r="L387" i="5"/>
  <c r="L387" i="3"/>
  <c r="S381" i="5"/>
  <c r="S381" i="3"/>
  <c r="R376" i="5"/>
  <c r="R376" i="3"/>
  <c r="M375" i="5"/>
  <c r="M375" i="3"/>
  <c r="M370" i="5"/>
  <c r="M370" i="3"/>
  <c r="Q361" i="5"/>
  <c r="Q361" i="3"/>
  <c r="G359" i="5"/>
  <c r="G359" i="3"/>
  <c r="J357" i="5"/>
  <c r="J357" i="3"/>
  <c r="S354" i="5"/>
  <c r="S354" i="3"/>
  <c r="I352" i="5"/>
  <c r="I352" i="3"/>
  <c r="I347" i="5"/>
  <c r="I347" i="3"/>
  <c r="R339" i="5"/>
  <c r="R339" i="3"/>
  <c r="M317" i="5"/>
  <c r="M317" i="3"/>
  <c r="R303" i="5"/>
  <c r="R303" i="3"/>
  <c r="F303" i="5"/>
  <c r="F303" i="3"/>
  <c r="S298" i="5"/>
  <c r="S298" i="3"/>
  <c r="I296" i="5"/>
  <c r="I296" i="3"/>
  <c r="F245" i="5"/>
  <c r="F245" i="3"/>
  <c r="Q240" i="5"/>
  <c r="Q240" i="3"/>
  <c r="O208" i="5"/>
  <c r="O208" i="3"/>
  <c r="S204" i="5"/>
  <c r="S204" i="3"/>
  <c r="L103" i="5"/>
  <c r="L103" i="3"/>
  <c r="U103" i="2"/>
  <c r="J69" i="5"/>
  <c r="J69" i="3"/>
  <c r="I64" i="5"/>
  <c r="I64" i="3"/>
  <c r="I24" i="5"/>
  <c r="I24" i="3"/>
  <c r="C19" i="5"/>
  <c r="C19" i="3"/>
  <c r="O15" i="5"/>
  <c r="O15" i="3"/>
  <c r="I12" i="5"/>
  <c r="I12" i="3"/>
  <c r="I10" i="5"/>
  <c r="I10" i="3"/>
  <c r="I560" i="5"/>
  <c r="I560" i="3"/>
  <c r="G557" i="5"/>
  <c r="G557" i="3"/>
  <c r="C556" i="5"/>
  <c r="C556" i="3"/>
  <c r="R542" i="5"/>
  <c r="R542" i="3"/>
  <c r="M541" i="5"/>
  <c r="M541" i="3"/>
  <c r="R537" i="5"/>
  <c r="R537" i="3"/>
  <c r="M536" i="5"/>
  <c r="M536" i="3"/>
  <c r="M523" i="5"/>
  <c r="M523" i="3"/>
  <c r="F507" i="5"/>
  <c r="F507" i="3"/>
  <c r="R502" i="5"/>
  <c r="R502" i="3"/>
  <c r="S492" i="5"/>
  <c r="S492" i="3"/>
  <c r="S477" i="5"/>
  <c r="S477" i="3"/>
  <c r="C469" i="5"/>
  <c r="C469" i="3"/>
  <c r="M454" i="5"/>
  <c r="M454" i="3"/>
  <c r="O442" i="5"/>
  <c r="O442" i="3"/>
  <c r="I426" i="5"/>
  <c r="I426" i="3"/>
  <c r="M402" i="5"/>
  <c r="M402" i="3"/>
  <c r="J399" i="5"/>
  <c r="J399" i="3"/>
  <c r="J394" i="5"/>
  <c r="J394" i="3"/>
  <c r="U389" i="2"/>
  <c r="I389" i="5"/>
  <c r="I389" i="3"/>
  <c r="S374" i="5"/>
  <c r="S374" i="3"/>
  <c r="R354" i="5"/>
  <c r="R354" i="3"/>
  <c r="M353" i="5"/>
  <c r="M353" i="3"/>
  <c r="J350" i="5"/>
  <c r="J350" i="3"/>
  <c r="U347" i="2"/>
  <c r="F344" i="5"/>
  <c r="F344" i="3"/>
  <c r="Q339" i="5"/>
  <c r="Q339" i="3"/>
  <c r="R334" i="5"/>
  <c r="R334" i="3"/>
  <c r="M325" i="5"/>
  <c r="M325" i="3"/>
  <c r="G288" i="5"/>
  <c r="G288" i="3"/>
  <c r="R280" i="5"/>
  <c r="R280" i="3"/>
  <c r="J276" i="5"/>
  <c r="J276" i="3"/>
  <c r="G273" i="5"/>
  <c r="G273" i="3"/>
  <c r="Q255" i="5"/>
  <c r="Q255" i="3"/>
  <c r="M249" i="5"/>
  <c r="M249" i="3"/>
  <c r="L210" i="5"/>
  <c r="L210" i="3"/>
  <c r="U185" i="2"/>
  <c r="I185" i="5"/>
  <c r="I185" i="3"/>
  <c r="O181" i="5"/>
  <c r="O181" i="3"/>
  <c r="I23" i="5"/>
  <c r="I23" i="3"/>
  <c r="C20" i="5"/>
  <c r="C20" i="3"/>
  <c r="C18" i="5"/>
  <c r="C18" i="3"/>
  <c r="C16" i="5"/>
  <c r="C16" i="3"/>
  <c r="O12" i="5"/>
  <c r="O12" i="3"/>
  <c r="O10" i="5"/>
  <c r="O10" i="3"/>
  <c r="S576" i="5"/>
  <c r="S576" i="3"/>
  <c r="J577" i="5"/>
  <c r="J577" i="3"/>
  <c r="R576" i="5"/>
  <c r="R576" i="3"/>
  <c r="M575" i="5"/>
  <c r="M575" i="3"/>
  <c r="M2" i="5"/>
  <c r="M2" i="3"/>
  <c r="F25" i="5"/>
  <c r="F25" i="3"/>
  <c r="L24" i="5"/>
  <c r="L24" i="3"/>
  <c r="F23" i="5"/>
  <c r="F23" i="3"/>
  <c r="L22" i="5"/>
  <c r="L22" i="3"/>
  <c r="F21" i="5"/>
  <c r="F21" i="3"/>
  <c r="L20" i="5"/>
  <c r="L20" i="3"/>
  <c r="F19" i="5"/>
  <c r="F19" i="3"/>
  <c r="L18" i="5"/>
  <c r="L18" i="3"/>
  <c r="F17" i="5"/>
  <c r="F17" i="3"/>
  <c r="L16" i="5"/>
  <c r="L16" i="3"/>
  <c r="L14" i="5"/>
  <c r="L14" i="3"/>
  <c r="L12" i="5"/>
  <c r="L12" i="3"/>
  <c r="F11" i="5"/>
  <c r="F11" i="3"/>
  <c r="L10" i="5"/>
  <c r="L10" i="3"/>
  <c r="F5" i="5"/>
  <c r="F5" i="3"/>
  <c r="L4" i="5"/>
  <c r="L4" i="3"/>
  <c r="U20" i="2"/>
  <c r="R574" i="5"/>
  <c r="R574" i="3"/>
  <c r="F574" i="5"/>
  <c r="F574" i="3"/>
  <c r="M573" i="5"/>
  <c r="M573" i="3"/>
  <c r="O571" i="5"/>
  <c r="O571" i="3"/>
  <c r="C571" i="5"/>
  <c r="C571" i="3"/>
  <c r="R569" i="5"/>
  <c r="R569" i="3"/>
  <c r="F569" i="5"/>
  <c r="F569" i="3"/>
  <c r="I567" i="5"/>
  <c r="I567" i="3"/>
  <c r="L565" i="5"/>
  <c r="L565" i="3"/>
  <c r="S564" i="5"/>
  <c r="S564" i="3"/>
  <c r="J562" i="5"/>
  <c r="J562" i="3"/>
  <c r="Q561" i="5"/>
  <c r="Q561" i="3"/>
  <c r="L560" i="5"/>
  <c r="L560" i="3"/>
  <c r="O558" i="5"/>
  <c r="O558" i="3"/>
  <c r="C558" i="5"/>
  <c r="C558" i="3"/>
  <c r="J557" i="5"/>
  <c r="J557" i="3"/>
  <c r="R556" i="5"/>
  <c r="R556" i="3"/>
  <c r="F556" i="5"/>
  <c r="F556" i="3"/>
  <c r="M555" i="5"/>
  <c r="M555" i="3"/>
  <c r="O553" i="5"/>
  <c r="O553" i="3"/>
  <c r="C553" i="5"/>
  <c r="C553" i="3"/>
  <c r="J552" i="5"/>
  <c r="J552" i="3"/>
  <c r="Q551" i="5"/>
  <c r="Q551" i="3"/>
  <c r="U550" i="2"/>
  <c r="L550" i="5"/>
  <c r="L550" i="3"/>
  <c r="S549" i="5"/>
  <c r="S549" i="3"/>
  <c r="G549" i="5"/>
  <c r="G549" i="3"/>
  <c r="I547" i="5"/>
  <c r="I547" i="3"/>
  <c r="Q546" i="5"/>
  <c r="Q546" i="3"/>
  <c r="L545" i="5"/>
  <c r="L545" i="3"/>
  <c r="S544" i="5"/>
  <c r="S544" i="3"/>
  <c r="G544" i="5"/>
  <c r="G544" i="3"/>
  <c r="I542" i="5"/>
  <c r="I542" i="3"/>
  <c r="L540" i="5"/>
  <c r="L540" i="3"/>
  <c r="S539" i="5"/>
  <c r="S539" i="3"/>
  <c r="G539" i="5"/>
  <c r="G539" i="3"/>
  <c r="I537" i="5"/>
  <c r="I537" i="3"/>
  <c r="S534" i="5"/>
  <c r="S534" i="3"/>
  <c r="G534" i="5"/>
  <c r="G534" i="3"/>
  <c r="J532" i="5"/>
  <c r="J532" i="3"/>
  <c r="Q531" i="5"/>
  <c r="Q531" i="3"/>
  <c r="L530" i="5"/>
  <c r="L530" i="3"/>
  <c r="O528" i="5"/>
  <c r="O528" i="3"/>
  <c r="C528" i="5"/>
  <c r="C528" i="3"/>
  <c r="J527" i="5"/>
  <c r="J527" i="3"/>
  <c r="R526" i="5"/>
  <c r="R526" i="3"/>
  <c r="F526" i="5"/>
  <c r="F526" i="3"/>
  <c r="M525" i="5"/>
  <c r="M525" i="3"/>
  <c r="R521" i="5"/>
  <c r="R521" i="3"/>
  <c r="F521" i="5"/>
  <c r="F521" i="3"/>
  <c r="I519" i="5"/>
  <c r="I519" i="3"/>
  <c r="R516" i="5"/>
  <c r="R516" i="3"/>
  <c r="F516" i="5"/>
  <c r="F516" i="3"/>
  <c r="M515" i="5"/>
  <c r="M515" i="3"/>
  <c r="O513" i="5"/>
  <c r="O513" i="3"/>
  <c r="C513" i="5"/>
  <c r="C513" i="3"/>
  <c r="J512" i="5"/>
  <c r="J512" i="3"/>
  <c r="Q511" i="5"/>
  <c r="Q511" i="3"/>
  <c r="L510" i="5"/>
  <c r="L510" i="3"/>
  <c r="S509" i="5"/>
  <c r="S509" i="3"/>
  <c r="G509" i="5"/>
  <c r="G509" i="3"/>
  <c r="U507" i="2"/>
  <c r="I507" i="5"/>
  <c r="I507" i="3"/>
  <c r="S504" i="5"/>
  <c r="S504" i="3"/>
  <c r="G504" i="5"/>
  <c r="G504" i="3"/>
  <c r="I502" i="5"/>
  <c r="I502" i="3"/>
  <c r="R499" i="5"/>
  <c r="R499" i="3"/>
  <c r="F499" i="5"/>
  <c r="F499" i="3"/>
  <c r="I497" i="5"/>
  <c r="I497" i="3"/>
  <c r="Q496" i="5"/>
  <c r="Q496" i="3"/>
  <c r="L495" i="5"/>
  <c r="L495" i="3"/>
  <c r="S494" i="5"/>
  <c r="S494" i="3"/>
  <c r="G494" i="5"/>
  <c r="G494" i="3"/>
  <c r="O493" i="5"/>
  <c r="O493" i="3"/>
  <c r="C493" i="5"/>
  <c r="C493" i="3"/>
  <c r="J492" i="5"/>
  <c r="J492" i="3"/>
  <c r="Q491" i="5"/>
  <c r="Q491" i="3"/>
  <c r="M490" i="5"/>
  <c r="M490" i="3"/>
  <c r="O488" i="5"/>
  <c r="O488" i="3"/>
  <c r="C488" i="5"/>
  <c r="C488" i="3"/>
  <c r="R486" i="5"/>
  <c r="R486" i="3"/>
  <c r="F486" i="5"/>
  <c r="F486" i="3"/>
  <c r="M485" i="5"/>
  <c r="M485" i="3"/>
  <c r="I484" i="5"/>
  <c r="I484" i="3"/>
  <c r="R481" i="5"/>
  <c r="R481" i="3"/>
  <c r="F481" i="5"/>
  <c r="F481" i="3"/>
  <c r="M480" i="5"/>
  <c r="M480" i="3"/>
  <c r="O478" i="5"/>
  <c r="O478" i="3"/>
  <c r="C478" i="5"/>
  <c r="C478" i="3"/>
  <c r="J477" i="5"/>
  <c r="J477" i="3"/>
  <c r="Q476" i="5"/>
  <c r="Q476" i="3"/>
  <c r="L475" i="5"/>
  <c r="L475" i="3"/>
  <c r="S474" i="5"/>
  <c r="S474" i="3"/>
  <c r="G474" i="5"/>
  <c r="G474" i="3"/>
  <c r="U472" i="2"/>
  <c r="I472" i="5"/>
  <c r="I472" i="3"/>
  <c r="R469" i="5"/>
  <c r="R469" i="3"/>
  <c r="F469" i="5"/>
  <c r="F469" i="3"/>
  <c r="M468" i="5"/>
  <c r="M468" i="3"/>
  <c r="O466" i="5"/>
  <c r="O466" i="3"/>
  <c r="C466" i="5"/>
  <c r="C466" i="3"/>
  <c r="J465" i="5"/>
  <c r="J465" i="3"/>
  <c r="Q464" i="5"/>
  <c r="Q464" i="3"/>
  <c r="L463" i="5"/>
  <c r="L463" i="3"/>
  <c r="S462" i="5"/>
  <c r="S462" i="3"/>
  <c r="G462" i="5"/>
  <c r="G462" i="3"/>
  <c r="O461" i="5"/>
  <c r="O461" i="3"/>
  <c r="C461" i="5"/>
  <c r="C461" i="3"/>
  <c r="J460" i="5"/>
  <c r="J460" i="3"/>
  <c r="Q459" i="5"/>
  <c r="Q459" i="3"/>
  <c r="L458" i="5"/>
  <c r="L458" i="3"/>
  <c r="S457" i="5"/>
  <c r="S457" i="3"/>
  <c r="G457" i="5"/>
  <c r="G457" i="3"/>
  <c r="I455" i="5"/>
  <c r="I455" i="3"/>
  <c r="R452" i="5"/>
  <c r="R452" i="3"/>
  <c r="F452" i="5"/>
  <c r="F452" i="3"/>
  <c r="M451" i="5"/>
  <c r="M451" i="3"/>
  <c r="O449" i="5"/>
  <c r="O449" i="3"/>
  <c r="C449" i="5"/>
  <c r="C449" i="3"/>
  <c r="R447" i="5"/>
  <c r="R447" i="3"/>
  <c r="F447" i="5"/>
  <c r="F447" i="3"/>
  <c r="M446" i="5"/>
  <c r="M446" i="3"/>
  <c r="I445" i="5"/>
  <c r="I445" i="3"/>
  <c r="R442" i="5"/>
  <c r="R442" i="3"/>
  <c r="F442" i="5"/>
  <c r="F442" i="3"/>
  <c r="M441" i="5"/>
  <c r="M441" i="3"/>
  <c r="O439" i="5"/>
  <c r="O439" i="3"/>
  <c r="C439" i="5"/>
  <c r="C439" i="3"/>
  <c r="J438" i="5"/>
  <c r="J438" i="3"/>
  <c r="Q437" i="5"/>
  <c r="Q437" i="3"/>
  <c r="L436" i="5"/>
  <c r="L436" i="3"/>
  <c r="S435" i="5"/>
  <c r="S435" i="3"/>
  <c r="G435" i="5"/>
  <c r="G435" i="3"/>
  <c r="J433" i="5"/>
  <c r="J433" i="3"/>
  <c r="Q432" i="5"/>
  <c r="Q432" i="3"/>
  <c r="L431" i="5"/>
  <c r="L431" i="3"/>
  <c r="O429" i="5"/>
  <c r="O429" i="3"/>
  <c r="C429" i="5"/>
  <c r="C429" i="3"/>
  <c r="J428" i="5"/>
  <c r="J428" i="3"/>
  <c r="Q427" i="5"/>
  <c r="Q427" i="3"/>
  <c r="L426" i="5"/>
  <c r="L426" i="3"/>
  <c r="S425" i="5"/>
  <c r="S425" i="3"/>
  <c r="G425" i="5"/>
  <c r="G425" i="3"/>
  <c r="I423" i="5"/>
  <c r="I423" i="3"/>
  <c r="Q422" i="5"/>
  <c r="Q422" i="3"/>
  <c r="L421" i="5"/>
  <c r="L421" i="3"/>
  <c r="S420" i="5"/>
  <c r="S420" i="3"/>
  <c r="G420" i="5"/>
  <c r="G420" i="3"/>
  <c r="J418" i="5"/>
  <c r="J418" i="3"/>
  <c r="Q417" i="5"/>
  <c r="Q417" i="3"/>
  <c r="L416" i="5"/>
  <c r="L416" i="3"/>
  <c r="S415" i="5"/>
  <c r="S415" i="3"/>
  <c r="G415" i="5"/>
  <c r="G415" i="3"/>
  <c r="I413" i="5"/>
  <c r="I413" i="3"/>
  <c r="Q412" i="5"/>
  <c r="Q412" i="3"/>
  <c r="L411" i="5"/>
  <c r="L411" i="3"/>
  <c r="S410" i="5"/>
  <c r="S410" i="3"/>
  <c r="G410" i="5"/>
  <c r="G410" i="3"/>
  <c r="O409" i="5"/>
  <c r="O409" i="3"/>
  <c r="C409" i="5"/>
  <c r="C409" i="3"/>
  <c r="J408" i="5"/>
  <c r="J408" i="3"/>
  <c r="Q407" i="5"/>
  <c r="Q407" i="3"/>
  <c r="L406" i="5"/>
  <c r="L406" i="3"/>
  <c r="S405" i="5"/>
  <c r="S405" i="3"/>
  <c r="G405" i="5"/>
  <c r="G405" i="3"/>
  <c r="U403" i="2"/>
  <c r="I403" i="5"/>
  <c r="I403" i="3"/>
  <c r="R400" i="5"/>
  <c r="R400" i="3"/>
  <c r="F400" i="5"/>
  <c r="F400" i="3"/>
  <c r="M399" i="5"/>
  <c r="M399" i="3"/>
  <c r="O397" i="5"/>
  <c r="O397" i="3"/>
  <c r="C397" i="5"/>
  <c r="C397" i="3"/>
  <c r="J396" i="5"/>
  <c r="J396" i="3"/>
  <c r="Q395" i="5"/>
  <c r="Q395" i="3"/>
  <c r="M394" i="5"/>
  <c r="M394" i="3"/>
  <c r="O392" i="5"/>
  <c r="O392" i="3"/>
  <c r="C392" i="5"/>
  <c r="C392" i="3"/>
  <c r="J391" i="5"/>
  <c r="J391" i="3"/>
  <c r="Q390" i="5"/>
  <c r="Q390" i="3"/>
  <c r="L389" i="5"/>
  <c r="L389" i="3"/>
  <c r="S388" i="5"/>
  <c r="S388" i="3"/>
  <c r="G388" i="5"/>
  <c r="G388" i="3"/>
  <c r="U386" i="2"/>
  <c r="I386" i="5"/>
  <c r="I386" i="3"/>
  <c r="R383" i="5"/>
  <c r="R383" i="3"/>
  <c r="U383" i="2"/>
  <c r="I381" i="5"/>
  <c r="I381" i="3"/>
  <c r="R378" i="5"/>
  <c r="R378" i="3"/>
  <c r="F378" i="5"/>
  <c r="F378" i="3"/>
  <c r="M377" i="5"/>
  <c r="M377" i="3"/>
  <c r="O375" i="5"/>
  <c r="O375" i="3"/>
  <c r="C375" i="5"/>
  <c r="C375" i="3"/>
  <c r="J374" i="5"/>
  <c r="J374" i="3"/>
  <c r="R373" i="5"/>
  <c r="R373" i="3"/>
  <c r="F373" i="5"/>
  <c r="F373" i="3"/>
  <c r="M372" i="5"/>
  <c r="M372" i="3"/>
  <c r="O370" i="5"/>
  <c r="O370" i="3"/>
  <c r="C370" i="5"/>
  <c r="C370" i="3"/>
  <c r="J369" i="5"/>
  <c r="J369" i="3"/>
  <c r="Q368" i="5"/>
  <c r="Q368" i="3"/>
  <c r="M367" i="5"/>
  <c r="M367" i="3"/>
  <c r="O365" i="5"/>
  <c r="O365" i="3"/>
  <c r="C365" i="5"/>
  <c r="C365" i="3"/>
  <c r="J364" i="5"/>
  <c r="J364" i="3"/>
  <c r="Q363" i="5"/>
  <c r="Q363" i="3"/>
  <c r="U362" i="2"/>
  <c r="L362" i="5"/>
  <c r="L362" i="3"/>
  <c r="S361" i="5"/>
  <c r="S361" i="3"/>
  <c r="G361" i="5"/>
  <c r="G361" i="3"/>
  <c r="I359" i="5"/>
  <c r="I359" i="3"/>
  <c r="Q358" i="5"/>
  <c r="Q358" i="3"/>
  <c r="L357" i="5"/>
  <c r="L357" i="3"/>
  <c r="S356" i="5"/>
  <c r="S356" i="3"/>
  <c r="G356" i="5"/>
  <c r="G356" i="3"/>
  <c r="I354" i="5"/>
  <c r="I354" i="3"/>
  <c r="R351" i="5"/>
  <c r="R351" i="3"/>
  <c r="F351" i="5"/>
  <c r="F351" i="3"/>
  <c r="M350" i="5"/>
  <c r="M350" i="3"/>
  <c r="O348" i="5"/>
  <c r="O348" i="3"/>
  <c r="C348" i="5"/>
  <c r="C348" i="3"/>
  <c r="S346" i="5"/>
  <c r="S346" i="3"/>
  <c r="G346" i="5"/>
  <c r="G346" i="3"/>
  <c r="I344" i="5"/>
  <c r="I344" i="3"/>
  <c r="R341" i="5"/>
  <c r="R341" i="3"/>
  <c r="F341" i="5"/>
  <c r="F341" i="3"/>
  <c r="M340" i="5"/>
  <c r="M340" i="3"/>
  <c r="O338" i="5"/>
  <c r="O338" i="3"/>
  <c r="C338" i="5"/>
  <c r="C338" i="3"/>
  <c r="R336" i="5"/>
  <c r="R336" i="3"/>
  <c r="F336" i="5"/>
  <c r="F336" i="3"/>
  <c r="I334" i="5"/>
  <c r="I334" i="3"/>
  <c r="R331" i="5"/>
  <c r="R331" i="3"/>
  <c r="F331" i="5"/>
  <c r="F331" i="3"/>
  <c r="M330" i="5"/>
  <c r="M330" i="3"/>
  <c r="I329" i="5"/>
  <c r="I329" i="3"/>
  <c r="Q328" i="5"/>
  <c r="Q328" i="3"/>
  <c r="L327" i="5"/>
  <c r="L327" i="3"/>
  <c r="R323" i="5"/>
  <c r="R323" i="3"/>
  <c r="F323" i="5"/>
  <c r="F323" i="3"/>
  <c r="I321" i="5"/>
  <c r="I321" i="3"/>
  <c r="Q320" i="5"/>
  <c r="Q320" i="3"/>
  <c r="L319" i="5"/>
  <c r="L319" i="3"/>
  <c r="S318" i="5"/>
  <c r="S318" i="3"/>
  <c r="G318" i="5"/>
  <c r="G318" i="3"/>
  <c r="O317" i="5"/>
  <c r="O317" i="3"/>
  <c r="C317" i="5"/>
  <c r="C317" i="3"/>
  <c r="J316" i="5"/>
  <c r="J316" i="3"/>
  <c r="Q315" i="5"/>
  <c r="Q315" i="3"/>
  <c r="M314" i="5"/>
  <c r="M314" i="3"/>
  <c r="O312" i="5"/>
  <c r="O312" i="3"/>
  <c r="C312" i="5"/>
  <c r="C312" i="3"/>
  <c r="S310" i="5"/>
  <c r="S310" i="3"/>
  <c r="G310" i="5"/>
  <c r="G310" i="3"/>
  <c r="I308" i="5"/>
  <c r="I308" i="3"/>
  <c r="R305" i="5"/>
  <c r="R305" i="3"/>
  <c r="M304" i="5"/>
  <c r="M304" i="3"/>
  <c r="O302" i="5"/>
  <c r="O302" i="3"/>
  <c r="C302" i="5"/>
  <c r="C302" i="3"/>
  <c r="R300" i="5"/>
  <c r="R300" i="3"/>
  <c r="F300" i="5"/>
  <c r="F300" i="3"/>
  <c r="I298" i="5"/>
  <c r="I298" i="3"/>
  <c r="R295" i="5"/>
  <c r="R295" i="3"/>
  <c r="U295" i="2"/>
  <c r="F295" i="5"/>
  <c r="F295" i="3"/>
  <c r="M294" i="5"/>
  <c r="M294" i="3"/>
  <c r="I293" i="5"/>
  <c r="I293" i="3"/>
  <c r="Q292" i="5"/>
  <c r="Q292" i="3"/>
  <c r="L291" i="5"/>
  <c r="L291" i="3"/>
  <c r="O289" i="5"/>
  <c r="O289" i="3"/>
  <c r="C289" i="5"/>
  <c r="C289" i="3"/>
  <c r="J288" i="5"/>
  <c r="J288" i="3"/>
  <c r="Q287" i="5"/>
  <c r="Q287" i="3"/>
  <c r="M286" i="5"/>
  <c r="M286" i="3"/>
  <c r="R282" i="5"/>
  <c r="R282" i="3"/>
  <c r="F282" i="5"/>
  <c r="F282" i="3"/>
  <c r="I280" i="5"/>
  <c r="I280" i="3"/>
  <c r="R277" i="5"/>
  <c r="R277" i="3"/>
  <c r="F277" i="5"/>
  <c r="F277" i="3"/>
  <c r="M276" i="5"/>
  <c r="M276" i="3"/>
  <c r="O274" i="5"/>
  <c r="O274" i="3"/>
  <c r="C274" i="5"/>
  <c r="C274" i="3"/>
  <c r="J273" i="5"/>
  <c r="J273" i="3"/>
  <c r="Q272" i="5"/>
  <c r="Q272" i="3"/>
  <c r="L271" i="5"/>
  <c r="L271" i="3"/>
  <c r="S270" i="5"/>
  <c r="S270" i="3"/>
  <c r="G270" i="5"/>
  <c r="G270" i="3"/>
  <c r="I268" i="5"/>
  <c r="I268" i="3"/>
  <c r="R247" i="5"/>
  <c r="R247" i="3"/>
  <c r="F247" i="5"/>
  <c r="F247" i="3"/>
  <c r="M246" i="5"/>
  <c r="M246" i="3"/>
  <c r="L241" i="5"/>
  <c r="L241" i="3"/>
  <c r="S240" i="5"/>
  <c r="S240" i="3"/>
  <c r="G240" i="5"/>
  <c r="G240" i="3"/>
  <c r="I238" i="5"/>
  <c r="I238" i="3"/>
  <c r="R235" i="5"/>
  <c r="R235" i="3"/>
  <c r="F235" i="5"/>
  <c r="F235" i="3"/>
  <c r="M234" i="5"/>
  <c r="M234" i="3"/>
  <c r="M229" i="5"/>
  <c r="M229" i="3"/>
  <c r="O227" i="5"/>
  <c r="O227" i="3"/>
  <c r="C227" i="5"/>
  <c r="C227" i="3"/>
  <c r="R191" i="5"/>
  <c r="R191" i="3"/>
  <c r="F191" i="5"/>
  <c r="F191" i="3"/>
  <c r="U178" i="2"/>
  <c r="R169" i="5"/>
  <c r="R169" i="3"/>
  <c r="F169" i="5"/>
  <c r="F169" i="3"/>
  <c r="U169" i="2"/>
  <c r="M168" i="5"/>
  <c r="M168" i="3"/>
  <c r="O166" i="5"/>
  <c r="O166" i="3"/>
  <c r="C166" i="5"/>
  <c r="C166" i="3"/>
  <c r="J165" i="5"/>
  <c r="J165" i="3"/>
  <c r="Q164" i="5"/>
  <c r="Q164" i="3"/>
  <c r="L163" i="5"/>
  <c r="L163" i="3"/>
  <c r="S162" i="5"/>
  <c r="S162" i="3"/>
  <c r="G162" i="5"/>
  <c r="G162" i="3"/>
  <c r="O161" i="5"/>
  <c r="O161" i="3"/>
  <c r="C161" i="5"/>
  <c r="C161" i="3"/>
  <c r="J160" i="5"/>
  <c r="J160" i="3"/>
  <c r="Q159" i="5"/>
  <c r="Q159" i="3"/>
  <c r="J14" i="5"/>
  <c r="J14" i="3"/>
  <c r="J8" i="5"/>
  <c r="J8" i="3"/>
  <c r="R572" i="5"/>
  <c r="R572" i="3"/>
  <c r="S567" i="5"/>
  <c r="S567" i="3"/>
  <c r="J560" i="5"/>
  <c r="J560" i="3"/>
  <c r="M558" i="5"/>
  <c r="M558" i="3"/>
  <c r="L548" i="5"/>
  <c r="L548" i="3"/>
  <c r="C546" i="5"/>
  <c r="C546" i="3"/>
  <c r="S542" i="5"/>
  <c r="S542" i="3"/>
  <c r="J540" i="5"/>
  <c r="J540" i="3"/>
  <c r="G537" i="5"/>
  <c r="G537" i="3"/>
  <c r="L533" i="5"/>
  <c r="L533" i="3"/>
  <c r="C511" i="5"/>
  <c r="C511" i="3"/>
  <c r="L503" i="5"/>
  <c r="L503" i="3"/>
  <c r="J495" i="5"/>
  <c r="J495" i="3"/>
  <c r="C476" i="5"/>
  <c r="C476" i="3"/>
  <c r="M466" i="5"/>
  <c r="M466" i="3"/>
  <c r="Q462" i="5"/>
  <c r="Q462" i="3"/>
  <c r="J458" i="5"/>
  <c r="J458" i="3"/>
  <c r="L456" i="5"/>
  <c r="L456" i="3"/>
  <c r="I453" i="5"/>
  <c r="I453" i="3"/>
  <c r="C412" i="5"/>
  <c r="C412" i="3"/>
  <c r="F398" i="5"/>
  <c r="F398" i="3"/>
  <c r="C395" i="5"/>
  <c r="C395" i="3"/>
  <c r="C390" i="5"/>
  <c r="C390" i="3"/>
  <c r="R371" i="5"/>
  <c r="R371" i="3"/>
  <c r="O368" i="5"/>
  <c r="O368" i="3"/>
  <c r="M365" i="5"/>
  <c r="M365" i="3"/>
  <c r="L360" i="5"/>
  <c r="L360" i="3"/>
  <c r="I337" i="5"/>
  <c r="I337" i="3"/>
  <c r="C328" i="5"/>
  <c r="C328" i="3"/>
  <c r="F326" i="5"/>
  <c r="F326" i="3"/>
  <c r="S321" i="5"/>
  <c r="S321" i="3"/>
  <c r="I311" i="5"/>
  <c r="I311" i="3"/>
  <c r="G298" i="5"/>
  <c r="G298" i="3"/>
  <c r="G293" i="5"/>
  <c r="G293" i="3"/>
  <c r="R290" i="5"/>
  <c r="R290" i="3"/>
  <c r="O287" i="5"/>
  <c r="O287" i="3"/>
  <c r="M244" i="5"/>
  <c r="M244" i="3"/>
  <c r="L239" i="5"/>
  <c r="L239" i="3"/>
  <c r="C208" i="5"/>
  <c r="U208" i="2"/>
  <c r="C208" i="3"/>
  <c r="G204" i="5"/>
  <c r="G204" i="3"/>
  <c r="C176" i="5"/>
  <c r="C176" i="3"/>
  <c r="G102" i="5"/>
  <c r="G102" i="3"/>
  <c r="I100" i="5"/>
  <c r="I100" i="3"/>
  <c r="O70" i="5"/>
  <c r="O70" i="3"/>
  <c r="O23" i="5"/>
  <c r="O23" i="3"/>
  <c r="I18" i="5"/>
  <c r="I18" i="3"/>
  <c r="I14" i="5"/>
  <c r="I14" i="3"/>
  <c r="O11" i="5"/>
  <c r="O11" i="3"/>
  <c r="O574" i="5"/>
  <c r="O574" i="3"/>
  <c r="O569" i="5"/>
  <c r="O569" i="3"/>
  <c r="Q559" i="5"/>
  <c r="Q559" i="3"/>
  <c r="U537" i="2"/>
  <c r="F537" i="5"/>
  <c r="F537" i="3"/>
  <c r="G527" i="5"/>
  <c r="G527" i="3"/>
  <c r="O447" i="5"/>
  <c r="O447" i="3"/>
  <c r="U447" i="2"/>
  <c r="C447" i="5"/>
  <c r="C447" i="3"/>
  <c r="J446" i="5"/>
  <c r="J446" i="3"/>
  <c r="M444" i="5"/>
  <c r="M444" i="3"/>
  <c r="C442" i="5"/>
  <c r="C442" i="3"/>
  <c r="J441" i="5"/>
  <c r="J441" i="3"/>
  <c r="Q440" i="5"/>
  <c r="Q440" i="3"/>
  <c r="S438" i="5"/>
  <c r="S438" i="3"/>
  <c r="I431" i="5"/>
  <c r="I431" i="3"/>
  <c r="L397" i="5"/>
  <c r="L397" i="3"/>
  <c r="F386" i="5"/>
  <c r="F386" i="3"/>
  <c r="M385" i="5"/>
  <c r="M385" i="3"/>
  <c r="O378" i="5"/>
  <c r="O378" i="3"/>
  <c r="U337" i="2"/>
  <c r="J330" i="5"/>
  <c r="J330" i="3"/>
  <c r="R329" i="5"/>
  <c r="R329" i="3"/>
  <c r="F329" i="5"/>
  <c r="F329" i="3"/>
  <c r="Q326" i="5"/>
  <c r="Q326" i="3"/>
  <c r="O323" i="5"/>
  <c r="O323" i="3"/>
  <c r="F321" i="5"/>
  <c r="F321" i="3"/>
  <c r="L317" i="5"/>
  <c r="L317" i="3"/>
  <c r="F308" i="5"/>
  <c r="F308" i="3"/>
  <c r="J304" i="5"/>
  <c r="J304" i="3"/>
  <c r="Q275" i="5"/>
  <c r="Q275" i="3"/>
  <c r="I266" i="5"/>
  <c r="I266" i="3"/>
  <c r="C252" i="5"/>
  <c r="C252" i="3"/>
  <c r="S243" i="5"/>
  <c r="S243" i="3"/>
  <c r="G187" i="5"/>
  <c r="G187" i="3"/>
  <c r="I105" i="5"/>
  <c r="I105" i="3"/>
  <c r="I576" i="5"/>
  <c r="I576" i="3"/>
  <c r="U19" i="2"/>
  <c r="S577" i="5"/>
  <c r="S577" i="3"/>
  <c r="G577" i="5"/>
  <c r="G577" i="3"/>
  <c r="O576" i="5"/>
  <c r="O576" i="3"/>
  <c r="C576" i="5"/>
  <c r="C576" i="3"/>
  <c r="J575" i="5"/>
  <c r="J575" i="3"/>
  <c r="Q574" i="5"/>
  <c r="Q574" i="3"/>
  <c r="L573" i="5"/>
  <c r="L573" i="3"/>
  <c r="S572" i="5"/>
  <c r="S572" i="3"/>
  <c r="G572" i="5"/>
  <c r="G572" i="3"/>
  <c r="J570" i="5"/>
  <c r="J570" i="3"/>
  <c r="Q569" i="3"/>
  <c r="Q569" i="5"/>
  <c r="M568" i="5"/>
  <c r="M568" i="3"/>
  <c r="O566" i="5"/>
  <c r="O566" i="3"/>
  <c r="C566" i="5"/>
  <c r="C566" i="3"/>
  <c r="R564" i="5"/>
  <c r="R564" i="3"/>
  <c r="M563" i="5"/>
  <c r="M563" i="3"/>
  <c r="I562" i="5"/>
  <c r="I562" i="3"/>
  <c r="S559" i="5"/>
  <c r="S559" i="3"/>
  <c r="I557" i="5"/>
  <c r="I557" i="3"/>
  <c r="Q556" i="5"/>
  <c r="Q556" i="3"/>
  <c r="L555" i="5"/>
  <c r="L555" i="3"/>
  <c r="S554" i="5"/>
  <c r="S554" i="3"/>
  <c r="G554" i="5"/>
  <c r="G554" i="3"/>
  <c r="I552" i="5"/>
  <c r="I552" i="3"/>
  <c r="R549" i="5"/>
  <c r="R549" i="3"/>
  <c r="F549" i="5"/>
  <c r="F549" i="3"/>
  <c r="M548" i="5"/>
  <c r="M548" i="3"/>
  <c r="R544" i="5"/>
  <c r="R544" i="3"/>
  <c r="F544" i="5"/>
  <c r="F544" i="3"/>
  <c r="M543" i="5"/>
  <c r="M543" i="3"/>
  <c r="O541" i="5"/>
  <c r="O541" i="3"/>
  <c r="C541" i="5"/>
  <c r="C541" i="3"/>
  <c r="R539" i="5"/>
  <c r="R539" i="3"/>
  <c r="F539" i="5"/>
  <c r="F539" i="3"/>
  <c r="M538" i="5"/>
  <c r="M538" i="3"/>
  <c r="O536" i="5"/>
  <c r="O536" i="3"/>
  <c r="C536" i="5"/>
  <c r="C536" i="3"/>
  <c r="J535" i="5"/>
  <c r="J535" i="3"/>
  <c r="R534" i="5"/>
  <c r="R534" i="3"/>
  <c r="F534" i="5"/>
  <c r="F534" i="3"/>
  <c r="M533" i="5"/>
  <c r="M533" i="3"/>
  <c r="I532" i="5"/>
  <c r="I532" i="3"/>
  <c r="S529" i="5"/>
  <c r="S529" i="3"/>
  <c r="G529" i="5"/>
  <c r="G529" i="3"/>
  <c r="I527" i="5"/>
  <c r="I527" i="3"/>
  <c r="Q526" i="5"/>
  <c r="Q526" i="3"/>
  <c r="L525" i="5"/>
  <c r="L525" i="3"/>
  <c r="S524" i="5"/>
  <c r="S524" i="3"/>
  <c r="G524" i="5"/>
  <c r="G524" i="3"/>
  <c r="O523" i="5"/>
  <c r="O523" i="3"/>
  <c r="C523" i="5"/>
  <c r="C523" i="3"/>
  <c r="J522" i="5"/>
  <c r="J522" i="3"/>
  <c r="Q521" i="5"/>
  <c r="Q521" i="3"/>
  <c r="M520" i="5"/>
  <c r="M520" i="3"/>
  <c r="O518" i="5"/>
  <c r="O518" i="3"/>
  <c r="C518" i="5"/>
  <c r="C518" i="3"/>
  <c r="J517" i="5"/>
  <c r="J517" i="3"/>
  <c r="Q516" i="5"/>
  <c r="Q516" i="3"/>
  <c r="L515" i="5"/>
  <c r="L515" i="3"/>
  <c r="S514" i="5"/>
  <c r="S514" i="3"/>
  <c r="G514" i="5"/>
  <c r="G514" i="3"/>
  <c r="I512" i="5"/>
  <c r="I512" i="3"/>
  <c r="R509" i="5"/>
  <c r="R509" i="3"/>
  <c r="F509" i="5"/>
  <c r="F509" i="3"/>
  <c r="M508" i="5"/>
  <c r="M508" i="3"/>
  <c r="O506" i="5"/>
  <c r="O506" i="3"/>
  <c r="C506" i="5"/>
  <c r="C506" i="3"/>
  <c r="J505" i="5"/>
  <c r="J505" i="3"/>
  <c r="R504" i="5"/>
  <c r="R504" i="3"/>
  <c r="F504" i="5"/>
  <c r="F504" i="3"/>
  <c r="M503" i="5"/>
  <c r="M503" i="3"/>
  <c r="O501" i="5"/>
  <c r="O501" i="3"/>
  <c r="C501" i="5"/>
  <c r="C501" i="3"/>
  <c r="J500" i="5"/>
  <c r="J500" i="3"/>
  <c r="Q499" i="5"/>
  <c r="Q499" i="3"/>
  <c r="M498" i="5"/>
  <c r="M498" i="3"/>
  <c r="R494" i="5"/>
  <c r="R494" i="3"/>
  <c r="F494" i="5"/>
  <c r="F494" i="3"/>
  <c r="I492" i="5"/>
  <c r="I492" i="3"/>
  <c r="L490" i="5"/>
  <c r="L490" i="3"/>
  <c r="S489" i="5"/>
  <c r="S489" i="3"/>
  <c r="G489" i="5"/>
  <c r="G489" i="3"/>
  <c r="J487" i="5"/>
  <c r="J487" i="3"/>
  <c r="Q486" i="5"/>
  <c r="Q486" i="3"/>
  <c r="L485" i="5"/>
  <c r="L485" i="3"/>
  <c r="O483" i="5"/>
  <c r="O483" i="3"/>
  <c r="C483" i="5"/>
  <c r="C483" i="3"/>
  <c r="J482" i="5"/>
  <c r="J482" i="3"/>
  <c r="Q481" i="5"/>
  <c r="Q481" i="3"/>
  <c r="L480" i="5"/>
  <c r="L480" i="3"/>
  <c r="S479" i="5"/>
  <c r="S479" i="3"/>
  <c r="G479" i="5"/>
  <c r="G479" i="3"/>
  <c r="I477" i="5"/>
  <c r="I477" i="3"/>
  <c r="R474" i="5"/>
  <c r="R474" i="3"/>
  <c r="F474" i="5"/>
  <c r="F474" i="3"/>
  <c r="M473" i="5"/>
  <c r="M473" i="3"/>
  <c r="O471" i="5"/>
  <c r="O471" i="3"/>
  <c r="C471" i="5"/>
  <c r="C471" i="3"/>
  <c r="J470" i="5"/>
  <c r="J470" i="3"/>
  <c r="Q469" i="5"/>
  <c r="Q469" i="3"/>
  <c r="L468" i="5"/>
  <c r="L468" i="3"/>
  <c r="S467" i="5"/>
  <c r="S467" i="3"/>
  <c r="G467" i="5"/>
  <c r="G467" i="3"/>
  <c r="I465" i="5"/>
  <c r="I465" i="3"/>
  <c r="R462" i="5"/>
  <c r="R462" i="3"/>
  <c r="F462" i="5"/>
  <c r="F462" i="3"/>
  <c r="I460" i="5"/>
  <c r="I460" i="3"/>
  <c r="R457" i="5"/>
  <c r="R457" i="3"/>
  <c r="F457" i="5"/>
  <c r="F457" i="3"/>
  <c r="M456" i="5"/>
  <c r="M456" i="3"/>
  <c r="O454" i="5"/>
  <c r="O454" i="3"/>
  <c r="C454" i="5"/>
  <c r="C454" i="3"/>
  <c r="J453" i="5"/>
  <c r="J453" i="3"/>
  <c r="Q452" i="5"/>
  <c r="Q452" i="3"/>
  <c r="L451" i="5"/>
  <c r="L451" i="3"/>
  <c r="S450" i="5"/>
  <c r="S450" i="3"/>
  <c r="G450" i="5"/>
  <c r="G450" i="3"/>
  <c r="J448" i="5"/>
  <c r="J448" i="3"/>
  <c r="Q447" i="5"/>
  <c r="Q447" i="3"/>
  <c r="L446" i="5"/>
  <c r="L446" i="3"/>
  <c r="O444" i="5"/>
  <c r="O444" i="3"/>
  <c r="C444" i="5"/>
  <c r="C444" i="3"/>
  <c r="J443" i="5"/>
  <c r="J443" i="3"/>
  <c r="Q442" i="5"/>
  <c r="Q442" i="3"/>
  <c r="L441" i="5"/>
  <c r="L441" i="3"/>
  <c r="S440" i="5"/>
  <c r="S440" i="3"/>
  <c r="G440" i="5"/>
  <c r="G440" i="3"/>
  <c r="I438" i="5"/>
  <c r="I438" i="3"/>
  <c r="R435" i="5"/>
  <c r="R435" i="3"/>
  <c r="F435" i="5"/>
  <c r="F435" i="3"/>
  <c r="M434" i="5"/>
  <c r="M434" i="3"/>
  <c r="I433" i="5"/>
  <c r="I433" i="3"/>
  <c r="G430" i="5"/>
  <c r="G430" i="3"/>
  <c r="U428" i="2"/>
  <c r="I428" i="5"/>
  <c r="I428" i="3"/>
  <c r="R425" i="5"/>
  <c r="R425" i="3"/>
  <c r="F425" i="5"/>
  <c r="F425" i="3"/>
  <c r="M424" i="5"/>
  <c r="M424" i="3"/>
  <c r="R420" i="5"/>
  <c r="R420" i="3"/>
  <c r="F420" i="5"/>
  <c r="F420" i="3"/>
  <c r="M419" i="5"/>
  <c r="M419" i="3"/>
  <c r="I418" i="5"/>
  <c r="I418" i="3"/>
  <c r="R415" i="5"/>
  <c r="R415" i="3"/>
  <c r="F415" i="5"/>
  <c r="F415" i="3"/>
  <c r="M414" i="5"/>
  <c r="M414" i="3"/>
  <c r="R410" i="5"/>
  <c r="R410" i="3"/>
  <c r="F410" i="5"/>
  <c r="F410" i="3"/>
  <c r="I408" i="5"/>
  <c r="I408" i="3"/>
  <c r="R405" i="5"/>
  <c r="R405" i="3"/>
  <c r="F405" i="5"/>
  <c r="F405" i="3"/>
  <c r="M404" i="5"/>
  <c r="M404" i="3"/>
  <c r="O402" i="5"/>
  <c r="O402" i="3"/>
  <c r="C402" i="5"/>
  <c r="C402" i="3"/>
  <c r="J401" i="5"/>
  <c r="J401" i="3"/>
  <c r="Q400" i="5"/>
  <c r="Q400" i="3"/>
  <c r="L399" i="5"/>
  <c r="L399" i="3"/>
  <c r="S398" i="5"/>
  <c r="S398" i="3"/>
  <c r="G398" i="5"/>
  <c r="G398" i="3"/>
  <c r="I396" i="5"/>
  <c r="I396" i="3"/>
  <c r="L394" i="5"/>
  <c r="L394" i="3"/>
  <c r="S393" i="5"/>
  <c r="S393" i="3"/>
  <c r="G393" i="5"/>
  <c r="G393" i="3"/>
  <c r="I391" i="5"/>
  <c r="I391" i="3"/>
  <c r="R388" i="5"/>
  <c r="R388" i="3"/>
  <c r="U388" i="2"/>
  <c r="F388" i="5"/>
  <c r="F388" i="3"/>
  <c r="M387" i="5"/>
  <c r="M387" i="3"/>
  <c r="O385" i="5"/>
  <c r="O385" i="3"/>
  <c r="C385" i="5"/>
  <c r="C385" i="3"/>
  <c r="J384" i="5"/>
  <c r="J384" i="3"/>
  <c r="Q383" i="5"/>
  <c r="Q383" i="3"/>
  <c r="M382" i="5"/>
  <c r="M382" i="3"/>
  <c r="O380" i="5"/>
  <c r="O380" i="3"/>
  <c r="C380" i="5"/>
  <c r="C380" i="3"/>
  <c r="J379" i="5"/>
  <c r="J379" i="3"/>
  <c r="Q378" i="5"/>
  <c r="Q378" i="3"/>
  <c r="S376" i="5"/>
  <c r="S376" i="3"/>
  <c r="G376" i="5"/>
  <c r="G376" i="3"/>
  <c r="I374" i="5"/>
  <c r="I374" i="3"/>
  <c r="Q373" i="5"/>
  <c r="Q373" i="3"/>
  <c r="L372" i="5"/>
  <c r="L372" i="3"/>
  <c r="S371" i="5"/>
  <c r="S371" i="3"/>
  <c r="G371" i="5"/>
  <c r="G371" i="3"/>
  <c r="I369" i="5"/>
  <c r="I369" i="3"/>
  <c r="L367" i="5"/>
  <c r="L367" i="3"/>
  <c r="S366" i="5"/>
  <c r="S366" i="3"/>
  <c r="G366" i="5"/>
  <c r="G366" i="3"/>
  <c r="U364" i="2"/>
  <c r="I364" i="5"/>
  <c r="I364" i="3"/>
  <c r="R361" i="5"/>
  <c r="R361" i="3"/>
  <c r="F361" i="5"/>
  <c r="F361" i="3"/>
  <c r="M360" i="5"/>
  <c r="M360" i="3"/>
  <c r="R356" i="5"/>
  <c r="R356" i="3"/>
  <c r="U356" i="2"/>
  <c r="F356" i="5"/>
  <c r="F356" i="3"/>
  <c r="M355" i="5"/>
  <c r="M355" i="3"/>
  <c r="O353" i="5"/>
  <c r="O353" i="3"/>
  <c r="C353" i="5"/>
  <c r="C353" i="3"/>
  <c r="J352" i="5"/>
  <c r="J352" i="3"/>
  <c r="Q351" i="5"/>
  <c r="Q351" i="3"/>
  <c r="L350" i="5"/>
  <c r="L350" i="3"/>
  <c r="S349" i="5"/>
  <c r="S349" i="3"/>
  <c r="G349" i="5"/>
  <c r="G349" i="3"/>
  <c r="J347" i="5"/>
  <c r="J347" i="3"/>
  <c r="F346" i="5"/>
  <c r="F346" i="3"/>
  <c r="M345" i="5"/>
  <c r="M345" i="3"/>
  <c r="O343" i="5"/>
  <c r="O343" i="3"/>
  <c r="C343" i="5"/>
  <c r="C343" i="3"/>
  <c r="J342" i="5"/>
  <c r="J342" i="3"/>
  <c r="Q341" i="5"/>
  <c r="Q341" i="3"/>
  <c r="L340" i="5"/>
  <c r="L340" i="3"/>
  <c r="S339" i="5"/>
  <c r="S339" i="3"/>
  <c r="G339" i="5"/>
  <c r="G339" i="3"/>
  <c r="J337" i="5"/>
  <c r="J337" i="3"/>
  <c r="Q336" i="5"/>
  <c r="Q336" i="3"/>
  <c r="M335" i="5"/>
  <c r="M335" i="3"/>
  <c r="O333" i="5"/>
  <c r="O333" i="3"/>
  <c r="C333" i="5"/>
  <c r="C333" i="3"/>
  <c r="J332" i="5"/>
  <c r="J332" i="3"/>
  <c r="Q331" i="5"/>
  <c r="Q331" i="3"/>
  <c r="L330" i="5"/>
  <c r="L330" i="3"/>
  <c r="U329" i="2"/>
  <c r="S326" i="5"/>
  <c r="S326" i="3"/>
  <c r="G326" i="5"/>
  <c r="G326" i="3"/>
  <c r="O325" i="5"/>
  <c r="O325" i="3"/>
  <c r="C325" i="5"/>
  <c r="U325" i="5" s="1"/>
  <c r="X325" i="1" s="1"/>
  <c r="C325" i="3"/>
  <c r="J324" i="5"/>
  <c r="J324" i="3"/>
  <c r="Q323" i="5"/>
  <c r="Q323" i="3"/>
  <c r="M322" i="5"/>
  <c r="M322" i="3"/>
  <c r="R318" i="5"/>
  <c r="R318" i="3"/>
  <c r="F318" i="5"/>
  <c r="F318" i="3"/>
  <c r="I316" i="5"/>
  <c r="I316" i="3"/>
  <c r="L314" i="5"/>
  <c r="L314" i="3"/>
  <c r="S313" i="5"/>
  <c r="S313" i="3"/>
  <c r="G313" i="5"/>
  <c r="G313" i="3"/>
  <c r="J311" i="5"/>
  <c r="J311" i="3"/>
  <c r="F310" i="5"/>
  <c r="F310" i="3"/>
  <c r="M309" i="5"/>
  <c r="M309" i="3"/>
  <c r="O307" i="5"/>
  <c r="O307" i="3"/>
  <c r="C307" i="5"/>
  <c r="C307" i="3"/>
  <c r="J306" i="5"/>
  <c r="J306" i="3"/>
  <c r="Q305" i="5"/>
  <c r="Q305" i="3"/>
  <c r="S303" i="5"/>
  <c r="S303" i="3"/>
  <c r="G303" i="5"/>
  <c r="G303" i="3"/>
  <c r="J301" i="5"/>
  <c r="J301" i="3"/>
  <c r="Q300" i="5"/>
  <c r="Q300" i="3"/>
  <c r="M299" i="5"/>
  <c r="M299" i="3"/>
  <c r="O297" i="5"/>
  <c r="O297" i="3"/>
  <c r="C297" i="5"/>
  <c r="C297" i="3"/>
  <c r="J296" i="5"/>
  <c r="J296" i="3"/>
  <c r="Q295" i="5"/>
  <c r="Q295" i="3"/>
  <c r="L294" i="5"/>
  <c r="L294" i="3"/>
  <c r="S290" i="5"/>
  <c r="S290" i="3"/>
  <c r="G290" i="5"/>
  <c r="G290" i="3"/>
  <c r="I288" i="5"/>
  <c r="I288" i="3"/>
  <c r="L286" i="5"/>
  <c r="L286" i="3"/>
  <c r="S285" i="5"/>
  <c r="S285" i="3"/>
  <c r="G285" i="5"/>
  <c r="G285" i="3"/>
  <c r="O284" i="5"/>
  <c r="O284" i="3"/>
  <c r="C284" i="5"/>
  <c r="C284" i="3"/>
  <c r="J283" i="5"/>
  <c r="J283" i="3"/>
  <c r="Q282" i="5"/>
  <c r="Q282" i="3"/>
  <c r="M281" i="5"/>
  <c r="M281" i="3"/>
  <c r="O279" i="5"/>
  <c r="O279" i="3"/>
  <c r="C279" i="5"/>
  <c r="C279" i="3"/>
  <c r="J278" i="5"/>
  <c r="J278" i="3"/>
  <c r="Q277" i="5"/>
  <c r="Q277" i="3"/>
  <c r="L276" i="5"/>
  <c r="L276" i="3"/>
  <c r="S275" i="5"/>
  <c r="S275" i="3"/>
  <c r="G275" i="5"/>
  <c r="G275" i="3"/>
  <c r="I273" i="5"/>
  <c r="I273" i="3"/>
  <c r="R270" i="5"/>
  <c r="R270" i="3"/>
  <c r="F270" i="5"/>
  <c r="F270" i="3"/>
  <c r="M269" i="5"/>
  <c r="M269" i="3"/>
  <c r="O267" i="5"/>
  <c r="O267" i="3"/>
  <c r="C267" i="5"/>
  <c r="C267" i="3"/>
  <c r="F265" i="5"/>
  <c r="F265" i="3"/>
  <c r="M264" i="5"/>
  <c r="M264" i="3"/>
  <c r="R260" i="5"/>
  <c r="R260" i="3"/>
  <c r="F260" i="5"/>
  <c r="F260" i="3"/>
  <c r="I258" i="5"/>
  <c r="I258" i="3"/>
  <c r="L256" i="5"/>
  <c r="L256" i="3"/>
  <c r="S255" i="5"/>
  <c r="S255" i="3"/>
  <c r="G255" i="5"/>
  <c r="G255" i="3"/>
  <c r="J253" i="5"/>
  <c r="J253" i="3"/>
  <c r="Q252" i="5"/>
  <c r="Q252" i="3"/>
  <c r="U251" i="2"/>
  <c r="L251" i="5"/>
  <c r="L251" i="3"/>
  <c r="O249" i="5"/>
  <c r="O249" i="3"/>
  <c r="C249" i="5"/>
  <c r="C249" i="3"/>
  <c r="J248" i="5"/>
  <c r="J248" i="3"/>
  <c r="S245" i="5"/>
  <c r="S245" i="3"/>
  <c r="G245" i="5"/>
  <c r="G245" i="3"/>
  <c r="I243" i="5"/>
  <c r="I243" i="3"/>
  <c r="R240" i="5"/>
  <c r="R240" i="3"/>
  <c r="F240" i="5"/>
  <c r="F240" i="3"/>
  <c r="M239" i="5"/>
  <c r="M239" i="3"/>
  <c r="S233" i="5"/>
  <c r="S233" i="3"/>
  <c r="G233" i="5"/>
  <c r="G233" i="3"/>
  <c r="I231" i="5"/>
  <c r="I231" i="3"/>
  <c r="Q230" i="5"/>
  <c r="Q230" i="3"/>
  <c r="O203" i="5"/>
  <c r="O203" i="3"/>
  <c r="C203" i="5"/>
  <c r="C203" i="3"/>
  <c r="U203" i="2"/>
  <c r="J202" i="5"/>
  <c r="J202" i="3"/>
  <c r="Q201" i="5"/>
  <c r="Q201" i="3"/>
  <c r="M200" i="5"/>
  <c r="M200" i="3"/>
  <c r="O198" i="5"/>
  <c r="O198" i="3"/>
  <c r="C198" i="5"/>
  <c r="C198" i="3"/>
  <c r="J197" i="5"/>
  <c r="J197" i="3"/>
  <c r="Q196" i="5"/>
  <c r="Q196" i="3"/>
  <c r="L195" i="5"/>
  <c r="L195" i="3"/>
  <c r="U194" i="1"/>
  <c r="R174" i="5"/>
  <c r="R174" i="3"/>
  <c r="F174" i="5"/>
  <c r="F174" i="3"/>
  <c r="M173" i="5"/>
  <c r="M173" i="3"/>
  <c r="O171" i="5"/>
  <c r="O171" i="3"/>
  <c r="C171" i="5"/>
  <c r="C171" i="3"/>
  <c r="J170" i="5"/>
  <c r="J170" i="3"/>
  <c r="U154" i="1"/>
  <c r="O53" i="5"/>
  <c r="O53" i="3"/>
  <c r="C53" i="5"/>
  <c r="C53" i="3"/>
  <c r="U53" i="2"/>
  <c r="L377" i="3"/>
  <c r="F320" i="3"/>
  <c r="O476" i="5"/>
  <c r="O476" i="3"/>
  <c r="O19" i="5"/>
  <c r="O19" i="3"/>
  <c r="C13" i="5"/>
  <c r="C13" i="3"/>
  <c r="Q572" i="5"/>
  <c r="Q572" i="3"/>
  <c r="S557" i="5"/>
  <c r="S557" i="3"/>
  <c r="O556" i="5"/>
  <c r="O556" i="3"/>
  <c r="Q554" i="5"/>
  <c r="Q554" i="3"/>
  <c r="G552" i="5"/>
  <c r="G552" i="3"/>
  <c r="O521" i="5"/>
  <c r="O521" i="3"/>
  <c r="S512" i="5"/>
  <c r="S512" i="3"/>
  <c r="R507" i="5"/>
  <c r="R507" i="3"/>
  <c r="I458" i="5"/>
  <c r="I458" i="3"/>
  <c r="U455" i="2"/>
  <c r="F455" i="5"/>
  <c r="F455" i="3"/>
  <c r="L449" i="5"/>
  <c r="L449" i="3"/>
  <c r="G428" i="5"/>
  <c r="G428" i="3"/>
  <c r="G418" i="5"/>
  <c r="G418" i="3"/>
  <c r="C400" i="5"/>
  <c r="C400" i="3"/>
  <c r="S396" i="5"/>
  <c r="S396" i="3"/>
  <c r="S391" i="5"/>
  <c r="S391" i="3"/>
  <c r="O383" i="5"/>
  <c r="O383" i="3"/>
  <c r="Q376" i="5"/>
  <c r="Q376" i="3"/>
  <c r="G374" i="5"/>
  <c r="G374" i="3"/>
  <c r="C373" i="5"/>
  <c r="C373" i="3"/>
  <c r="L370" i="5"/>
  <c r="L370" i="3"/>
  <c r="G369" i="5"/>
  <c r="G369" i="3"/>
  <c r="J367" i="5"/>
  <c r="J367" i="3"/>
  <c r="G364" i="5"/>
  <c r="G364" i="3"/>
  <c r="L576" i="5"/>
  <c r="L576" i="3"/>
  <c r="S575" i="5"/>
  <c r="S575" i="3"/>
  <c r="I573" i="5"/>
  <c r="I573" i="3"/>
  <c r="S570" i="5"/>
  <c r="S570" i="3"/>
  <c r="G570" i="5"/>
  <c r="G570" i="3"/>
  <c r="J568" i="5"/>
  <c r="J568" i="3"/>
  <c r="Q567" i="5"/>
  <c r="Q567" i="3"/>
  <c r="L566" i="5"/>
  <c r="L566" i="3"/>
  <c r="O564" i="5"/>
  <c r="O564" i="3"/>
  <c r="C564" i="5"/>
  <c r="C564" i="3"/>
  <c r="J563" i="5"/>
  <c r="J563" i="3"/>
  <c r="R562" i="5"/>
  <c r="R562" i="3"/>
  <c r="F562" i="5"/>
  <c r="F562" i="3"/>
  <c r="M561" i="5"/>
  <c r="M561" i="3"/>
  <c r="R557" i="5"/>
  <c r="R557" i="3"/>
  <c r="F557" i="5"/>
  <c r="F557" i="3"/>
  <c r="I555" i="5"/>
  <c r="I555" i="3"/>
  <c r="R552" i="5"/>
  <c r="R552" i="3"/>
  <c r="F552" i="5"/>
  <c r="F552" i="3"/>
  <c r="M551" i="5"/>
  <c r="M551" i="3"/>
  <c r="O549" i="5"/>
  <c r="O549" i="3"/>
  <c r="C549" i="5"/>
  <c r="C549" i="3"/>
  <c r="J548" i="5"/>
  <c r="J548" i="3"/>
  <c r="Q547" i="5"/>
  <c r="Q547" i="3"/>
  <c r="M546" i="5"/>
  <c r="M546" i="3"/>
  <c r="O544" i="5"/>
  <c r="O544" i="3"/>
  <c r="C544" i="5"/>
  <c r="C544" i="3"/>
  <c r="J543" i="5"/>
  <c r="J543" i="3"/>
  <c r="Q542" i="5"/>
  <c r="Q542" i="3"/>
  <c r="U541" i="2"/>
  <c r="L541" i="5"/>
  <c r="L541" i="3"/>
  <c r="O539" i="5"/>
  <c r="O539" i="3"/>
  <c r="C539" i="5"/>
  <c r="C539" i="3"/>
  <c r="J538" i="5"/>
  <c r="J538" i="3"/>
  <c r="Q537" i="5"/>
  <c r="Q537" i="3"/>
  <c r="L536" i="5"/>
  <c r="L536" i="3"/>
  <c r="S535" i="5"/>
  <c r="S535" i="3"/>
  <c r="G535" i="5"/>
  <c r="G535" i="3"/>
  <c r="O534" i="5"/>
  <c r="O534" i="3"/>
  <c r="C534" i="5"/>
  <c r="C534" i="3"/>
  <c r="J533" i="5"/>
  <c r="J533" i="3"/>
  <c r="R532" i="5"/>
  <c r="R532" i="3"/>
  <c r="F532" i="5"/>
  <c r="F532" i="3"/>
  <c r="M531" i="5"/>
  <c r="M531" i="3"/>
  <c r="R527" i="5"/>
  <c r="R527" i="3"/>
  <c r="F527" i="5"/>
  <c r="F527" i="3"/>
  <c r="I525" i="5"/>
  <c r="I525" i="3"/>
  <c r="L523" i="5"/>
  <c r="L523" i="3"/>
  <c r="S522" i="5"/>
  <c r="S522" i="3"/>
  <c r="G522" i="5"/>
  <c r="G522" i="3"/>
  <c r="J520" i="5"/>
  <c r="J520" i="3"/>
  <c r="Q519" i="5"/>
  <c r="Q519" i="3"/>
  <c r="L518" i="5"/>
  <c r="L518" i="3"/>
  <c r="S517" i="5"/>
  <c r="S517" i="3"/>
  <c r="G517" i="5"/>
  <c r="G517" i="3"/>
  <c r="I515" i="5"/>
  <c r="I515" i="3"/>
  <c r="R512" i="5"/>
  <c r="R512" i="3"/>
  <c r="F512" i="5"/>
  <c r="F512" i="3"/>
  <c r="M511" i="5"/>
  <c r="M511" i="3"/>
  <c r="O509" i="5"/>
  <c r="O509" i="3"/>
  <c r="C509" i="5"/>
  <c r="C509" i="3"/>
  <c r="J508" i="5"/>
  <c r="J508" i="3"/>
  <c r="Q507" i="5"/>
  <c r="Q507" i="3"/>
  <c r="L506" i="5"/>
  <c r="L506" i="3"/>
  <c r="S505" i="5"/>
  <c r="S505" i="3"/>
  <c r="G505" i="5"/>
  <c r="G505" i="3"/>
  <c r="O504" i="5"/>
  <c r="O504" i="3"/>
  <c r="C504" i="5"/>
  <c r="C504" i="3"/>
  <c r="J503" i="5"/>
  <c r="J503" i="3"/>
  <c r="Q502" i="5"/>
  <c r="Q502" i="3"/>
  <c r="L501" i="5"/>
  <c r="L501" i="3"/>
  <c r="S500" i="5"/>
  <c r="S500" i="3"/>
  <c r="G500" i="5"/>
  <c r="G500" i="3"/>
  <c r="J498" i="5"/>
  <c r="J498" i="3"/>
  <c r="Q497" i="5"/>
  <c r="Q497" i="3"/>
  <c r="M496" i="5"/>
  <c r="M496" i="3"/>
  <c r="O494" i="5"/>
  <c r="O494" i="3"/>
  <c r="C494" i="5"/>
  <c r="C494" i="3"/>
  <c r="R492" i="5"/>
  <c r="R492" i="3"/>
  <c r="F492" i="5"/>
  <c r="F492" i="3"/>
  <c r="M491" i="5"/>
  <c r="M491" i="3"/>
  <c r="I490" i="5"/>
  <c r="I490" i="3"/>
  <c r="S487" i="5"/>
  <c r="S487" i="3"/>
  <c r="G487" i="5"/>
  <c r="G487" i="3"/>
  <c r="I485" i="5"/>
  <c r="I485" i="3"/>
  <c r="Q484" i="5"/>
  <c r="Q484" i="3"/>
  <c r="L483" i="5"/>
  <c r="L483" i="3"/>
  <c r="S482" i="5"/>
  <c r="S482" i="3"/>
  <c r="G482" i="5"/>
  <c r="G482" i="3"/>
  <c r="I480" i="5"/>
  <c r="I480" i="3"/>
  <c r="R477" i="5"/>
  <c r="R477" i="3"/>
  <c r="F477" i="5"/>
  <c r="F477" i="3"/>
  <c r="M476" i="5"/>
  <c r="M476" i="3"/>
  <c r="O474" i="5"/>
  <c r="O474" i="3"/>
  <c r="C474" i="5"/>
  <c r="C474" i="3"/>
  <c r="J473" i="5"/>
  <c r="J473" i="3"/>
  <c r="Q472" i="5"/>
  <c r="Q472" i="3"/>
  <c r="L471" i="5"/>
  <c r="L471" i="3"/>
  <c r="S470" i="5"/>
  <c r="S470" i="3"/>
  <c r="G470" i="5"/>
  <c r="G470" i="3"/>
  <c r="I468" i="5"/>
  <c r="I468" i="3"/>
  <c r="R465" i="5"/>
  <c r="R465" i="3"/>
  <c r="F465" i="5"/>
  <c r="F465" i="3"/>
  <c r="M464" i="5"/>
  <c r="M464" i="3"/>
  <c r="O462" i="5"/>
  <c r="O462" i="3"/>
  <c r="C462" i="5"/>
  <c r="C462" i="3"/>
  <c r="R460" i="5"/>
  <c r="R460" i="3"/>
  <c r="F460" i="5"/>
  <c r="F460" i="3"/>
  <c r="M459" i="5"/>
  <c r="M459" i="3"/>
  <c r="O457" i="5"/>
  <c r="O457" i="3"/>
  <c r="C457" i="5"/>
  <c r="C457" i="3"/>
  <c r="J456" i="5"/>
  <c r="J456" i="3"/>
  <c r="Q455" i="5"/>
  <c r="Q455" i="3"/>
  <c r="L454" i="5"/>
  <c r="L454" i="3"/>
  <c r="S453" i="5"/>
  <c r="S453" i="3"/>
  <c r="G453" i="5"/>
  <c r="G453" i="3"/>
  <c r="I451" i="5"/>
  <c r="I451" i="3"/>
  <c r="S448" i="5"/>
  <c r="S448" i="3"/>
  <c r="G448" i="5"/>
  <c r="G448" i="3"/>
  <c r="U446" i="2"/>
  <c r="I446" i="5"/>
  <c r="I446" i="3"/>
  <c r="Q445" i="5"/>
  <c r="Q445" i="3"/>
  <c r="L444" i="5"/>
  <c r="L444" i="3"/>
  <c r="S443" i="5"/>
  <c r="S443" i="3"/>
  <c r="G443" i="5"/>
  <c r="G443" i="3"/>
  <c r="I441" i="5"/>
  <c r="I441" i="3"/>
  <c r="R438" i="5"/>
  <c r="R438" i="3"/>
  <c r="F438" i="5"/>
  <c r="F438" i="3"/>
  <c r="M437" i="5"/>
  <c r="M437" i="3"/>
  <c r="O435" i="5"/>
  <c r="O435" i="3"/>
  <c r="C435" i="5"/>
  <c r="C435" i="3"/>
  <c r="J434" i="5"/>
  <c r="J434" i="3"/>
  <c r="R433" i="5"/>
  <c r="R433" i="3"/>
  <c r="F433" i="5"/>
  <c r="F433" i="3"/>
  <c r="M432" i="5"/>
  <c r="M432" i="3"/>
  <c r="R428" i="5"/>
  <c r="R428" i="3"/>
  <c r="F428" i="5"/>
  <c r="F428" i="3"/>
  <c r="M427" i="5"/>
  <c r="M427" i="3"/>
  <c r="O425" i="5"/>
  <c r="O425" i="3"/>
  <c r="C425" i="5"/>
  <c r="C425" i="3"/>
  <c r="J424" i="5"/>
  <c r="J424" i="3"/>
  <c r="Q423" i="5"/>
  <c r="Q423" i="3"/>
  <c r="M422" i="5"/>
  <c r="M422" i="3"/>
  <c r="O420" i="5"/>
  <c r="O420" i="3"/>
  <c r="C420" i="5"/>
  <c r="C420" i="3"/>
  <c r="J419" i="5"/>
  <c r="J419" i="3"/>
  <c r="R418" i="5"/>
  <c r="R418" i="3"/>
  <c r="F418" i="5"/>
  <c r="F418" i="3"/>
  <c r="M417" i="5"/>
  <c r="M417" i="3"/>
  <c r="O415" i="5"/>
  <c r="O415" i="3"/>
  <c r="C415" i="5"/>
  <c r="C415" i="3"/>
  <c r="J414" i="5"/>
  <c r="J414" i="3"/>
  <c r="Q413" i="5"/>
  <c r="Q413" i="3"/>
  <c r="M412" i="5"/>
  <c r="M412" i="3"/>
  <c r="O410" i="5"/>
  <c r="O410" i="3"/>
  <c r="C410" i="5"/>
  <c r="C410" i="3"/>
  <c r="R408" i="5"/>
  <c r="R408" i="3"/>
  <c r="F408" i="5"/>
  <c r="F408" i="3"/>
  <c r="M407" i="5"/>
  <c r="M407" i="3"/>
  <c r="O405" i="5"/>
  <c r="O405" i="3"/>
  <c r="C405" i="5"/>
  <c r="C405" i="3"/>
  <c r="J404" i="5"/>
  <c r="J404" i="3"/>
  <c r="Q403" i="5"/>
  <c r="Q403" i="3"/>
  <c r="L402" i="5"/>
  <c r="L402" i="3"/>
  <c r="S401" i="5"/>
  <c r="S401" i="3"/>
  <c r="G401" i="5"/>
  <c r="G401" i="3"/>
  <c r="I399" i="5"/>
  <c r="I399" i="3"/>
  <c r="R396" i="5"/>
  <c r="R396" i="3"/>
  <c r="F396" i="5"/>
  <c r="F396" i="3"/>
  <c r="M395" i="5"/>
  <c r="M395" i="3"/>
  <c r="I394" i="5"/>
  <c r="I394" i="3"/>
  <c r="R391" i="5"/>
  <c r="R391" i="3"/>
  <c r="F391" i="5"/>
  <c r="F391" i="3"/>
  <c r="M390" i="5"/>
  <c r="M390" i="3"/>
  <c r="O388" i="5"/>
  <c r="O388" i="3"/>
  <c r="C388" i="5"/>
  <c r="C388" i="3"/>
  <c r="J387" i="5"/>
  <c r="J387" i="3"/>
  <c r="Q386" i="5"/>
  <c r="Q386" i="3"/>
  <c r="L385" i="5"/>
  <c r="L385" i="3"/>
  <c r="S384" i="5"/>
  <c r="S384" i="3"/>
  <c r="J382" i="5"/>
  <c r="J382" i="3"/>
  <c r="Q381" i="5"/>
  <c r="Q381" i="3"/>
  <c r="L380" i="5"/>
  <c r="L380" i="3"/>
  <c r="S379" i="5"/>
  <c r="S379" i="3"/>
  <c r="G379" i="5"/>
  <c r="G379" i="3"/>
  <c r="I377" i="5"/>
  <c r="I377" i="3"/>
  <c r="R374" i="5"/>
  <c r="R374" i="3"/>
  <c r="I372" i="5"/>
  <c r="I372" i="3"/>
  <c r="R369" i="5"/>
  <c r="R369" i="3"/>
  <c r="F369" i="5"/>
  <c r="F369" i="3"/>
  <c r="M368" i="5"/>
  <c r="M368" i="3"/>
  <c r="I367" i="5"/>
  <c r="I367" i="3"/>
  <c r="R364" i="5"/>
  <c r="R364" i="3"/>
  <c r="F364" i="5"/>
  <c r="F364" i="3"/>
  <c r="M363" i="5"/>
  <c r="M363" i="3"/>
  <c r="O361" i="5"/>
  <c r="O361" i="3"/>
  <c r="C361" i="5"/>
  <c r="C361" i="3"/>
  <c r="J360" i="5"/>
  <c r="J360" i="3"/>
  <c r="Q359" i="5"/>
  <c r="Q359" i="3"/>
  <c r="M358" i="5"/>
  <c r="M358" i="3"/>
  <c r="O356" i="5"/>
  <c r="O356" i="3"/>
  <c r="C356" i="5"/>
  <c r="C356" i="3"/>
  <c r="J355" i="5"/>
  <c r="J355" i="3"/>
  <c r="Q354" i="5"/>
  <c r="Q354" i="3"/>
  <c r="S352" i="5"/>
  <c r="S352" i="3"/>
  <c r="G352" i="5"/>
  <c r="G352" i="3"/>
  <c r="U350" i="2"/>
  <c r="I350" i="5"/>
  <c r="U350" i="5" s="1"/>
  <c r="X350" i="1" s="1"/>
  <c r="I350" i="3"/>
  <c r="S347" i="5"/>
  <c r="S347" i="3"/>
  <c r="G347" i="5"/>
  <c r="G347" i="3"/>
  <c r="O346" i="5"/>
  <c r="O346" i="3"/>
  <c r="C346" i="5"/>
  <c r="C346" i="3"/>
  <c r="J345" i="5"/>
  <c r="J345" i="3"/>
  <c r="Q344" i="5"/>
  <c r="Q344" i="3"/>
  <c r="L343" i="5"/>
  <c r="L343" i="3"/>
  <c r="S342" i="5"/>
  <c r="S342" i="3"/>
  <c r="G342" i="5"/>
  <c r="G342" i="3"/>
  <c r="U340" i="2"/>
  <c r="I340" i="5"/>
  <c r="I340" i="3"/>
  <c r="S337" i="5"/>
  <c r="S337" i="3"/>
  <c r="G337" i="5"/>
  <c r="G337" i="3"/>
  <c r="J335" i="5"/>
  <c r="J335" i="3"/>
  <c r="Q334" i="5"/>
  <c r="Q334" i="3"/>
  <c r="L333" i="5"/>
  <c r="L333" i="3"/>
  <c r="S332" i="5"/>
  <c r="S332" i="3"/>
  <c r="G332" i="5"/>
  <c r="G332" i="3"/>
  <c r="I330" i="5"/>
  <c r="I330" i="3"/>
  <c r="Q329" i="5"/>
  <c r="Q329" i="3"/>
  <c r="M328" i="5"/>
  <c r="M328" i="3"/>
  <c r="L325" i="5"/>
  <c r="L325" i="3"/>
  <c r="S324" i="5"/>
  <c r="S324" i="3"/>
  <c r="G324" i="5"/>
  <c r="G324" i="3"/>
  <c r="J322" i="5"/>
  <c r="J322" i="3"/>
  <c r="Q321" i="5"/>
  <c r="Q321" i="3"/>
  <c r="M320" i="5"/>
  <c r="M320" i="3"/>
  <c r="O318" i="5"/>
  <c r="O318" i="3"/>
  <c r="C318" i="5"/>
  <c r="C318" i="3"/>
  <c r="F316" i="5"/>
  <c r="F316" i="3"/>
  <c r="M315" i="5"/>
  <c r="M315" i="3"/>
  <c r="I314" i="5"/>
  <c r="I314" i="3"/>
  <c r="G311" i="5"/>
  <c r="G311" i="3"/>
  <c r="O310" i="5"/>
  <c r="O310" i="3"/>
  <c r="C310" i="5"/>
  <c r="C310" i="3"/>
  <c r="J309" i="5"/>
  <c r="J309" i="3"/>
  <c r="Q308" i="5"/>
  <c r="Q308" i="3"/>
  <c r="L307" i="5"/>
  <c r="L307" i="3"/>
  <c r="S306" i="5"/>
  <c r="S306" i="3"/>
  <c r="G306" i="5"/>
  <c r="G306" i="3"/>
  <c r="U304" i="2"/>
  <c r="I304" i="5"/>
  <c r="I304" i="3"/>
  <c r="S301" i="5"/>
  <c r="S301" i="3"/>
  <c r="G301" i="5"/>
  <c r="G301" i="3"/>
  <c r="J299" i="5"/>
  <c r="J299" i="3"/>
  <c r="Q298" i="5"/>
  <c r="Q298" i="3"/>
  <c r="L297" i="5"/>
  <c r="L297" i="3"/>
  <c r="S296" i="5"/>
  <c r="S296" i="3"/>
  <c r="G296" i="5"/>
  <c r="G296" i="3"/>
  <c r="I294" i="5"/>
  <c r="I294" i="3"/>
  <c r="Q293" i="5"/>
  <c r="Q293" i="3"/>
  <c r="M292" i="5"/>
  <c r="M292" i="3"/>
  <c r="R288" i="5"/>
  <c r="R288" i="3"/>
  <c r="M287" i="5"/>
  <c r="M287" i="3"/>
  <c r="I286" i="5"/>
  <c r="I286" i="3"/>
  <c r="L284" i="5"/>
  <c r="L284" i="3"/>
  <c r="S283" i="5"/>
  <c r="S283" i="3"/>
  <c r="G283" i="5"/>
  <c r="G283" i="3"/>
  <c r="J281" i="5"/>
  <c r="J281" i="3"/>
  <c r="Q280" i="5"/>
  <c r="Q280" i="3"/>
  <c r="L279" i="5"/>
  <c r="L279" i="3"/>
  <c r="S278" i="5"/>
  <c r="S278" i="3"/>
  <c r="G278" i="5"/>
  <c r="G278" i="3"/>
  <c r="I276" i="5"/>
  <c r="I276" i="3"/>
  <c r="R273" i="5"/>
  <c r="R273" i="3"/>
  <c r="F273" i="5"/>
  <c r="F273" i="3"/>
  <c r="M272" i="5"/>
  <c r="M272" i="3"/>
  <c r="O270" i="5"/>
  <c r="O270" i="3"/>
  <c r="C270" i="5"/>
  <c r="C270" i="3"/>
  <c r="J269" i="5"/>
  <c r="J269" i="3"/>
  <c r="Q268" i="5"/>
  <c r="Q268" i="3"/>
  <c r="L267" i="5"/>
  <c r="L267" i="3"/>
  <c r="U266" i="2"/>
  <c r="O265" i="5"/>
  <c r="U265" i="5" s="1"/>
  <c r="X265" i="1" s="1"/>
  <c r="O265" i="3"/>
  <c r="C265" i="5"/>
  <c r="C265" i="3"/>
  <c r="J264" i="5"/>
  <c r="J264" i="3"/>
  <c r="Q263" i="5"/>
  <c r="Q263" i="3"/>
  <c r="M262" i="5"/>
  <c r="M262" i="3"/>
  <c r="O260" i="5"/>
  <c r="O260" i="3"/>
  <c r="C260" i="5"/>
  <c r="C260" i="3"/>
  <c r="R258" i="5"/>
  <c r="R258" i="3"/>
  <c r="F258" i="5"/>
  <c r="F258" i="3"/>
  <c r="M257" i="5"/>
  <c r="M257" i="3"/>
  <c r="I256" i="5"/>
  <c r="I256" i="3"/>
  <c r="S253" i="5"/>
  <c r="S253" i="3"/>
  <c r="G253" i="5"/>
  <c r="G253" i="3"/>
  <c r="I251" i="5"/>
  <c r="I251" i="3"/>
  <c r="Q250" i="5"/>
  <c r="Q250" i="3"/>
  <c r="L249" i="5"/>
  <c r="L249" i="3"/>
  <c r="S248" i="5"/>
  <c r="S248" i="3"/>
  <c r="G248" i="5"/>
  <c r="G248" i="3"/>
  <c r="I246" i="5"/>
  <c r="I246" i="3"/>
  <c r="R243" i="5"/>
  <c r="R243" i="3"/>
  <c r="F243" i="5"/>
  <c r="F243" i="3"/>
  <c r="M242" i="5"/>
  <c r="M242" i="3"/>
  <c r="L220" i="5"/>
  <c r="L220" i="3"/>
  <c r="S219" i="5"/>
  <c r="S219" i="3"/>
  <c r="G219" i="5"/>
  <c r="G219" i="3"/>
  <c r="J217" i="5"/>
  <c r="J217" i="3"/>
  <c r="Q216" i="5"/>
  <c r="Q216" i="3"/>
  <c r="U215" i="2"/>
  <c r="L215" i="5"/>
  <c r="L215" i="3"/>
  <c r="S214" i="5"/>
  <c r="S214" i="3"/>
  <c r="G214" i="5"/>
  <c r="G214" i="3"/>
  <c r="U212" i="2"/>
  <c r="I212" i="5"/>
  <c r="I212" i="3"/>
  <c r="I190" i="5"/>
  <c r="I190" i="3"/>
  <c r="U190" i="2"/>
  <c r="I151" i="5"/>
  <c r="I151" i="3"/>
  <c r="O145" i="5"/>
  <c r="O145" i="3"/>
  <c r="C145" i="5"/>
  <c r="C145" i="3"/>
  <c r="U145" i="2"/>
  <c r="J144" i="5"/>
  <c r="J144" i="3"/>
  <c r="Q143" i="5"/>
  <c r="Q143" i="3"/>
  <c r="L142" i="5"/>
  <c r="L142" i="3"/>
  <c r="S141" i="5"/>
  <c r="S141" i="3"/>
  <c r="G141" i="5"/>
  <c r="G141" i="3"/>
  <c r="J139" i="5"/>
  <c r="J139" i="3"/>
  <c r="G136" i="5"/>
  <c r="G136" i="3"/>
  <c r="U134" i="2"/>
  <c r="I134" i="5"/>
  <c r="I134" i="3"/>
  <c r="L304" i="3"/>
  <c r="M478" i="5"/>
  <c r="M478" i="3"/>
  <c r="U569" i="2"/>
  <c r="C569" i="5"/>
  <c r="C569" i="3"/>
  <c r="R567" i="5"/>
  <c r="R567" i="3"/>
  <c r="M566" i="5"/>
  <c r="M566" i="3"/>
  <c r="S562" i="5"/>
  <c r="S562" i="3"/>
  <c r="J555" i="5"/>
  <c r="J555" i="3"/>
  <c r="I545" i="5"/>
  <c r="I545" i="3"/>
  <c r="U510" i="2"/>
  <c r="I510" i="5"/>
  <c r="I510" i="3"/>
  <c r="M501" i="5"/>
  <c r="M501" i="3"/>
  <c r="C499" i="5"/>
  <c r="C499" i="3"/>
  <c r="F497" i="5"/>
  <c r="F497" i="3"/>
  <c r="L493" i="5"/>
  <c r="L493" i="3"/>
  <c r="O469" i="5"/>
  <c r="O469" i="3"/>
  <c r="G460" i="5"/>
  <c r="G460" i="3"/>
  <c r="O452" i="5"/>
  <c r="O452" i="3"/>
  <c r="F413" i="5"/>
  <c r="F413" i="3"/>
  <c r="L409" i="5"/>
  <c r="L409" i="3"/>
  <c r="R403" i="5"/>
  <c r="R403" i="3"/>
  <c r="G396" i="5"/>
  <c r="G396" i="3"/>
  <c r="J372" i="5"/>
  <c r="J372" i="3"/>
  <c r="M343" i="5"/>
  <c r="M343" i="3"/>
  <c r="L338" i="5"/>
  <c r="L338" i="3"/>
  <c r="M333" i="5"/>
  <c r="M333" i="3"/>
  <c r="C331" i="5"/>
  <c r="C331" i="3"/>
  <c r="C323" i="5"/>
  <c r="C323" i="3"/>
  <c r="L108" i="5"/>
  <c r="L108" i="3"/>
  <c r="U8" i="6"/>
  <c r="Y8" i="1" s="1"/>
  <c r="U8" i="4"/>
  <c r="W8" i="1" s="1"/>
  <c r="U7" i="6"/>
  <c r="Y7" i="1" s="1"/>
  <c r="U7" i="4"/>
  <c r="W7" i="1" s="1"/>
  <c r="M25" i="5"/>
  <c r="M25" i="3"/>
  <c r="G24" i="5"/>
  <c r="G24" i="3"/>
  <c r="M23" i="5"/>
  <c r="M23" i="3"/>
  <c r="G22" i="5"/>
  <c r="G22" i="3"/>
  <c r="M21" i="5"/>
  <c r="M21" i="3"/>
  <c r="G20" i="5"/>
  <c r="G20" i="3"/>
  <c r="M19" i="5"/>
  <c r="M19" i="3"/>
  <c r="G18" i="5"/>
  <c r="G18" i="3"/>
  <c r="M17" i="5"/>
  <c r="M17" i="3"/>
  <c r="G16" i="5"/>
  <c r="G16" i="3"/>
  <c r="M15" i="5"/>
  <c r="M15" i="3"/>
  <c r="G14" i="5"/>
  <c r="G14" i="3"/>
  <c r="M13" i="5"/>
  <c r="M13" i="3"/>
  <c r="G12" i="5"/>
  <c r="G12" i="3"/>
  <c r="M11" i="5"/>
  <c r="M11" i="3"/>
  <c r="G10" i="5"/>
  <c r="G10" i="3"/>
  <c r="M9" i="5"/>
  <c r="M9" i="3"/>
  <c r="G8" i="5"/>
  <c r="G8" i="3"/>
  <c r="M7" i="5"/>
  <c r="M7" i="3"/>
  <c r="G6" i="5"/>
  <c r="G6" i="3"/>
  <c r="M5" i="5"/>
  <c r="M5" i="3"/>
  <c r="G4" i="5"/>
  <c r="G4" i="3"/>
  <c r="M3" i="5"/>
  <c r="M3" i="3"/>
  <c r="O577" i="5"/>
  <c r="O577" i="3"/>
  <c r="C577" i="5"/>
  <c r="C577" i="3"/>
  <c r="R575" i="5"/>
  <c r="R575" i="3"/>
  <c r="M574" i="5"/>
  <c r="M574" i="3"/>
  <c r="O572" i="5"/>
  <c r="O572" i="3"/>
  <c r="C572" i="5"/>
  <c r="C572" i="3"/>
  <c r="J571" i="5"/>
  <c r="J571" i="3"/>
  <c r="R570" i="5"/>
  <c r="R570" i="3"/>
  <c r="F570" i="5"/>
  <c r="F570" i="3"/>
  <c r="M569" i="5"/>
  <c r="M569" i="3"/>
  <c r="I568" i="5"/>
  <c r="I568" i="3"/>
  <c r="S565" i="5"/>
  <c r="S565" i="3"/>
  <c r="G565" i="5"/>
  <c r="G565" i="3"/>
  <c r="I563" i="5"/>
  <c r="I563" i="3"/>
  <c r="Q562" i="5"/>
  <c r="Q562" i="3"/>
  <c r="L561" i="5"/>
  <c r="L561" i="3"/>
  <c r="S560" i="5"/>
  <c r="S560" i="3"/>
  <c r="G560" i="5"/>
  <c r="G560" i="3"/>
  <c r="O559" i="5"/>
  <c r="O559" i="3"/>
  <c r="C559" i="5"/>
  <c r="C559" i="3"/>
  <c r="U559" i="3" s="1"/>
  <c r="V559" i="1" s="1"/>
  <c r="J558" i="5"/>
  <c r="J558" i="3"/>
  <c r="Q557" i="5"/>
  <c r="Q557" i="3"/>
  <c r="M556" i="5"/>
  <c r="M556" i="3"/>
  <c r="O554" i="5"/>
  <c r="O554" i="3"/>
  <c r="C554" i="5"/>
  <c r="C554" i="3"/>
  <c r="J553" i="5"/>
  <c r="J553" i="3"/>
  <c r="Q552" i="5"/>
  <c r="Q552" i="3"/>
  <c r="L551" i="5"/>
  <c r="L551" i="3"/>
  <c r="S550" i="5"/>
  <c r="S550" i="3"/>
  <c r="G550" i="5"/>
  <c r="G550" i="3"/>
  <c r="I548" i="5"/>
  <c r="I548" i="3"/>
  <c r="L546" i="5"/>
  <c r="L546" i="3"/>
  <c r="S545" i="5"/>
  <c r="S545" i="3"/>
  <c r="G545" i="5"/>
  <c r="G545" i="3"/>
  <c r="U543" i="2"/>
  <c r="I543" i="5"/>
  <c r="I543" i="3"/>
  <c r="S540" i="5"/>
  <c r="S540" i="3"/>
  <c r="G540" i="5"/>
  <c r="G540" i="3"/>
  <c r="I538" i="5"/>
  <c r="I538" i="3"/>
  <c r="R535" i="5"/>
  <c r="R535" i="3"/>
  <c r="F535" i="5"/>
  <c r="F535" i="3"/>
  <c r="I533" i="5"/>
  <c r="I533" i="3"/>
  <c r="Q532" i="5"/>
  <c r="Q532" i="3"/>
  <c r="L531" i="5"/>
  <c r="L531" i="3"/>
  <c r="S530" i="5"/>
  <c r="S530" i="3"/>
  <c r="G530" i="5"/>
  <c r="G530" i="3"/>
  <c r="O529" i="5"/>
  <c r="O529" i="3"/>
  <c r="C529" i="5"/>
  <c r="C529" i="3"/>
  <c r="U529" i="3" s="1"/>
  <c r="V529" i="1" s="1"/>
  <c r="J528" i="5"/>
  <c r="J528" i="3"/>
  <c r="Q527" i="5"/>
  <c r="Q527" i="3"/>
  <c r="M526" i="5"/>
  <c r="M526" i="3"/>
  <c r="O524" i="5"/>
  <c r="O524" i="3"/>
  <c r="C524" i="5"/>
  <c r="C524" i="3"/>
  <c r="R522" i="5"/>
  <c r="R522" i="3"/>
  <c r="F522" i="5"/>
  <c r="F522" i="3"/>
  <c r="M521" i="5"/>
  <c r="M521" i="3"/>
  <c r="I520" i="5"/>
  <c r="I520" i="3"/>
  <c r="R517" i="5"/>
  <c r="R517" i="3"/>
  <c r="F517" i="5"/>
  <c r="U517" i="5" s="1"/>
  <c r="X517" i="1" s="1"/>
  <c r="F517" i="3"/>
  <c r="M516" i="5"/>
  <c r="M516" i="3"/>
  <c r="O514" i="5"/>
  <c r="O514" i="3"/>
  <c r="C514" i="5"/>
  <c r="C514" i="3"/>
  <c r="J513" i="5"/>
  <c r="J513" i="3"/>
  <c r="Q512" i="5"/>
  <c r="Q512" i="3"/>
  <c r="U511" i="2"/>
  <c r="L511" i="5"/>
  <c r="L511" i="3"/>
  <c r="S510" i="5"/>
  <c r="S510" i="3"/>
  <c r="G510" i="5"/>
  <c r="G510" i="3"/>
  <c r="I508" i="5"/>
  <c r="I508" i="3"/>
  <c r="R505" i="5"/>
  <c r="R505" i="3"/>
  <c r="F505" i="5"/>
  <c r="F505" i="3"/>
  <c r="I503" i="5"/>
  <c r="I503" i="3"/>
  <c r="R500" i="5"/>
  <c r="R500" i="3"/>
  <c r="F500" i="5"/>
  <c r="F500" i="3"/>
  <c r="M499" i="5"/>
  <c r="M499" i="3"/>
  <c r="I498" i="5"/>
  <c r="I498" i="3"/>
  <c r="L496" i="5"/>
  <c r="L496" i="3"/>
  <c r="S495" i="5"/>
  <c r="S495" i="3"/>
  <c r="G495" i="5"/>
  <c r="G495" i="3"/>
  <c r="J493" i="5"/>
  <c r="J493" i="3"/>
  <c r="Q492" i="5"/>
  <c r="Q492" i="3"/>
  <c r="L491" i="5"/>
  <c r="L491" i="3"/>
  <c r="O489" i="5"/>
  <c r="O489" i="3"/>
  <c r="U489" i="2"/>
  <c r="C489" i="5"/>
  <c r="C489" i="3"/>
  <c r="J488" i="5"/>
  <c r="J488" i="3"/>
  <c r="R487" i="5"/>
  <c r="R487" i="3"/>
  <c r="F487" i="5"/>
  <c r="F487" i="3"/>
  <c r="M486" i="5"/>
  <c r="M486" i="3"/>
  <c r="R482" i="5"/>
  <c r="R482" i="3"/>
  <c r="F482" i="5"/>
  <c r="F482" i="3"/>
  <c r="M481" i="5"/>
  <c r="M481" i="3"/>
  <c r="O479" i="5"/>
  <c r="O479" i="3"/>
  <c r="C479" i="5"/>
  <c r="C479" i="3"/>
  <c r="J478" i="5"/>
  <c r="J478" i="3"/>
  <c r="Q477" i="5"/>
  <c r="Q477" i="3"/>
  <c r="L476" i="5"/>
  <c r="L476" i="3"/>
  <c r="S475" i="5"/>
  <c r="S475" i="3"/>
  <c r="G475" i="5"/>
  <c r="G475" i="3"/>
  <c r="U473" i="2"/>
  <c r="I473" i="5"/>
  <c r="I473" i="3"/>
  <c r="R470" i="5"/>
  <c r="R470" i="3"/>
  <c r="F470" i="5"/>
  <c r="F470" i="3"/>
  <c r="M469" i="5"/>
  <c r="M469" i="3"/>
  <c r="O467" i="5"/>
  <c r="O467" i="3"/>
  <c r="C467" i="5"/>
  <c r="C467" i="3"/>
  <c r="J466" i="5"/>
  <c r="J466" i="3"/>
  <c r="Q465" i="5"/>
  <c r="Q465" i="3"/>
  <c r="L464" i="5"/>
  <c r="L464" i="3"/>
  <c r="S463" i="5"/>
  <c r="S463" i="3"/>
  <c r="G463" i="5"/>
  <c r="G463" i="3"/>
  <c r="J461" i="5"/>
  <c r="J461" i="3"/>
  <c r="Q460" i="5"/>
  <c r="Q460" i="3"/>
  <c r="L459" i="5"/>
  <c r="L459" i="3"/>
  <c r="S458" i="5"/>
  <c r="S458" i="3"/>
  <c r="G458" i="5"/>
  <c r="G458" i="3"/>
  <c r="I456" i="5"/>
  <c r="I456" i="3"/>
  <c r="R453" i="5"/>
  <c r="R453" i="3"/>
  <c r="F453" i="5"/>
  <c r="F453" i="3"/>
  <c r="M452" i="5"/>
  <c r="M452" i="3"/>
  <c r="O450" i="5"/>
  <c r="O450" i="3"/>
  <c r="C450" i="5"/>
  <c r="C450" i="3"/>
  <c r="J449" i="5"/>
  <c r="J449" i="3"/>
  <c r="R448" i="5"/>
  <c r="R448" i="3"/>
  <c r="F448" i="5"/>
  <c r="F448" i="3"/>
  <c r="M447" i="5"/>
  <c r="M447" i="3"/>
  <c r="R443" i="5"/>
  <c r="R443" i="3"/>
  <c r="F443" i="5"/>
  <c r="F443" i="3"/>
  <c r="M442" i="5"/>
  <c r="M442" i="3"/>
  <c r="O440" i="5"/>
  <c r="O440" i="3"/>
  <c r="C440" i="5"/>
  <c r="C440" i="3"/>
  <c r="J439" i="5"/>
  <c r="J439" i="3"/>
  <c r="Q438" i="5"/>
  <c r="Q438" i="3"/>
  <c r="L437" i="5"/>
  <c r="L437" i="3"/>
  <c r="S436" i="5"/>
  <c r="S436" i="3"/>
  <c r="G436" i="5"/>
  <c r="G436" i="3"/>
  <c r="I434" i="5"/>
  <c r="I434" i="3"/>
  <c r="Q433" i="5"/>
  <c r="Q433" i="3"/>
  <c r="L432" i="5"/>
  <c r="L432" i="3"/>
  <c r="S431" i="5"/>
  <c r="S431" i="3"/>
  <c r="G431" i="5"/>
  <c r="G431" i="3"/>
  <c r="O430" i="5"/>
  <c r="O430" i="3"/>
  <c r="C430" i="5"/>
  <c r="C430" i="3"/>
  <c r="J429" i="5"/>
  <c r="J429" i="3"/>
  <c r="Q428" i="5"/>
  <c r="Q428" i="3"/>
  <c r="L427" i="5"/>
  <c r="L427" i="3"/>
  <c r="S426" i="5"/>
  <c r="S426" i="3"/>
  <c r="G426" i="5"/>
  <c r="G426" i="3"/>
  <c r="I424" i="5"/>
  <c r="I424" i="3"/>
  <c r="L422" i="5"/>
  <c r="L422" i="3"/>
  <c r="S421" i="5"/>
  <c r="S421" i="3"/>
  <c r="G421" i="5"/>
  <c r="G421" i="3"/>
  <c r="I419" i="5"/>
  <c r="I419" i="3"/>
  <c r="Q418" i="5"/>
  <c r="Q418" i="3"/>
  <c r="L417" i="5"/>
  <c r="L417" i="3"/>
  <c r="S416" i="5"/>
  <c r="S416" i="3"/>
  <c r="G416" i="5"/>
  <c r="G416" i="3"/>
  <c r="I414" i="5"/>
  <c r="I414" i="3"/>
  <c r="L412" i="5"/>
  <c r="L412" i="3"/>
  <c r="S411" i="5"/>
  <c r="S411" i="3"/>
  <c r="G411" i="5"/>
  <c r="G411" i="3"/>
  <c r="J409" i="5"/>
  <c r="J409" i="3"/>
  <c r="Q408" i="5"/>
  <c r="Q408" i="3"/>
  <c r="U407" i="2"/>
  <c r="L407" i="5"/>
  <c r="L407" i="3"/>
  <c r="S406" i="5"/>
  <c r="S406" i="3"/>
  <c r="G406" i="5"/>
  <c r="G406" i="3"/>
  <c r="I404" i="5"/>
  <c r="I404" i="3"/>
  <c r="R401" i="5"/>
  <c r="R401" i="3"/>
  <c r="F401" i="5"/>
  <c r="F401" i="3"/>
  <c r="M400" i="5"/>
  <c r="M400" i="3"/>
  <c r="O398" i="5"/>
  <c r="O398" i="3"/>
  <c r="C398" i="5"/>
  <c r="C398" i="3"/>
  <c r="J397" i="5"/>
  <c r="J397" i="3"/>
  <c r="Q396" i="5"/>
  <c r="Q396" i="3"/>
  <c r="L395" i="5"/>
  <c r="L395" i="3"/>
  <c r="O393" i="5"/>
  <c r="O393" i="3"/>
  <c r="C393" i="5"/>
  <c r="C393" i="3"/>
  <c r="J392" i="5"/>
  <c r="J392" i="3"/>
  <c r="Q391" i="5"/>
  <c r="Q391" i="3"/>
  <c r="L390" i="5"/>
  <c r="L390" i="3"/>
  <c r="S389" i="5"/>
  <c r="S389" i="3"/>
  <c r="G389" i="5"/>
  <c r="G389" i="3"/>
  <c r="I387" i="5"/>
  <c r="I387" i="3"/>
  <c r="R384" i="5"/>
  <c r="R384" i="3"/>
  <c r="M383" i="5"/>
  <c r="M383" i="3"/>
  <c r="I382" i="5"/>
  <c r="I382" i="3"/>
  <c r="R379" i="5"/>
  <c r="R379" i="3"/>
  <c r="F379" i="5"/>
  <c r="F379" i="3"/>
  <c r="M378" i="5"/>
  <c r="M378" i="3"/>
  <c r="O376" i="5"/>
  <c r="O376" i="3"/>
  <c r="C376" i="5"/>
  <c r="C376" i="3"/>
  <c r="J375" i="5"/>
  <c r="J375" i="3"/>
  <c r="Q374" i="5"/>
  <c r="Q374" i="3"/>
  <c r="M373" i="5"/>
  <c r="M373" i="3"/>
  <c r="O371" i="5"/>
  <c r="O371" i="3"/>
  <c r="C371" i="5"/>
  <c r="C371" i="3"/>
  <c r="J370" i="5"/>
  <c r="J370" i="3"/>
  <c r="Q369" i="5"/>
  <c r="Q369" i="3"/>
  <c r="L368" i="5"/>
  <c r="L368" i="3"/>
  <c r="O366" i="5"/>
  <c r="O366" i="3"/>
  <c r="C366" i="5"/>
  <c r="C366" i="3"/>
  <c r="J365" i="5"/>
  <c r="J365" i="3"/>
  <c r="Q364" i="5"/>
  <c r="Q364" i="3"/>
  <c r="L363" i="5"/>
  <c r="L363" i="3"/>
  <c r="S362" i="5"/>
  <c r="S362" i="3"/>
  <c r="G362" i="5"/>
  <c r="G362" i="3"/>
  <c r="I360" i="5"/>
  <c r="I360" i="3"/>
  <c r="L358" i="5"/>
  <c r="L358" i="3"/>
  <c r="S357" i="5"/>
  <c r="S357" i="3"/>
  <c r="G357" i="5"/>
  <c r="G357" i="3"/>
  <c r="I355" i="5"/>
  <c r="I355" i="3"/>
  <c r="R352" i="5"/>
  <c r="R352" i="3"/>
  <c r="F352" i="5"/>
  <c r="F352" i="3"/>
  <c r="M351" i="5"/>
  <c r="M351" i="3"/>
  <c r="O349" i="5"/>
  <c r="O349" i="3"/>
  <c r="C349" i="5"/>
  <c r="U349" i="5" s="1"/>
  <c r="X349" i="1" s="1"/>
  <c r="C349" i="3"/>
  <c r="J348" i="5"/>
  <c r="J348" i="3"/>
  <c r="R347" i="5"/>
  <c r="R347" i="3"/>
  <c r="F347" i="5"/>
  <c r="F347" i="3"/>
  <c r="I345" i="5"/>
  <c r="I345" i="3"/>
  <c r="R342" i="5"/>
  <c r="R342" i="3"/>
  <c r="F342" i="5"/>
  <c r="F342" i="3"/>
  <c r="M341" i="5"/>
  <c r="M341" i="3"/>
  <c r="O339" i="5"/>
  <c r="O339" i="3"/>
  <c r="C339" i="5"/>
  <c r="C339" i="3"/>
  <c r="J338" i="5"/>
  <c r="J338" i="3"/>
  <c r="R337" i="5"/>
  <c r="R337" i="3"/>
  <c r="F337" i="5"/>
  <c r="F337" i="3"/>
  <c r="M336" i="5"/>
  <c r="M336" i="3"/>
  <c r="I335" i="5"/>
  <c r="I335" i="3"/>
  <c r="R332" i="5"/>
  <c r="R332" i="3"/>
  <c r="F332" i="5"/>
  <c r="F332" i="3"/>
  <c r="M331" i="5"/>
  <c r="M331" i="3"/>
  <c r="L328" i="5"/>
  <c r="L328" i="3"/>
  <c r="S327" i="5"/>
  <c r="S327" i="3"/>
  <c r="G327" i="5"/>
  <c r="G327" i="3"/>
  <c r="O326" i="5"/>
  <c r="O326" i="3"/>
  <c r="C326" i="5"/>
  <c r="C326" i="3"/>
  <c r="R324" i="5"/>
  <c r="R324" i="3"/>
  <c r="F324" i="5"/>
  <c r="F324" i="3"/>
  <c r="M323" i="5"/>
  <c r="M323" i="3"/>
  <c r="I322" i="5"/>
  <c r="I322" i="3"/>
  <c r="L320" i="5"/>
  <c r="L320" i="3"/>
  <c r="S319" i="5"/>
  <c r="S319" i="3"/>
  <c r="G319" i="5"/>
  <c r="G319" i="3"/>
  <c r="J317" i="5"/>
  <c r="J317" i="3"/>
  <c r="Q316" i="5"/>
  <c r="Q316" i="3"/>
  <c r="L315" i="5"/>
  <c r="L315" i="3"/>
  <c r="O313" i="5"/>
  <c r="O313" i="3"/>
  <c r="C313" i="5"/>
  <c r="C313" i="3"/>
  <c r="J312" i="5"/>
  <c r="J312" i="3"/>
  <c r="F311" i="5"/>
  <c r="F311" i="3"/>
  <c r="I309" i="5"/>
  <c r="I309" i="3"/>
  <c r="R306" i="5"/>
  <c r="R306" i="3"/>
  <c r="F306" i="5"/>
  <c r="F306" i="3"/>
  <c r="M305" i="5"/>
  <c r="M305" i="3"/>
  <c r="O303" i="5"/>
  <c r="O303" i="3"/>
  <c r="C303" i="5"/>
  <c r="C303" i="3"/>
  <c r="J302" i="5"/>
  <c r="J302" i="3"/>
  <c r="R301" i="5"/>
  <c r="R301" i="3"/>
  <c r="F301" i="5"/>
  <c r="F301" i="3"/>
  <c r="M300" i="5"/>
  <c r="M300" i="3"/>
  <c r="I299" i="5"/>
  <c r="I299" i="3"/>
  <c r="R296" i="5"/>
  <c r="U296" i="5" s="1"/>
  <c r="X296" i="1" s="1"/>
  <c r="R296" i="3"/>
  <c r="F296" i="5"/>
  <c r="F296" i="3"/>
  <c r="M295" i="5"/>
  <c r="M295" i="3"/>
  <c r="L292" i="5"/>
  <c r="L292" i="3"/>
  <c r="S291" i="5"/>
  <c r="S291" i="3"/>
  <c r="G291" i="5"/>
  <c r="G291" i="3"/>
  <c r="O290" i="5"/>
  <c r="U290" i="5" s="1"/>
  <c r="X290" i="1" s="1"/>
  <c r="O290" i="3"/>
  <c r="C290" i="5"/>
  <c r="C290" i="3"/>
  <c r="J289" i="5"/>
  <c r="J289" i="3"/>
  <c r="Q288" i="5"/>
  <c r="Q288" i="3"/>
  <c r="U287" i="2"/>
  <c r="L287" i="5"/>
  <c r="L287" i="3"/>
  <c r="U286" i="2"/>
  <c r="O285" i="5"/>
  <c r="O285" i="3"/>
  <c r="C285" i="5"/>
  <c r="C285" i="3"/>
  <c r="R283" i="5"/>
  <c r="R283" i="3"/>
  <c r="F283" i="5"/>
  <c r="F283" i="3"/>
  <c r="M282" i="5"/>
  <c r="M282" i="3"/>
  <c r="I281" i="5"/>
  <c r="I281" i="3"/>
  <c r="R278" i="5"/>
  <c r="R278" i="3"/>
  <c r="F278" i="5"/>
  <c r="F278" i="3"/>
  <c r="M277" i="5"/>
  <c r="M277" i="3"/>
  <c r="O275" i="5"/>
  <c r="O275" i="3"/>
  <c r="C275" i="5"/>
  <c r="C275" i="3"/>
  <c r="J274" i="5"/>
  <c r="J274" i="3"/>
  <c r="Q273" i="5"/>
  <c r="Q273" i="3"/>
  <c r="L272" i="5"/>
  <c r="L272" i="3"/>
  <c r="S271" i="5"/>
  <c r="S271" i="3"/>
  <c r="G271" i="5"/>
  <c r="G271" i="3"/>
  <c r="U269" i="2"/>
  <c r="I269" i="5"/>
  <c r="I269" i="3"/>
  <c r="S266" i="5"/>
  <c r="S266" i="3"/>
  <c r="G266" i="5"/>
  <c r="G266" i="3"/>
  <c r="I264" i="5"/>
  <c r="I264" i="3"/>
  <c r="L262" i="5"/>
  <c r="L262" i="3"/>
  <c r="S261" i="5"/>
  <c r="S261" i="3"/>
  <c r="G261" i="5"/>
  <c r="G261" i="3"/>
  <c r="J259" i="5"/>
  <c r="J259" i="3"/>
  <c r="Q258" i="5"/>
  <c r="Q258" i="3"/>
  <c r="L257" i="5"/>
  <c r="L257" i="3"/>
  <c r="O255" i="5"/>
  <c r="O255" i="3"/>
  <c r="C255" i="5"/>
  <c r="C255" i="3"/>
  <c r="J254" i="5"/>
  <c r="J254" i="3"/>
  <c r="R253" i="5"/>
  <c r="R253" i="3"/>
  <c r="F253" i="5"/>
  <c r="U253" i="5" s="1"/>
  <c r="X253" i="1" s="1"/>
  <c r="F253" i="3"/>
  <c r="M252" i="5"/>
  <c r="M252" i="3"/>
  <c r="R248" i="5"/>
  <c r="R248" i="3"/>
  <c r="F248" i="5"/>
  <c r="F248" i="3"/>
  <c r="M247" i="5"/>
  <c r="M247" i="3"/>
  <c r="U245" i="2"/>
  <c r="I222" i="5"/>
  <c r="I222" i="3"/>
  <c r="F192" i="5"/>
  <c r="F192" i="3"/>
  <c r="M191" i="5"/>
  <c r="M191" i="3"/>
  <c r="F374" i="3"/>
  <c r="R310" i="3"/>
  <c r="J10" i="5"/>
  <c r="J10" i="3"/>
  <c r="F554" i="5"/>
  <c r="F554" i="3"/>
  <c r="O551" i="5"/>
  <c r="O551" i="3"/>
  <c r="G547" i="5"/>
  <c r="G547" i="3"/>
  <c r="Q539" i="5"/>
  <c r="Q539" i="3"/>
  <c r="Q534" i="5"/>
  <c r="Q534" i="3"/>
  <c r="F524" i="5"/>
  <c r="F524" i="3"/>
  <c r="I517" i="5"/>
  <c r="I517" i="3"/>
  <c r="M513" i="5"/>
  <c r="M513" i="3"/>
  <c r="J510" i="5"/>
  <c r="J510" i="3"/>
  <c r="O491" i="5"/>
  <c r="O491" i="3"/>
  <c r="I487" i="5"/>
  <c r="I487" i="3"/>
  <c r="J463" i="5"/>
  <c r="J463" i="3"/>
  <c r="C459" i="5"/>
  <c r="C459" i="3"/>
  <c r="Q425" i="5"/>
  <c r="Q425" i="3"/>
  <c r="G423" i="5"/>
  <c r="G423" i="3"/>
  <c r="Q420" i="5"/>
  <c r="Q420" i="3"/>
  <c r="O417" i="5"/>
  <c r="O417" i="3"/>
  <c r="S413" i="5"/>
  <c r="S413" i="3"/>
  <c r="S403" i="5"/>
  <c r="S403" i="3"/>
  <c r="M392" i="5"/>
  <c r="M392" i="3"/>
  <c r="I379" i="5"/>
  <c r="I379" i="3"/>
  <c r="Q356" i="5"/>
  <c r="Q356" i="3"/>
  <c r="R349" i="5"/>
  <c r="R349" i="3"/>
  <c r="L345" i="5"/>
  <c r="L345" i="3"/>
  <c r="G344" i="5"/>
  <c r="G344" i="3"/>
  <c r="I342" i="5"/>
  <c r="I342" i="3"/>
  <c r="F339" i="5"/>
  <c r="F339" i="3"/>
  <c r="S329" i="5"/>
  <c r="S329" i="3"/>
  <c r="L322" i="5"/>
  <c r="L322" i="3"/>
  <c r="G321" i="5"/>
  <c r="G321" i="3"/>
  <c r="C320" i="5"/>
  <c r="C320" i="3"/>
  <c r="Q318" i="5"/>
  <c r="Q318" i="3"/>
  <c r="O315" i="5"/>
  <c r="O315" i="3"/>
  <c r="F313" i="5"/>
  <c r="F313" i="3"/>
  <c r="L309" i="5"/>
  <c r="L309" i="3"/>
  <c r="I301" i="5"/>
  <c r="I301" i="3"/>
  <c r="C292" i="5"/>
  <c r="C292" i="3"/>
  <c r="F285" i="5"/>
  <c r="F285" i="3"/>
  <c r="L281" i="5"/>
  <c r="L281" i="3"/>
  <c r="R245" i="5"/>
  <c r="R245" i="3"/>
  <c r="O242" i="5"/>
  <c r="O242" i="3"/>
  <c r="J241" i="5"/>
  <c r="J241" i="3"/>
  <c r="S238" i="5"/>
  <c r="S238" i="3"/>
  <c r="U236" i="2"/>
  <c r="U236" i="5" s="1"/>
  <c r="X236" i="1" s="1"/>
  <c r="I236" i="5"/>
  <c r="I236" i="3"/>
  <c r="J207" i="5"/>
  <c r="J207" i="3"/>
  <c r="I22" i="5"/>
  <c r="I22" i="3"/>
  <c r="F542" i="5"/>
  <c r="F542" i="3"/>
  <c r="G532" i="5"/>
  <c r="G532" i="3"/>
  <c r="I530" i="5"/>
  <c r="I530" i="3"/>
  <c r="Q529" i="5"/>
  <c r="Q529" i="3"/>
  <c r="S527" i="5"/>
  <c r="S527" i="3"/>
  <c r="O526" i="5"/>
  <c r="O526" i="3"/>
  <c r="C526" i="5"/>
  <c r="C526" i="3"/>
  <c r="Q524" i="5"/>
  <c r="Q524" i="3"/>
  <c r="R519" i="5"/>
  <c r="R519" i="3"/>
  <c r="R497" i="5"/>
  <c r="R497" i="3"/>
  <c r="I495" i="5"/>
  <c r="I495" i="3"/>
  <c r="Q479" i="5"/>
  <c r="Q479" i="3"/>
  <c r="Q467" i="5"/>
  <c r="Q467" i="3"/>
  <c r="L466" i="5"/>
  <c r="L466" i="3"/>
  <c r="G465" i="5"/>
  <c r="G465" i="3"/>
  <c r="L461" i="5"/>
  <c r="L461" i="3"/>
  <c r="C452" i="5"/>
  <c r="C452" i="3"/>
  <c r="Q450" i="5"/>
  <c r="Q450" i="3"/>
  <c r="R445" i="5"/>
  <c r="R445" i="3"/>
  <c r="U436" i="2"/>
  <c r="I436" i="5"/>
  <c r="I436" i="3"/>
  <c r="Q393" i="5"/>
  <c r="Q393" i="3"/>
  <c r="R381" i="5"/>
  <c r="R381" i="3"/>
  <c r="M380" i="5"/>
  <c r="M380" i="3"/>
  <c r="J377" i="5"/>
  <c r="J377" i="3"/>
  <c r="L375" i="5"/>
  <c r="L375" i="3"/>
  <c r="O373" i="5"/>
  <c r="O373" i="3"/>
  <c r="S369" i="5"/>
  <c r="S369" i="3"/>
  <c r="C336" i="5"/>
  <c r="C336" i="3"/>
  <c r="U311" i="2"/>
  <c r="M297" i="5"/>
  <c r="M297" i="3"/>
  <c r="O277" i="5"/>
  <c r="O277" i="3"/>
  <c r="S273" i="5"/>
  <c r="S273" i="3"/>
  <c r="F263" i="5"/>
  <c r="F263" i="3"/>
  <c r="S258" i="5"/>
  <c r="S258" i="3"/>
  <c r="L254" i="5"/>
  <c r="L254" i="3"/>
  <c r="C247" i="5"/>
  <c r="C247" i="3"/>
  <c r="U247" i="2"/>
  <c r="L244" i="5"/>
  <c r="L244" i="3"/>
  <c r="I241" i="5"/>
  <c r="I241" i="3"/>
  <c r="U241" i="2"/>
  <c r="L183" i="5"/>
  <c r="L183" i="3"/>
  <c r="C181" i="5"/>
  <c r="C181" i="3"/>
  <c r="L120" i="5"/>
  <c r="L120" i="3"/>
  <c r="U6" i="6"/>
  <c r="Y6" i="1" s="1"/>
  <c r="U6" i="4"/>
  <c r="W6" i="1" s="1"/>
  <c r="L25" i="5"/>
  <c r="L25" i="3"/>
  <c r="F24" i="5"/>
  <c r="F24" i="3"/>
  <c r="L23" i="5"/>
  <c r="L23" i="3"/>
  <c r="F22" i="5"/>
  <c r="F22" i="3"/>
  <c r="L21" i="5"/>
  <c r="L21" i="3"/>
  <c r="F20" i="5"/>
  <c r="F20" i="3"/>
  <c r="L19" i="5"/>
  <c r="L19" i="3"/>
  <c r="F18" i="5"/>
  <c r="F18" i="3"/>
  <c r="U18" i="3" s="1"/>
  <c r="V18" i="1" s="1"/>
  <c r="L17" i="5"/>
  <c r="L17" i="3"/>
  <c r="F16" i="5"/>
  <c r="F16" i="3"/>
  <c r="L15" i="5"/>
  <c r="L15" i="3"/>
  <c r="F14" i="5"/>
  <c r="F14" i="3"/>
  <c r="L13" i="5"/>
  <c r="L13" i="3"/>
  <c r="F12" i="5"/>
  <c r="F12" i="3"/>
  <c r="L11" i="5"/>
  <c r="L11" i="3"/>
  <c r="F10" i="5"/>
  <c r="F10" i="3"/>
  <c r="L9" i="5"/>
  <c r="L9" i="3"/>
  <c r="J576" i="5"/>
  <c r="J576" i="3"/>
  <c r="Q575" i="5"/>
  <c r="Q575" i="3"/>
  <c r="U574" i="2"/>
  <c r="L574" i="5"/>
  <c r="L574" i="3"/>
  <c r="S573" i="5"/>
  <c r="S573" i="3"/>
  <c r="G573" i="3"/>
  <c r="G573" i="5"/>
  <c r="I571" i="5"/>
  <c r="I571" i="3"/>
  <c r="Q570" i="5"/>
  <c r="Q570" i="3"/>
  <c r="L569" i="5"/>
  <c r="L569" i="3"/>
  <c r="U568" i="2"/>
  <c r="O567" i="5"/>
  <c r="O567" i="3"/>
  <c r="U567" i="2"/>
  <c r="C567" i="5"/>
  <c r="C567" i="3"/>
  <c r="J566" i="5"/>
  <c r="J566" i="3"/>
  <c r="R565" i="5"/>
  <c r="R565" i="3"/>
  <c r="F565" i="5"/>
  <c r="F565" i="3"/>
  <c r="M564" i="5"/>
  <c r="M564" i="3"/>
  <c r="R560" i="5"/>
  <c r="R560" i="3"/>
  <c r="F560" i="5"/>
  <c r="F560" i="3"/>
  <c r="I558" i="5"/>
  <c r="I558" i="3"/>
  <c r="L556" i="5"/>
  <c r="L556" i="3"/>
  <c r="S555" i="5"/>
  <c r="S555" i="3"/>
  <c r="G555" i="5"/>
  <c r="G555" i="3"/>
  <c r="I553" i="5"/>
  <c r="I553" i="3"/>
  <c r="R550" i="5"/>
  <c r="R550" i="3"/>
  <c r="F550" i="5"/>
  <c r="F550" i="3"/>
  <c r="M549" i="5"/>
  <c r="M549" i="3"/>
  <c r="O547" i="5"/>
  <c r="O547" i="3"/>
  <c r="C547" i="5"/>
  <c r="C547" i="3"/>
  <c r="R545" i="5"/>
  <c r="R545" i="3"/>
  <c r="F545" i="5"/>
  <c r="F545" i="3"/>
  <c r="M544" i="5"/>
  <c r="M544" i="3"/>
  <c r="O542" i="5"/>
  <c r="O542" i="3"/>
  <c r="C542" i="5"/>
  <c r="C542" i="3"/>
  <c r="J541" i="5"/>
  <c r="J541" i="3"/>
  <c r="R540" i="5"/>
  <c r="R540" i="3"/>
  <c r="F540" i="5"/>
  <c r="F540" i="3"/>
  <c r="M539" i="5"/>
  <c r="M539" i="3"/>
  <c r="O537" i="5"/>
  <c r="O537" i="3"/>
  <c r="C537" i="5"/>
  <c r="C537" i="3"/>
  <c r="J536" i="5"/>
  <c r="J536" i="3"/>
  <c r="Q535" i="5"/>
  <c r="Q535" i="3"/>
  <c r="M534" i="5"/>
  <c r="M534" i="3"/>
  <c r="R530" i="5"/>
  <c r="R530" i="3"/>
  <c r="F530" i="5"/>
  <c r="F530" i="3"/>
  <c r="I528" i="5"/>
  <c r="I528" i="3"/>
  <c r="L526" i="5"/>
  <c r="L526" i="3"/>
  <c r="S525" i="5"/>
  <c r="S525" i="3"/>
  <c r="G525" i="5"/>
  <c r="G525" i="3"/>
  <c r="J523" i="5"/>
  <c r="J523" i="3"/>
  <c r="Q522" i="5"/>
  <c r="Q522" i="3"/>
  <c r="L521" i="5"/>
  <c r="L521" i="3"/>
  <c r="U520" i="2"/>
  <c r="O519" i="5"/>
  <c r="O519" i="3"/>
  <c r="C519" i="5"/>
  <c r="C519" i="3"/>
  <c r="J518" i="5"/>
  <c r="J518" i="3"/>
  <c r="Q517" i="5"/>
  <c r="Q517" i="3"/>
  <c r="L516" i="5"/>
  <c r="L516" i="3"/>
  <c r="S515" i="5"/>
  <c r="S515" i="3"/>
  <c r="G515" i="5"/>
  <c r="G515" i="3"/>
  <c r="U513" i="2"/>
  <c r="I513" i="5"/>
  <c r="I513" i="3"/>
  <c r="R510" i="5"/>
  <c r="R510" i="3"/>
  <c r="F510" i="5"/>
  <c r="F510" i="3"/>
  <c r="M509" i="5"/>
  <c r="M509" i="3"/>
  <c r="O507" i="5"/>
  <c r="U507" i="5" s="1"/>
  <c r="X507" i="1" s="1"/>
  <c r="O507" i="3"/>
  <c r="C507" i="5"/>
  <c r="C507" i="3"/>
  <c r="J506" i="5"/>
  <c r="J506" i="3"/>
  <c r="Q505" i="5"/>
  <c r="Q505" i="3"/>
  <c r="M504" i="5"/>
  <c r="M504" i="3"/>
  <c r="O502" i="5"/>
  <c r="O502" i="3"/>
  <c r="C502" i="5"/>
  <c r="C502" i="3"/>
  <c r="J501" i="5"/>
  <c r="J501" i="3"/>
  <c r="Q500" i="5"/>
  <c r="Q500" i="3"/>
  <c r="U499" i="2"/>
  <c r="L499" i="5"/>
  <c r="L499" i="3"/>
  <c r="U498" i="2"/>
  <c r="O497" i="5"/>
  <c r="O497" i="3"/>
  <c r="U497" i="2"/>
  <c r="C497" i="5"/>
  <c r="C497" i="3"/>
  <c r="R495" i="5"/>
  <c r="R495" i="3"/>
  <c r="F495" i="5"/>
  <c r="F495" i="3"/>
  <c r="M494" i="5"/>
  <c r="M494" i="3"/>
  <c r="I493" i="5"/>
  <c r="I493" i="3"/>
  <c r="S490" i="5"/>
  <c r="S490" i="3"/>
  <c r="G490" i="5"/>
  <c r="G490" i="3"/>
  <c r="I488" i="5"/>
  <c r="I488" i="3"/>
  <c r="Q487" i="5"/>
  <c r="Q487" i="3"/>
  <c r="L486" i="5"/>
  <c r="L486" i="3"/>
  <c r="S485" i="5"/>
  <c r="S485" i="3"/>
  <c r="G485" i="5"/>
  <c r="G485" i="3"/>
  <c r="O484" i="5"/>
  <c r="O484" i="3"/>
  <c r="C484" i="5"/>
  <c r="C484" i="3"/>
  <c r="J483" i="5"/>
  <c r="J483" i="3"/>
  <c r="Q482" i="5"/>
  <c r="Q482" i="3"/>
  <c r="U481" i="2"/>
  <c r="L481" i="5"/>
  <c r="L481" i="3"/>
  <c r="S480" i="5"/>
  <c r="S480" i="3"/>
  <c r="G480" i="5"/>
  <c r="G480" i="3"/>
  <c r="I478" i="5"/>
  <c r="I478" i="3"/>
  <c r="R475" i="5"/>
  <c r="R475" i="3"/>
  <c r="F475" i="5"/>
  <c r="F475" i="3"/>
  <c r="M474" i="5"/>
  <c r="M474" i="3"/>
  <c r="O472" i="5"/>
  <c r="O472" i="3"/>
  <c r="C472" i="5"/>
  <c r="C472" i="3"/>
  <c r="J471" i="5"/>
  <c r="J471" i="3"/>
  <c r="Q470" i="5"/>
  <c r="Q470" i="3"/>
  <c r="L469" i="5"/>
  <c r="L469" i="3"/>
  <c r="S468" i="5"/>
  <c r="S468" i="3"/>
  <c r="G468" i="5"/>
  <c r="G468" i="3"/>
  <c r="I466" i="5"/>
  <c r="I466" i="3"/>
  <c r="R463" i="5"/>
  <c r="R463" i="3"/>
  <c r="F463" i="5"/>
  <c r="F463" i="3"/>
  <c r="M462" i="5"/>
  <c r="M462" i="3"/>
  <c r="I461" i="5"/>
  <c r="I461" i="3"/>
  <c r="R458" i="5"/>
  <c r="R458" i="3"/>
  <c r="U458" i="2"/>
  <c r="F458" i="5"/>
  <c r="F458" i="3"/>
  <c r="M457" i="5"/>
  <c r="M457" i="3"/>
  <c r="O455" i="5"/>
  <c r="O455" i="3"/>
  <c r="C455" i="5"/>
  <c r="C455" i="3"/>
  <c r="J454" i="5"/>
  <c r="J454" i="3"/>
  <c r="Q453" i="5"/>
  <c r="Q453" i="3"/>
  <c r="L452" i="5"/>
  <c r="L452" i="3"/>
  <c r="S451" i="5"/>
  <c r="S451" i="3"/>
  <c r="G451" i="5"/>
  <c r="G451" i="3"/>
  <c r="I449" i="5"/>
  <c r="I449" i="3"/>
  <c r="Q448" i="5"/>
  <c r="Q448" i="3"/>
  <c r="L447" i="5"/>
  <c r="U447" i="5" s="1"/>
  <c r="X447" i="1" s="1"/>
  <c r="L447" i="3"/>
  <c r="S446" i="5"/>
  <c r="S446" i="3"/>
  <c r="G446" i="5"/>
  <c r="G446" i="3"/>
  <c r="O445" i="5"/>
  <c r="O445" i="3"/>
  <c r="C445" i="5"/>
  <c r="C445" i="3"/>
  <c r="J444" i="5"/>
  <c r="J444" i="3"/>
  <c r="Q443" i="5"/>
  <c r="Q443" i="3"/>
  <c r="L442" i="5"/>
  <c r="L442" i="3"/>
  <c r="G441" i="5"/>
  <c r="G441" i="3"/>
  <c r="U439" i="2"/>
  <c r="I439" i="5"/>
  <c r="I439" i="3"/>
  <c r="R436" i="5"/>
  <c r="R436" i="3"/>
  <c r="F436" i="5"/>
  <c r="F436" i="3"/>
  <c r="M435" i="5"/>
  <c r="M435" i="3"/>
  <c r="R431" i="5"/>
  <c r="R431" i="3"/>
  <c r="F431" i="5"/>
  <c r="F431" i="3"/>
  <c r="I429" i="5"/>
  <c r="I429" i="3"/>
  <c r="R426" i="5"/>
  <c r="R426" i="3"/>
  <c r="F426" i="5"/>
  <c r="F426" i="3"/>
  <c r="M425" i="5"/>
  <c r="M425" i="3"/>
  <c r="O423" i="5"/>
  <c r="O423" i="3"/>
  <c r="C423" i="5"/>
  <c r="C423" i="3"/>
  <c r="R421" i="5"/>
  <c r="R421" i="3"/>
  <c r="F421" i="5"/>
  <c r="F421" i="3"/>
  <c r="M420" i="5"/>
  <c r="M420" i="3"/>
  <c r="R416" i="5"/>
  <c r="R416" i="3"/>
  <c r="F416" i="5"/>
  <c r="F416" i="3"/>
  <c r="M415" i="5"/>
  <c r="M415" i="3"/>
  <c r="O413" i="5"/>
  <c r="O413" i="3"/>
  <c r="C413" i="5"/>
  <c r="C413" i="3"/>
  <c r="R411" i="5"/>
  <c r="R411" i="3"/>
  <c r="F411" i="5"/>
  <c r="F411" i="3"/>
  <c r="M410" i="5"/>
  <c r="M410" i="3"/>
  <c r="I409" i="5"/>
  <c r="I409" i="3"/>
  <c r="R406" i="5"/>
  <c r="R406" i="3"/>
  <c r="F406" i="5"/>
  <c r="F406" i="3"/>
  <c r="M405" i="5"/>
  <c r="M405" i="3"/>
  <c r="O403" i="5"/>
  <c r="O403" i="3"/>
  <c r="C403" i="5"/>
  <c r="C403" i="3"/>
  <c r="J402" i="5"/>
  <c r="J402" i="3"/>
  <c r="Q401" i="5"/>
  <c r="Q401" i="3"/>
  <c r="L400" i="5"/>
  <c r="L400" i="3"/>
  <c r="S399" i="5"/>
  <c r="S399" i="3"/>
  <c r="G399" i="5"/>
  <c r="G399" i="3"/>
  <c r="U397" i="2"/>
  <c r="I397" i="5"/>
  <c r="I397" i="3"/>
  <c r="S394" i="5"/>
  <c r="S394" i="3"/>
  <c r="G394" i="5"/>
  <c r="G394" i="3"/>
  <c r="U392" i="2"/>
  <c r="I392" i="5"/>
  <c r="I392" i="3"/>
  <c r="R389" i="5"/>
  <c r="R389" i="3"/>
  <c r="F389" i="5"/>
  <c r="F389" i="3"/>
  <c r="M388" i="5"/>
  <c r="M388" i="3"/>
  <c r="O386" i="5"/>
  <c r="O386" i="3"/>
  <c r="C386" i="5"/>
  <c r="C386" i="3"/>
  <c r="J385" i="5"/>
  <c r="J385" i="3"/>
  <c r="Q384" i="5"/>
  <c r="Q384" i="3"/>
  <c r="U382" i="2"/>
  <c r="O381" i="5"/>
  <c r="O381" i="3"/>
  <c r="C381" i="5"/>
  <c r="C381" i="3"/>
  <c r="J380" i="5"/>
  <c r="J380" i="3"/>
  <c r="Q379" i="5"/>
  <c r="Q379" i="3"/>
  <c r="L378" i="5"/>
  <c r="L378" i="3"/>
  <c r="S377" i="5"/>
  <c r="S377" i="3"/>
  <c r="G377" i="5"/>
  <c r="G377" i="3"/>
  <c r="I375" i="5"/>
  <c r="I375" i="3"/>
  <c r="L373" i="5"/>
  <c r="L373" i="3"/>
  <c r="S372" i="5"/>
  <c r="S372" i="3"/>
  <c r="G372" i="5"/>
  <c r="G372" i="3"/>
  <c r="I370" i="5"/>
  <c r="I370" i="3"/>
  <c r="S367" i="5"/>
  <c r="S367" i="3"/>
  <c r="G367" i="5"/>
  <c r="G367" i="3"/>
  <c r="I365" i="5"/>
  <c r="I365" i="3"/>
  <c r="R362" i="5"/>
  <c r="R362" i="3"/>
  <c r="F362" i="5"/>
  <c r="F362" i="3"/>
  <c r="M361" i="5"/>
  <c r="M361" i="3"/>
  <c r="O359" i="5"/>
  <c r="O359" i="3"/>
  <c r="C359" i="5"/>
  <c r="C359" i="3"/>
  <c r="R357" i="5"/>
  <c r="R357" i="3"/>
  <c r="F357" i="5"/>
  <c r="F357" i="3"/>
  <c r="M356" i="5"/>
  <c r="M356" i="3"/>
  <c r="O354" i="5"/>
  <c r="O354" i="3"/>
  <c r="C354" i="5"/>
  <c r="C354" i="3"/>
  <c r="J353" i="5"/>
  <c r="J353" i="3"/>
  <c r="Q352" i="5"/>
  <c r="Q352" i="3"/>
  <c r="L351" i="5"/>
  <c r="L351" i="3"/>
  <c r="S350" i="5"/>
  <c r="S350" i="3"/>
  <c r="G350" i="5"/>
  <c r="G350" i="3"/>
  <c r="I348" i="5"/>
  <c r="I348" i="3"/>
  <c r="Q347" i="5"/>
  <c r="Q347" i="3"/>
  <c r="M346" i="5"/>
  <c r="M346" i="3"/>
  <c r="O344" i="5"/>
  <c r="O344" i="3"/>
  <c r="C344" i="5"/>
  <c r="C344" i="3"/>
  <c r="J343" i="5"/>
  <c r="J343" i="3"/>
  <c r="Q342" i="5"/>
  <c r="Q342" i="3"/>
  <c r="L341" i="5"/>
  <c r="L341" i="3"/>
  <c r="S340" i="5"/>
  <c r="S340" i="3"/>
  <c r="G340" i="5"/>
  <c r="G340" i="3"/>
  <c r="I338" i="5"/>
  <c r="I338" i="3"/>
  <c r="Q337" i="5"/>
  <c r="Q337" i="3"/>
  <c r="L336" i="5"/>
  <c r="L336" i="3"/>
  <c r="O334" i="5"/>
  <c r="O334" i="3"/>
  <c r="C334" i="5"/>
  <c r="C334" i="3"/>
  <c r="J333" i="5"/>
  <c r="J333" i="3"/>
  <c r="Q332" i="5"/>
  <c r="Q332" i="3"/>
  <c r="L331" i="5"/>
  <c r="L331" i="3"/>
  <c r="S330" i="5"/>
  <c r="S330" i="3"/>
  <c r="G330" i="5"/>
  <c r="G330" i="3"/>
  <c r="O329" i="5"/>
  <c r="O329" i="3"/>
  <c r="C329" i="5"/>
  <c r="C329" i="3"/>
  <c r="R327" i="5"/>
  <c r="R327" i="3"/>
  <c r="F327" i="5"/>
  <c r="F327" i="3"/>
  <c r="J325" i="5"/>
  <c r="J325" i="3"/>
  <c r="Q324" i="5"/>
  <c r="Q324" i="3"/>
  <c r="O321" i="5"/>
  <c r="O321" i="3"/>
  <c r="C321" i="5"/>
  <c r="C321" i="3"/>
  <c r="R319" i="5"/>
  <c r="R319" i="3"/>
  <c r="F319" i="5"/>
  <c r="F319" i="3"/>
  <c r="M318" i="5"/>
  <c r="M318" i="3"/>
  <c r="I317" i="5"/>
  <c r="I317" i="3"/>
  <c r="S314" i="5"/>
  <c r="S314" i="3"/>
  <c r="G314" i="5"/>
  <c r="G314" i="3"/>
  <c r="I312" i="5"/>
  <c r="I312" i="3"/>
  <c r="M310" i="5"/>
  <c r="M310" i="3"/>
  <c r="O308" i="5"/>
  <c r="O308" i="3"/>
  <c r="C308" i="5"/>
  <c r="C308" i="3"/>
  <c r="J307" i="5"/>
  <c r="J307" i="3"/>
  <c r="Q306" i="5"/>
  <c r="Q306" i="3"/>
  <c r="U305" i="2"/>
  <c r="L305" i="5"/>
  <c r="L305" i="3"/>
  <c r="S304" i="5"/>
  <c r="S304" i="3"/>
  <c r="G304" i="5"/>
  <c r="G304" i="3"/>
  <c r="I302" i="5"/>
  <c r="I302" i="3"/>
  <c r="Q301" i="5"/>
  <c r="Q301" i="3"/>
  <c r="L300" i="5"/>
  <c r="L300" i="3"/>
  <c r="O298" i="5"/>
  <c r="O298" i="3"/>
  <c r="C298" i="5"/>
  <c r="C298" i="3"/>
  <c r="J297" i="5"/>
  <c r="J297" i="3"/>
  <c r="Q296" i="5"/>
  <c r="Q296" i="3"/>
  <c r="L295" i="5"/>
  <c r="L295" i="3"/>
  <c r="S294" i="5"/>
  <c r="S294" i="3"/>
  <c r="G294" i="5"/>
  <c r="G294" i="3"/>
  <c r="O293" i="5"/>
  <c r="O293" i="3"/>
  <c r="C293" i="5"/>
  <c r="C293" i="3"/>
  <c r="R291" i="5"/>
  <c r="R291" i="3"/>
  <c r="F291" i="5"/>
  <c r="F291" i="3"/>
  <c r="I289" i="5"/>
  <c r="I289" i="3"/>
  <c r="S286" i="5"/>
  <c r="S286" i="3"/>
  <c r="G286" i="5"/>
  <c r="G286" i="3"/>
  <c r="J284" i="5"/>
  <c r="J284" i="3"/>
  <c r="Q283" i="5"/>
  <c r="Q283" i="3"/>
  <c r="L282" i="5"/>
  <c r="L282" i="3"/>
  <c r="O280" i="5"/>
  <c r="O280" i="3"/>
  <c r="J279" i="5"/>
  <c r="J279" i="3"/>
  <c r="Q278" i="5"/>
  <c r="Q278" i="3"/>
  <c r="L277" i="5"/>
  <c r="L277" i="3"/>
  <c r="S276" i="5"/>
  <c r="S276" i="3"/>
  <c r="G276" i="5"/>
  <c r="G276" i="3"/>
  <c r="I274" i="5"/>
  <c r="I274" i="3"/>
  <c r="R271" i="5"/>
  <c r="R271" i="3"/>
  <c r="F271" i="5"/>
  <c r="F271" i="3"/>
  <c r="M270" i="5"/>
  <c r="M270" i="3"/>
  <c r="O268" i="5"/>
  <c r="O268" i="3"/>
  <c r="C268" i="5"/>
  <c r="C268" i="3"/>
  <c r="J267" i="5"/>
  <c r="J267" i="3"/>
  <c r="R266" i="5"/>
  <c r="R266" i="3"/>
  <c r="F266" i="5"/>
  <c r="F266" i="3"/>
  <c r="M265" i="5"/>
  <c r="M265" i="3"/>
  <c r="O263" i="5"/>
  <c r="O263" i="3"/>
  <c r="C263" i="5"/>
  <c r="C263" i="3"/>
  <c r="R261" i="5"/>
  <c r="R261" i="3"/>
  <c r="F261" i="5"/>
  <c r="F261" i="3"/>
  <c r="M260" i="5"/>
  <c r="M260" i="3"/>
  <c r="I259" i="5"/>
  <c r="I259" i="3"/>
  <c r="S256" i="5"/>
  <c r="S256" i="3"/>
  <c r="G256" i="5"/>
  <c r="G256" i="3"/>
  <c r="U254" i="2"/>
  <c r="I254" i="5"/>
  <c r="I254" i="3"/>
  <c r="Q253" i="5"/>
  <c r="Q253" i="3"/>
  <c r="L252" i="5"/>
  <c r="L252" i="3"/>
  <c r="S251" i="5"/>
  <c r="S251" i="3"/>
  <c r="G251" i="5"/>
  <c r="G251" i="3"/>
  <c r="O250" i="5"/>
  <c r="O250" i="3"/>
  <c r="C250" i="5"/>
  <c r="C250" i="3"/>
  <c r="J249" i="5"/>
  <c r="J249" i="3"/>
  <c r="Q248" i="5"/>
  <c r="Q248" i="3"/>
  <c r="R224" i="5"/>
  <c r="R224" i="3"/>
  <c r="J203" i="5"/>
  <c r="J203" i="3"/>
  <c r="Q202" i="5"/>
  <c r="Q202" i="3"/>
  <c r="L201" i="5"/>
  <c r="L201" i="3"/>
  <c r="U200" i="1"/>
  <c r="O199" i="5"/>
  <c r="O199" i="3"/>
  <c r="C199" i="5"/>
  <c r="C199" i="3"/>
  <c r="J198" i="5"/>
  <c r="J198" i="3"/>
  <c r="Q197" i="5"/>
  <c r="Q197" i="3"/>
  <c r="L196" i="5"/>
  <c r="L196" i="3"/>
  <c r="S195" i="5"/>
  <c r="S195" i="3"/>
  <c r="G195" i="5"/>
  <c r="G195" i="3"/>
  <c r="O194" i="5"/>
  <c r="O194" i="3"/>
  <c r="C194" i="5"/>
  <c r="C194" i="3"/>
  <c r="R158" i="5"/>
  <c r="R158" i="3"/>
  <c r="L353" i="3"/>
  <c r="R316" i="3"/>
  <c r="F280" i="3"/>
  <c r="J20" i="5"/>
  <c r="J20" i="3"/>
  <c r="J6" i="5"/>
  <c r="J6" i="3"/>
  <c r="J4" i="5"/>
  <c r="J4" i="3"/>
  <c r="M571" i="5"/>
  <c r="M571" i="3"/>
  <c r="L568" i="5"/>
  <c r="L568" i="3"/>
  <c r="J565" i="5"/>
  <c r="J565" i="3"/>
  <c r="R559" i="5"/>
  <c r="R559" i="3"/>
  <c r="M553" i="5"/>
  <c r="M553" i="3"/>
  <c r="J550" i="5"/>
  <c r="J550" i="3"/>
  <c r="S547" i="5"/>
  <c r="S547" i="3"/>
  <c r="J545" i="5"/>
  <c r="J545" i="3"/>
  <c r="G542" i="5"/>
  <c r="G542" i="3"/>
  <c r="S537" i="5"/>
  <c r="S537" i="3"/>
  <c r="O531" i="5"/>
  <c r="O531" i="3"/>
  <c r="R529" i="5"/>
  <c r="R529" i="3"/>
  <c r="S519" i="5"/>
  <c r="S519" i="3"/>
  <c r="G497" i="5"/>
  <c r="G497" i="3"/>
  <c r="Q494" i="5"/>
  <c r="Q494" i="3"/>
  <c r="F489" i="5"/>
  <c r="F489" i="3"/>
  <c r="Q457" i="5"/>
  <c r="Q457" i="3"/>
  <c r="U440" i="2"/>
  <c r="F440" i="5"/>
  <c r="F440" i="3"/>
  <c r="Q435" i="5"/>
  <c r="Q435" i="3"/>
  <c r="L424" i="5"/>
  <c r="L424" i="3"/>
  <c r="J421" i="5"/>
  <c r="J421" i="3"/>
  <c r="C417" i="5"/>
  <c r="C417" i="3"/>
  <c r="O407" i="5"/>
  <c r="O407" i="3"/>
  <c r="Q405" i="5"/>
  <c r="Q405" i="3"/>
  <c r="J389" i="5"/>
  <c r="J389" i="3"/>
  <c r="F371" i="5"/>
  <c r="F371" i="3"/>
  <c r="F366" i="5"/>
  <c r="F366" i="3"/>
  <c r="C363" i="5"/>
  <c r="C363" i="3"/>
  <c r="O358" i="5"/>
  <c r="O358" i="3"/>
  <c r="S334" i="5"/>
  <c r="S334" i="3"/>
  <c r="J327" i="5"/>
  <c r="J327" i="3"/>
  <c r="O320" i="5"/>
  <c r="O320" i="3"/>
  <c r="J319" i="5"/>
  <c r="J319" i="3"/>
  <c r="C315" i="5"/>
  <c r="C315" i="3"/>
  <c r="O292" i="5"/>
  <c r="O292" i="3"/>
  <c r="F290" i="5"/>
  <c r="F290" i="3"/>
  <c r="R285" i="5"/>
  <c r="R285" i="3"/>
  <c r="G238" i="5"/>
  <c r="G238" i="3"/>
  <c r="Q206" i="5"/>
  <c r="Q206" i="3"/>
  <c r="M178" i="5"/>
  <c r="M178" i="3"/>
  <c r="J2" i="5"/>
  <c r="J2" i="3"/>
  <c r="O21" i="5"/>
  <c r="O21" i="3"/>
  <c r="C17" i="5"/>
  <c r="C17" i="3"/>
  <c r="O13" i="5"/>
  <c r="U13" i="5" s="1"/>
  <c r="X13" i="1" s="1"/>
  <c r="O13" i="3"/>
  <c r="C11" i="5"/>
  <c r="C11" i="3"/>
  <c r="I4" i="5"/>
  <c r="U4" i="5" s="1"/>
  <c r="X4" i="1" s="1"/>
  <c r="I4" i="3"/>
  <c r="U4" i="3" s="1"/>
  <c r="V4" i="1" s="1"/>
  <c r="Q577" i="5"/>
  <c r="Q577" i="3"/>
  <c r="U570" i="2"/>
  <c r="G562" i="5"/>
  <c r="G562" i="3"/>
  <c r="L558" i="5"/>
  <c r="L558" i="3"/>
  <c r="U553" i="2"/>
  <c r="L553" i="5"/>
  <c r="L553" i="3"/>
  <c r="I540" i="5"/>
  <c r="I540" i="3"/>
  <c r="Q489" i="5"/>
  <c r="Q489" i="3"/>
  <c r="O486" i="5"/>
  <c r="O486" i="3"/>
  <c r="M483" i="5"/>
  <c r="M483" i="3"/>
  <c r="U475" i="2"/>
  <c r="I475" i="5"/>
  <c r="I475" i="3"/>
  <c r="S465" i="5"/>
  <c r="S465" i="3"/>
  <c r="S460" i="5"/>
  <c r="S460" i="3"/>
  <c r="L439" i="5"/>
  <c r="L439" i="3"/>
  <c r="G438" i="5"/>
  <c r="G438" i="3"/>
  <c r="S433" i="5"/>
  <c r="S433" i="3"/>
  <c r="S428" i="5"/>
  <c r="S428" i="3"/>
  <c r="R423" i="5"/>
  <c r="R423" i="3"/>
  <c r="S418" i="5"/>
  <c r="S418" i="3"/>
  <c r="I411" i="5"/>
  <c r="I411" i="3"/>
  <c r="G408" i="5"/>
  <c r="G408" i="3"/>
  <c r="O400" i="5"/>
  <c r="O400" i="3"/>
  <c r="Q371" i="5"/>
  <c r="Q371" i="3"/>
  <c r="Q366" i="5"/>
  <c r="Q366" i="3"/>
  <c r="U365" i="2"/>
  <c r="L365" i="5"/>
  <c r="L365" i="3"/>
  <c r="S364" i="5"/>
  <c r="S364" i="3"/>
  <c r="I362" i="5"/>
  <c r="I362" i="3"/>
  <c r="Q349" i="5"/>
  <c r="Q349" i="3"/>
  <c r="L348" i="5"/>
  <c r="L348" i="3"/>
  <c r="R344" i="5"/>
  <c r="R344" i="3"/>
  <c r="J340" i="5"/>
  <c r="J340" i="3"/>
  <c r="R321" i="5"/>
  <c r="R321" i="3"/>
  <c r="G316" i="5"/>
  <c r="G316" i="3"/>
  <c r="O300" i="5"/>
  <c r="O300" i="3"/>
  <c r="C300" i="5"/>
  <c r="C300" i="3"/>
  <c r="R298" i="5"/>
  <c r="R298" i="3"/>
  <c r="C295" i="5"/>
  <c r="C295" i="3"/>
  <c r="R293" i="5"/>
  <c r="R293" i="3"/>
  <c r="I291" i="5"/>
  <c r="I291" i="3"/>
  <c r="L289" i="5"/>
  <c r="L289" i="3"/>
  <c r="J286" i="5"/>
  <c r="J286" i="3"/>
  <c r="M284" i="5"/>
  <c r="M284" i="3"/>
  <c r="O282" i="5"/>
  <c r="O282" i="3"/>
  <c r="M279" i="5"/>
  <c r="M279" i="3"/>
  <c r="C277" i="5"/>
  <c r="C277" i="3"/>
  <c r="L274" i="5"/>
  <c r="L274" i="3"/>
  <c r="M267" i="5"/>
  <c r="M267" i="3"/>
  <c r="L259" i="5"/>
  <c r="L259" i="3"/>
  <c r="U253" i="1"/>
  <c r="R250" i="5"/>
  <c r="R250" i="3"/>
  <c r="J246" i="5"/>
  <c r="J246" i="3"/>
  <c r="S209" i="5"/>
  <c r="S209" i="3"/>
  <c r="J180" i="5"/>
  <c r="J180" i="3"/>
  <c r="U13" i="2"/>
  <c r="I566" i="5"/>
  <c r="I566" i="3"/>
  <c r="Q565" i="5"/>
  <c r="Q565" i="3"/>
  <c r="L564" i="5"/>
  <c r="L564" i="3"/>
  <c r="S563" i="5"/>
  <c r="S563" i="3"/>
  <c r="G563" i="5"/>
  <c r="G563" i="3"/>
  <c r="O562" i="5"/>
  <c r="O562" i="3"/>
  <c r="C562" i="5"/>
  <c r="C562" i="3"/>
  <c r="J561" i="5"/>
  <c r="J561" i="3"/>
  <c r="Q560" i="5"/>
  <c r="Q560" i="3"/>
  <c r="M559" i="5"/>
  <c r="M559" i="3"/>
  <c r="O557" i="5"/>
  <c r="O557" i="3"/>
  <c r="C557" i="5"/>
  <c r="C557" i="3"/>
  <c r="R555" i="5"/>
  <c r="R555" i="3"/>
  <c r="F555" i="5"/>
  <c r="F555" i="3"/>
  <c r="M554" i="5"/>
  <c r="M554" i="3"/>
  <c r="O552" i="5"/>
  <c r="O552" i="3"/>
  <c r="C552" i="5"/>
  <c r="C552" i="3"/>
  <c r="J551" i="5"/>
  <c r="J551" i="3"/>
  <c r="Q550" i="5"/>
  <c r="Q550" i="3"/>
  <c r="L549" i="5"/>
  <c r="L549" i="3"/>
  <c r="S548" i="5"/>
  <c r="S548" i="3"/>
  <c r="G548" i="5"/>
  <c r="G548" i="3"/>
  <c r="J546" i="5"/>
  <c r="J546" i="3"/>
  <c r="Q545" i="5"/>
  <c r="Q545" i="3"/>
  <c r="U544" i="2"/>
  <c r="L544" i="5"/>
  <c r="L544" i="3"/>
  <c r="S543" i="5"/>
  <c r="S543" i="3"/>
  <c r="G543" i="5"/>
  <c r="G543" i="3"/>
  <c r="I541" i="5"/>
  <c r="I541" i="3"/>
  <c r="Q540" i="5"/>
  <c r="Q540" i="3"/>
  <c r="L539" i="5"/>
  <c r="L539" i="3"/>
  <c r="S538" i="5"/>
  <c r="S538" i="3"/>
  <c r="G538" i="5"/>
  <c r="G538" i="3"/>
  <c r="I536" i="5"/>
  <c r="I536" i="3"/>
  <c r="L534" i="5"/>
  <c r="L534" i="3"/>
  <c r="S533" i="5"/>
  <c r="S533" i="3"/>
  <c r="G533" i="5"/>
  <c r="G533" i="3"/>
  <c r="O532" i="5"/>
  <c r="O532" i="3"/>
  <c r="C532" i="5"/>
  <c r="C532" i="3"/>
  <c r="J531" i="5"/>
  <c r="J531" i="3"/>
  <c r="Q530" i="5"/>
  <c r="Q530" i="3"/>
  <c r="M529" i="5"/>
  <c r="M529" i="3"/>
  <c r="O527" i="5"/>
  <c r="O527" i="3"/>
  <c r="C527" i="5"/>
  <c r="C527" i="3"/>
  <c r="R525" i="5"/>
  <c r="R525" i="3"/>
  <c r="F525" i="5"/>
  <c r="F525" i="3"/>
  <c r="M524" i="5"/>
  <c r="M524" i="3"/>
  <c r="I523" i="5"/>
  <c r="I523" i="3"/>
  <c r="S520" i="5"/>
  <c r="S520" i="3"/>
  <c r="G520" i="5"/>
  <c r="G520" i="3"/>
  <c r="I518" i="5"/>
  <c r="I518" i="3"/>
  <c r="R515" i="5"/>
  <c r="R515" i="3"/>
  <c r="F515" i="5"/>
  <c r="F515" i="3"/>
  <c r="M514" i="5"/>
  <c r="M514" i="3"/>
  <c r="O512" i="5"/>
  <c r="O512" i="3"/>
  <c r="C512" i="5"/>
  <c r="C512" i="3"/>
  <c r="J511" i="5"/>
  <c r="J511" i="3"/>
  <c r="Q510" i="5"/>
  <c r="Q510" i="3"/>
  <c r="L509" i="5"/>
  <c r="L509" i="3"/>
  <c r="S508" i="5"/>
  <c r="S508" i="3"/>
  <c r="G508" i="5"/>
  <c r="G508" i="3"/>
  <c r="I506" i="5"/>
  <c r="I506" i="3"/>
  <c r="L504" i="5"/>
  <c r="L504" i="3"/>
  <c r="S503" i="5"/>
  <c r="S503" i="3"/>
  <c r="G503" i="5"/>
  <c r="G503" i="3"/>
  <c r="I501" i="5"/>
  <c r="I501" i="3"/>
  <c r="S498" i="5"/>
  <c r="S498" i="3"/>
  <c r="G498" i="5"/>
  <c r="G498" i="3"/>
  <c r="J496" i="5"/>
  <c r="J496" i="3"/>
  <c r="Q495" i="5"/>
  <c r="Q495" i="3"/>
  <c r="L494" i="5"/>
  <c r="L494" i="3"/>
  <c r="U493" i="2"/>
  <c r="U493" i="5" s="1"/>
  <c r="X493" i="1" s="1"/>
  <c r="O492" i="5"/>
  <c r="O492" i="3"/>
  <c r="C492" i="5"/>
  <c r="C492" i="3"/>
  <c r="J491" i="5"/>
  <c r="J491" i="3"/>
  <c r="R490" i="5"/>
  <c r="R490" i="3"/>
  <c r="F490" i="5"/>
  <c r="F490" i="3"/>
  <c r="M489" i="5"/>
  <c r="M489" i="3"/>
  <c r="R485" i="5"/>
  <c r="R485" i="3"/>
  <c r="F485" i="5"/>
  <c r="F485" i="3"/>
  <c r="I483" i="5"/>
  <c r="I483" i="3"/>
  <c r="R480" i="5"/>
  <c r="R480" i="3"/>
  <c r="F480" i="5"/>
  <c r="F480" i="3"/>
  <c r="M479" i="5"/>
  <c r="M479" i="3"/>
  <c r="O477" i="5"/>
  <c r="O477" i="3"/>
  <c r="C477" i="5"/>
  <c r="C477" i="3"/>
  <c r="J476" i="5"/>
  <c r="J476" i="3"/>
  <c r="Q475" i="5"/>
  <c r="Q475" i="3"/>
  <c r="L474" i="5"/>
  <c r="L474" i="3"/>
  <c r="S473" i="5"/>
  <c r="S473" i="3"/>
  <c r="G473" i="5"/>
  <c r="G473" i="3"/>
  <c r="I471" i="5"/>
  <c r="I471" i="3"/>
  <c r="R468" i="5"/>
  <c r="R468" i="3"/>
  <c r="F468" i="5"/>
  <c r="F468" i="3"/>
  <c r="M467" i="5"/>
  <c r="M467" i="3"/>
  <c r="O465" i="5"/>
  <c r="O465" i="3"/>
  <c r="C465" i="5"/>
  <c r="C465" i="3"/>
  <c r="J464" i="5"/>
  <c r="J464" i="3"/>
  <c r="Q463" i="5"/>
  <c r="Q463" i="3"/>
  <c r="L462" i="5"/>
  <c r="L462" i="3"/>
  <c r="U461" i="2"/>
  <c r="O460" i="5"/>
  <c r="O460" i="3"/>
  <c r="U460" i="2"/>
  <c r="C460" i="5"/>
  <c r="C460" i="3"/>
  <c r="J459" i="5"/>
  <c r="J459" i="3"/>
  <c r="Q458" i="5"/>
  <c r="Q458" i="3"/>
  <c r="L457" i="5"/>
  <c r="L457" i="3"/>
  <c r="S456" i="5"/>
  <c r="S456" i="3"/>
  <c r="G456" i="5"/>
  <c r="G456" i="3"/>
  <c r="I454" i="5"/>
  <c r="I454" i="3"/>
  <c r="R451" i="5"/>
  <c r="R451" i="3"/>
  <c r="F451" i="5"/>
  <c r="F451" i="3"/>
  <c r="M450" i="5"/>
  <c r="M450" i="3"/>
  <c r="R446" i="5"/>
  <c r="R446" i="3"/>
  <c r="F446" i="5"/>
  <c r="F446" i="3"/>
  <c r="I444" i="5"/>
  <c r="I444" i="3"/>
  <c r="F441" i="5"/>
  <c r="F441" i="3"/>
  <c r="M440" i="5"/>
  <c r="M440" i="3"/>
  <c r="O438" i="5"/>
  <c r="O438" i="3"/>
  <c r="C438" i="5"/>
  <c r="C438" i="3"/>
  <c r="J437" i="5"/>
  <c r="J437" i="3"/>
  <c r="Q436" i="5"/>
  <c r="Q436" i="3"/>
  <c r="L435" i="5"/>
  <c r="L435" i="3"/>
  <c r="S434" i="5"/>
  <c r="S434" i="3"/>
  <c r="G434" i="5"/>
  <c r="G434" i="3"/>
  <c r="O433" i="5"/>
  <c r="O433" i="3"/>
  <c r="C433" i="5"/>
  <c r="C433" i="3"/>
  <c r="U433" i="3" s="1"/>
  <c r="V433" i="1" s="1"/>
  <c r="J432" i="5"/>
  <c r="J432" i="3"/>
  <c r="Q431" i="5"/>
  <c r="Q431" i="3"/>
  <c r="M430" i="5"/>
  <c r="M430" i="3"/>
  <c r="O428" i="5"/>
  <c r="O428" i="3"/>
  <c r="C428" i="5"/>
  <c r="C428" i="3"/>
  <c r="J427" i="5"/>
  <c r="J427" i="3"/>
  <c r="Q426" i="5"/>
  <c r="Q426" i="3"/>
  <c r="L425" i="5"/>
  <c r="L425" i="3"/>
  <c r="S424" i="5"/>
  <c r="S424" i="3"/>
  <c r="G424" i="5"/>
  <c r="G424" i="3"/>
  <c r="J422" i="5"/>
  <c r="J422" i="3"/>
  <c r="Q421" i="5"/>
  <c r="Q421" i="3"/>
  <c r="L420" i="5"/>
  <c r="L420" i="3"/>
  <c r="S419" i="5"/>
  <c r="S419" i="3"/>
  <c r="G419" i="5"/>
  <c r="G419" i="3"/>
  <c r="O418" i="5"/>
  <c r="O418" i="3"/>
  <c r="C418" i="5"/>
  <c r="C418" i="3"/>
  <c r="J417" i="5"/>
  <c r="J417" i="3"/>
  <c r="Q416" i="5"/>
  <c r="Q416" i="3"/>
  <c r="L415" i="5"/>
  <c r="L415" i="3"/>
  <c r="S414" i="5"/>
  <c r="S414" i="3"/>
  <c r="G414" i="5"/>
  <c r="G414" i="3"/>
  <c r="J412" i="5"/>
  <c r="J412" i="3"/>
  <c r="Q411" i="5"/>
  <c r="Q411" i="3"/>
  <c r="L410" i="5"/>
  <c r="L410" i="3"/>
  <c r="U409" i="2"/>
  <c r="O408" i="5"/>
  <c r="O408" i="3"/>
  <c r="C408" i="5"/>
  <c r="C408" i="3"/>
  <c r="J407" i="5"/>
  <c r="J407" i="3"/>
  <c r="Q406" i="5"/>
  <c r="Q406" i="3"/>
  <c r="L405" i="5"/>
  <c r="L405" i="3"/>
  <c r="S404" i="5"/>
  <c r="S404" i="3"/>
  <c r="G404" i="5"/>
  <c r="G404" i="3"/>
  <c r="I402" i="5"/>
  <c r="I402" i="3"/>
  <c r="R399" i="5"/>
  <c r="R399" i="3"/>
  <c r="F399" i="5"/>
  <c r="F399" i="3"/>
  <c r="M398" i="5"/>
  <c r="M398" i="3"/>
  <c r="O396" i="5"/>
  <c r="O396" i="3"/>
  <c r="C396" i="5"/>
  <c r="C396" i="3"/>
  <c r="J395" i="5"/>
  <c r="J395" i="3"/>
  <c r="R394" i="5"/>
  <c r="R394" i="3"/>
  <c r="F394" i="5"/>
  <c r="F394" i="3"/>
  <c r="M393" i="5"/>
  <c r="M393" i="3"/>
  <c r="O391" i="5"/>
  <c r="O391" i="3"/>
  <c r="C391" i="5"/>
  <c r="C391" i="3"/>
  <c r="J390" i="5"/>
  <c r="J390" i="3"/>
  <c r="Q389" i="5"/>
  <c r="Q389" i="3"/>
  <c r="L388" i="5"/>
  <c r="L388" i="3"/>
  <c r="S387" i="5"/>
  <c r="S387" i="3"/>
  <c r="G387" i="5"/>
  <c r="G387" i="3"/>
  <c r="U385" i="2"/>
  <c r="I385" i="5"/>
  <c r="I385" i="3"/>
  <c r="S382" i="5"/>
  <c r="S382" i="3"/>
  <c r="G382" i="5"/>
  <c r="G382" i="3"/>
  <c r="I380" i="5"/>
  <c r="I380" i="3"/>
  <c r="R377" i="5"/>
  <c r="R377" i="3"/>
  <c r="F377" i="5"/>
  <c r="F377" i="3"/>
  <c r="M376" i="5"/>
  <c r="M376" i="3"/>
  <c r="O374" i="5"/>
  <c r="O374" i="3"/>
  <c r="C374" i="5"/>
  <c r="C374" i="3"/>
  <c r="R372" i="5"/>
  <c r="R372" i="3"/>
  <c r="F372" i="5"/>
  <c r="F372" i="3"/>
  <c r="M371" i="5"/>
  <c r="M371" i="3"/>
  <c r="O369" i="5"/>
  <c r="O369" i="3"/>
  <c r="C369" i="5"/>
  <c r="C369" i="3"/>
  <c r="J368" i="5"/>
  <c r="J368" i="3"/>
  <c r="R367" i="5"/>
  <c r="R367" i="3"/>
  <c r="F367" i="5"/>
  <c r="F367" i="3"/>
  <c r="M366" i="5"/>
  <c r="M366" i="3"/>
  <c r="O364" i="5"/>
  <c r="O364" i="3"/>
  <c r="C364" i="5"/>
  <c r="C364" i="3"/>
  <c r="J363" i="5"/>
  <c r="J363" i="3"/>
  <c r="Q362" i="5"/>
  <c r="Q362" i="3"/>
  <c r="L361" i="5"/>
  <c r="L361" i="3"/>
  <c r="S360" i="5"/>
  <c r="S360" i="3"/>
  <c r="G360" i="5"/>
  <c r="G360" i="3"/>
  <c r="J358" i="5"/>
  <c r="J358" i="3"/>
  <c r="Q357" i="5"/>
  <c r="Q357" i="3"/>
  <c r="L356" i="5"/>
  <c r="L356" i="3"/>
  <c r="S355" i="5"/>
  <c r="S355" i="3"/>
  <c r="G355" i="5"/>
  <c r="G355" i="3"/>
  <c r="U353" i="2"/>
  <c r="I353" i="5"/>
  <c r="I353" i="3"/>
  <c r="R350" i="5"/>
  <c r="R350" i="3"/>
  <c r="M349" i="5"/>
  <c r="M349" i="3"/>
  <c r="L346" i="5"/>
  <c r="L346" i="3"/>
  <c r="S345" i="5"/>
  <c r="S345" i="3"/>
  <c r="G345" i="5"/>
  <c r="G345" i="3"/>
  <c r="I343" i="5"/>
  <c r="I343" i="3"/>
  <c r="R340" i="5"/>
  <c r="R340" i="3"/>
  <c r="F340" i="5"/>
  <c r="F340" i="3"/>
  <c r="M339" i="5"/>
  <c r="M339" i="3"/>
  <c r="S335" i="5"/>
  <c r="S335" i="3"/>
  <c r="G335" i="5"/>
  <c r="G335" i="3"/>
  <c r="I333" i="5"/>
  <c r="I333" i="3"/>
  <c r="R330" i="5"/>
  <c r="R330" i="3"/>
  <c r="F330" i="5"/>
  <c r="F330" i="3"/>
  <c r="J328" i="5"/>
  <c r="J328" i="3"/>
  <c r="Q327" i="5"/>
  <c r="Q327" i="3"/>
  <c r="M326" i="5"/>
  <c r="M326" i="3"/>
  <c r="I325" i="5"/>
  <c r="I325" i="3"/>
  <c r="S322" i="5"/>
  <c r="S322" i="3"/>
  <c r="G322" i="5"/>
  <c r="G322" i="3"/>
  <c r="J320" i="5"/>
  <c r="J320" i="3"/>
  <c r="Q319" i="5"/>
  <c r="Q319" i="3"/>
  <c r="L318" i="5"/>
  <c r="L318" i="3"/>
  <c r="U317" i="2"/>
  <c r="O316" i="5"/>
  <c r="O316" i="3"/>
  <c r="C316" i="5"/>
  <c r="C316" i="3"/>
  <c r="J315" i="5"/>
  <c r="J315" i="3"/>
  <c r="R314" i="5"/>
  <c r="R314" i="3"/>
  <c r="F314" i="5"/>
  <c r="F314" i="3"/>
  <c r="M313" i="5"/>
  <c r="M313" i="3"/>
  <c r="L310" i="5"/>
  <c r="L310" i="3"/>
  <c r="S309" i="5"/>
  <c r="S309" i="3"/>
  <c r="G309" i="5"/>
  <c r="G309" i="3"/>
  <c r="I307" i="5"/>
  <c r="I307" i="3"/>
  <c r="R304" i="5"/>
  <c r="R304" i="3"/>
  <c r="F304" i="5"/>
  <c r="F304" i="3"/>
  <c r="M303" i="5"/>
  <c r="M303" i="3"/>
  <c r="S299" i="5"/>
  <c r="S299" i="3"/>
  <c r="G299" i="5"/>
  <c r="G299" i="3"/>
  <c r="I297" i="5"/>
  <c r="I297" i="3"/>
  <c r="R294" i="5"/>
  <c r="R294" i="3"/>
  <c r="F294" i="5"/>
  <c r="F294" i="3"/>
  <c r="J292" i="5"/>
  <c r="J292" i="3"/>
  <c r="Q291" i="5"/>
  <c r="Q291" i="3"/>
  <c r="M290" i="5"/>
  <c r="M290" i="3"/>
  <c r="O288" i="5"/>
  <c r="O288" i="3"/>
  <c r="C288" i="5"/>
  <c r="C288" i="3"/>
  <c r="J287" i="5"/>
  <c r="J287" i="3"/>
  <c r="R286" i="5"/>
  <c r="R286" i="3"/>
  <c r="F286" i="5"/>
  <c r="F286" i="3"/>
  <c r="M285" i="5"/>
  <c r="M285" i="3"/>
  <c r="I284" i="5"/>
  <c r="I284" i="3"/>
  <c r="S281" i="5"/>
  <c r="S281" i="3"/>
  <c r="G281" i="5"/>
  <c r="G281" i="3"/>
  <c r="I279" i="5"/>
  <c r="I279" i="3"/>
  <c r="R276" i="5"/>
  <c r="R276" i="3"/>
  <c r="F276" i="5"/>
  <c r="F276" i="3"/>
  <c r="M275" i="5"/>
  <c r="M275" i="3"/>
  <c r="O273" i="5"/>
  <c r="O273" i="3"/>
  <c r="C273" i="5"/>
  <c r="C273" i="3"/>
  <c r="J272" i="5"/>
  <c r="J272" i="3"/>
  <c r="Q271" i="5"/>
  <c r="Q271" i="3"/>
  <c r="L270" i="5"/>
  <c r="L270" i="3"/>
  <c r="S269" i="5"/>
  <c r="S269" i="3"/>
  <c r="G269" i="5"/>
  <c r="G269" i="3"/>
  <c r="I267" i="5"/>
  <c r="I267" i="3"/>
  <c r="Q266" i="5"/>
  <c r="Q266" i="3"/>
  <c r="L265" i="5"/>
  <c r="L265" i="3"/>
  <c r="S264" i="5"/>
  <c r="S264" i="3"/>
  <c r="J262" i="5"/>
  <c r="J262" i="3"/>
  <c r="Q261" i="5"/>
  <c r="Q261" i="3"/>
  <c r="L260" i="5"/>
  <c r="L260" i="3"/>
  <c r="U259" i="2"/>
  <c r="O258" i="5"/>
  <c r="O258" i="3"/>
  <c r="C258" i="5"/>
  <c r="C258" i="3"/>
  <c r="J257" i="5"/>
  <c r="J257" i="3"/>
  <c r="R256" i="5"/>
  <c r="R256" i="3"/>
  <c r="F256" i="5"/>
  <c r="F256" i="3"/>
  <c r="M255" i="5"/>
  <c r="M255" i="3"/>
  <c r="R251" i="5"/>
  <c r="R251" i="3"/>
  <c r="F251" i="5"/>
  <c r="F251" i="3"/>
  <c r="I249" i="5"/>
  <c r="I249" i="3"/>
  <c r="R229" i="5"/>
  <c r="R229" i="3"/>
  <c r="F229" i="5"/>
  <c r="F229" i="3"/>
  <c r="M228" i="5"/>
  <c r="M228" i="3"/>
  <c r="J208" i="5"/>
  <c r="J208" i="3"/>
  <c r="Q207" i="5"/>
  <c r="Q207" i="3"/>
  <c r="L206" i="5"/>
  <c r="L206" i="3"/>
  <c r="S205" i="5"/>
  <c r="S205" i="3"/>
  <c r="G205" i="5"/>
  <c r="G205" i="3"/>
  <c r="U187" i="2"/>
  <c r="R168" i="5"/>
  <c r="R168" i="3"/>
  <c r="F168" i="5"/>
  <c r="F168" i="3"/>
  <c r="M167" i="5"/>
  <c r="M167" i="3"/>
  <c r="O165" i="5"/>
  <c r="O165" i="3"/>
  <c r="C165" i="5"/>
  <c r="C165" i="3"/>
  <c r="J164" i="5"/>
  <c r="J164" i="3"/>
  <c r="Q163" i="5"/>
  <c r="Q163" i="3"/>
  <c r="L162" i="5"/>
  <c r="L162" i="3"/>
  <c r="U161" i="2"/>
  <c r="O160" i="5"/>
  <c r="O160" i="3"/>
  <c r="C160" i="5"/>
  <c r="C160" i="3"/>
  <c r="J159" i="5"/>
  <c r="J159" i="3"/>
  <c r="U40" i="1"/>
  <c r="U6" i="5"/>
  <c r="X6" i="1" s="1"/>
  <c r="U6" i="3"/>
  <c r="V6" i="1" s="1"/>
  <c r="R577" i="5"/>
  <c r="R577" i="3"/>
  <c r="F572" i="5"/>
  <c r="F572" i="3"/>
  <c r="O561" i="5"/>
  <c r="O561" i="3"/>
  <c r="R554" i="5"/>
  <c r="R554" i="3"/>
  <c r="Q549" i="5"/>
  <c r="Q549" i="3"/>
  <c r="Q544" i="5"/>
  <c r="Q544" i="3"/>
  <c r="I535" i="5"/>
  <c r="I535" i="3"/>
  <c r="U531" i="2"/>
  <c r="U531" i="5" s="1"/>
  <c r="X531" i="1" s="1"/>
  <c r="C531" i="5"/>
  <c r="C531" i="3"/>
  <c r="F514" i="5"/>
  <c r="F514" i="3"/>
  <c r="O511" i="5"/>
  <c r="O511" i="3"/>
  <c r="Q509" i="5"/>
  <c r="Q509" i="3"/>
  <c r="S507" i="5"/>
  <c r="S507" i="3"/>
  <c r="Q504" i="5"/>
  <c r="Q504" i="3"/>
  <c r="G502" i="5"/>
  <c r="G502" i="3"/>
  <c r="I500" i="5"/>
  <c r="I500" i="3"/>
  <c r="L498" i="5"/>
  <c r="L498" i="3"/>
  <c r="C496" i="5"/>
  <c r="C496" i="3"/>
  <c r="M493" i="5"/>
  <c r="M493" i="3"/>
  <c r="C491" i="5"/>
  <c r="C491" i="3"/>
  <c r="R479" i="5"/>
  <c r="R479" i="3"/>
  <c r="J475" i="5"/>
  <c r="J475" i="3"/>
  <c r="G472" i="5"/>
  <c r="G472" i="3"/>
  <c r="I470" i="5"/>
  <c r="I470" i="3"/>
  <c r="F467" i="5"/>
  <c r="F467" i="3"/>
  <c r="C464" i="5"/>
  <c r="C464" i="3"/>
  <c r="O459" i="5"/>
  <c r="O459" i="3"/>
  <c r="R450" i="5"/>
  <c r="R450" i="3"/>
  <c r="I448" i="5"/>
  <c r="I448" i="3"/>
  <c r="M439" i="5"/>
  <c r="M439" i="3"/>
  <c r="J436" i="5"/>
  <c r="J436" i="3"/>
  <c r="O432" i="5"/>
  <c r="O432" i="3"/>
  <c r="F430" i="5"/>
  <c r="F430" i="3"/>
  <c r="J426" i="5"/>
  <c r="J426" i="3"/>
  <c r="O422" i="5"/>
  <c r="O422" i="3"/>
  <c r="U418" i="1"/>
  <c r="J416" i="5"/>
  <c r="J416" i="3"/>
  <c r="L414" i="5"/>
  <c r="L414" i="3"/>
  <c r="O412" i="5"/>
  <c r="O412" i="3"/>
  <c r="M409" i="5"/>
  <c r="M409" i="3"/>
  <c r="J406" i="5"/>
  <c r="J406" i="3"/>
  <c r="M397" i="5"/>
  <c r="M397" i="3"/>
  <c r="F393" i="5"/>
  <c r="F393" i="3"/>
  <c r="G386" i="5"/>
  <c r="G386" i="3"/>
  <c r="I384" i="5"/>
  <c r="I384" i="3"/>
  <c r="G381" i="5"/>
  <c r="G381" i="3"/>
  <c r="F376" i="5"/>
  <c r="F376" i="3"/>
  <c r="C368" i="5"/>
  <c r="C368" i="3"/>
  <c r="O363" i="5"/>
  <c r="O363" i="3"/>
  <c r="M348" i="5"/>
  <c r="M348" i="3"/>
  <c r="S344" i="5"/>
  <c r="S344" i="3"/>
  <c r="M338" i="5"/>
  <c r="M338" i="3"/>
  <c r="L335" i="5"/>
  <c r="L335" i="3"/>
  <c r="G334" i="5"/>
  <c r="G334" i="3"/>
  <c r="I332" i="5"/>
  <c r="I332" i="3"/>
  <c r="G329" i="5"/>
  <c r="G329" i="3"/>
  <c r="R326" i="5"/>
  <c r="R326" i="3"/>
  <c r="I324" i="5"/>
  <c r="I324" i="3"/>
  <c r="R313" i="5"/>
  <c r="R313" i="3"/>
  <c r="Q310" i="5"/>
  <c r="Q310" i="3"/>
  <c r="G308" i="5"/>
  <c r="G308" i="3"/>
  <c r="I306" i="5"/>
  <c r="I306" i="3"/>
  <c r="M302" i="5"/>
  <c r="M302" i="3"/>
  <c r="S293" i="5"/>
  <c r="S293" i="3"/>
  <c r="M289" i="5"/>
  <c r="M289" i="3"/>
  <c r="I283" i="5"/>
  <c r="I283" i="3"/>
  <c r="S280" i="5"/>
  <c r="S280" i="3"/>
  <c r="I278" i="5"/>
  <c r="I278" i="3"/>
  <c r="L205" i="5"/>
  <c r="L205" i="3"/>
  <c r="C70" i="5"/>
  <c r="C70" i="3"/>
  <c r="U70" i="2"/>
  <c r="C25" i="5"/>
  <c r="C25" i="3"/>
  <c r="I20" i="5"/>
  <c r="I20" i="3"/>
  <c r="I16" i="5"/>
  <c r="I16" i="3"/>
  <c r="J573" i="5"/>
  <c r="J573" i="3"/>
  <c r="S552" i="5"/>
  <c r="S552" i="3"/>
  <c r="F547" i="5"/>
  <c r="F547" i="3"/>
  <c r="J525" i="5"/>
  <c r="J525" i="3"/>
  <c r="F519" i="5"/>
  <c r="F519" i="3"/>
  <c r="O516" i="5"/>
  <c r="O516" i="3"/>
  <c r="J515" i="5"/>
  <c r="J515" i="3"/>
  <c r="Q514" i="5"/>
  <c r="Q514" i="3"/>
  <c r="L513" i="5"/>
  <c r="L513" i="3"/>
  <c r="M506" i="5"/>
  <c r="M506" i="3"/>
  <c r="G492" i="5"/>
  <c r="G492" i="3"/>
  <c r="L488" i="5"/>
  <c r="L488" i="3"/>
  <c r="C486" i="5"/>
  <c r="C486" i="3"/>
  <c r="J485" i="5"/>
  <c r="J485" i="3"/>
  <c r="F484" i="5"/>
  <c r="F484" i="3"/>
  <c r="C481" i="5"/>
  <c r="C481" i="3"/>
  <c r="G477" i="5"/>
  <c r="G477" i="3"/>
  <c r="R472" i="5"/>
  <c r="R472" i="3"/>
  <c r="M471" i="5"/>
  <c r="M471" i="3"/>
  <c r="J468" i="5"/>
  <c r="J468" i="3"/>
  <c r="I463" i="5"/>
  <c r="I463" i="3"/>
  <c r="R455" i="5"/>
  <c r="R455" i="3"/>
  <c r="J451" i="5"/>
  <c r="J451" i="3"/>
  <c r="I416" i="5"/>
  <c r="I416" i="3"/>
  <c r="R413" i="5"/>
  <c r="R413" i="3"/>
  <c r="I406" i="5"/>
  <c r="I406" i="3"/>
  <c r="S316" i="5"/>
  <c r="S316" i="3"/>
  <c r="L312" i="5"/>
  <c r="L312" i="3"/>
  <c r="I271" i="5"/>
  <c r="I271" i="3"/>
  <c r="R268" i="5"/>
  <c r="R268" i="3"/>
  <c r="F268" i="5"/>
  <c r="F268" i="3"/>
  <c r="R263" i="5"/>
  <c r="R263" i="3"/>
  <c r="I261" i="5"/>
  <c r="I261" i="3"/>
  <c r="G258" i="5"/>
  <c r="G258" i="3"/>
  <c r="J256" i="5"/>
  <c r="J256" i="3"/>
  <c r="F250" i="5"/>
  <c r="F250" i="3"/>
  <c r="G243" i="5"/>
  <c r="G243" i="3"/>
  <c r="Q211" i="5"/>
  <c r="Q211" i="3"/>
  <c r="G182" i="5"/>
  <c r="G182" i="3"/>
  <c r="G107" i="5"/>
  <c r="G107" i="3"/>
  <c r="U196" i="6"/>
  <c r="Y196" i="1" s="1"/>
  <c r="U196" i="4"/>
  <c r="W196" i="1" s="1"/>
  <c r="J17" i="5"/>
  <c r="J17" i="3"/>
  <c r="J13" i="5"/>
  <c r="J13" i="3"/>
  <c r="J9" i="5"/>
  <c r="J9" i="3"/>
  <c r="J7" i="5"/>
  <c r="J7" i="3"/>
  <c r="J3" i="5"/>
  <c r="J3" i="3"/>
  <c r="U17" i="1"/>
  <c r="U577" i="2"/>
  <c r="L577" i="5"/>
  <c r="L577" i="3"/>
  <c r="U576" i="2"/>
  <c r="O575" i="5"/>
  <c r="O575" i="3"/>
  <c r="U575" i="2"/>
  <c r="C575" i="5"/>
  <c r="C575" i="3"/>
  <c r="J574" i="5"/>
  <c r="J574" i="3"/>
  <c r="Q573" i="5"/>
  <c r="Q573" i="3"/>
  <c r="L572" i="5"/>
  <c r="L572" i="3"/>
  <c r="S571" i="5"/>
  <c r="S571" i="3"/>
  <c r="O570" i="5"/>
  <c r="O570" i="3"/>
  <c r="C570" i="5"/>
  <c r="C570" i="3"/>
  <c r="J569" i="5"/>
  <c r="J569" i="3"/>
  <c r="R568" i="5"/>
  <c r="R568" i="3"/>
  <c r="F568" i="5"/>
  <c r="F568" i="3"/>
  <c r="M567" i="5"/>
  <c r="M567" i="3"/>
  <c r="R563" i="5"/>
  <c r="R563" i="3"/>
  <c r="F563" i="5"/>
  <c r="F563" i="3"/>
  <c r="I561" i="5"/>
  <c r="I561" i="3"/>
  <c r="L559" i="5"/>
  <c r="L559" i="3"/>
  <c r="S558" i="5"/>
  <c r="S558" i="3"/>
  <c r="G558" i="5"/>
  <c r="G558" i="3"/>
  <c r="J556" i="5"/>
  <c r="J556" i="3"/>
  <c r="Q555" i="5"/>
  <c r="Q555" i="3"/>
  <c r="L554" i="5"/>
  <c r="L554" i="3"/>
  <c r="S553" i="5"/>
  <c r="S553" i="3"/>
  <c r="G553" i="5"/>
  <c r="G553" i="3"/>
  <c r="I551" i="5"/>
  <c r="I551" i="3"/>
  <c r="R548" i="5"/>
  <c r="R548" i="3"/>
  <c r="F548" i="5"/>
  <c r="F548" i="3"/>
  <c r="M547" i="5"/>
  <c r="M547" i="3"/>
  <c r="I546" i="5"/>
  <c r="I546" i="3"/>
  <c r="R543" i="5"/>
  <c r="R543" i="3"/>
  <c r="F543" i="5"/>
  <c r="F543" i="3"/>
  <c r="M542" i="5"/>
  <c r="M542" i="3"/>
  <c r="R538" i="5"/>
  <c r="R538" i="3"/>
  <c r="F538" i="5"/>
  <c r="F538" i="3"/>
  <c r="M537" i="5"/>
  <c r="M537" i="3"/>
  <c r="O535" i="5"/>
  <c r="O535" i="3"/>
  <c r="C535" i="5"/>
  <c r="C535" i="3"/>
  <c r="R533" i="5"/>
  <c r="R533" i="3"/>
  <c r="F533" i="5"/>
  <c r="F533" i="3"/>
  <c r="I531" i="5"/>
  <c r="I531" i="3"/>
  <c r="L529" i="5"/>
  <c r="L529" i="3"/>
  <c r="S528" i="5"/>
  <c r="S528" i="3"/>
  <c r="G528" i="5"/>
  <c r="G528" i="3"/>
  <c r="J526" i="5"/>
  <c r="J526" i="3"/>
  <c r="Q525" i="5"/>
  <c r="Q525" i="3"/>
  <c r="L524" i="5"/>
  <c r="L524" i="3"/>
  <c r="U523" i="2"/>
  <c r="O522" i="5"/>
  <c r="O522" i="3"/>
  <c r="C522" i="5"/>
  <c r="C522" i="3"/>
  <c r="J521" i="5"/>
  <c r="J521" i="3"/>
  <c r="R520" i="5"/>
  <c r="R520" i="3"/>
  <c r="F520" i="5"/>
  <c r="F520" i="3"/>
  <c r="M519" i="5"/>
  <c r="M519" i="3"/>
  <c r="O517" i="5"/>
  <c r="O517" i="3"/>
  <c r="C517" i="5"/>
  <c r="C517" i="3"/>
  <c r="J516" i="5"/>
  <c r="J516" i="3"/>
  <c r="Q515" i="5"/>
  <c r="Q515" i="3"/>
  <c r="U514" i="2"/>
  <c r="L514" i="5"/>
  <c r="L514" i="3"/>
  <c r="S513" i="5"/>
  <c r="S513" i="3"/>
  <c r="G513" i="5"/>
  <c r="G513" i="3"/>
  <c r="I511" i="5"/>
  <c r="I511" i="3"/>
  <c r="R508" i="5"/>
  <c r="R508" i="3"/>
  <c r="F508" i="5"/>
  <c r="F508" i="3"/>
  <c r="M507" i="5"/>
  <c r="M507" i="3"/>
  <c r="O505" i="5"/>
  <c r="O505" i="3"/>
  <c r="C505" i="5"/>
  <c r="C505" i="3"/>
  <c r="R503" i="5"/>
  <c r="R503" i="3"/>
  <c r="F503" i="5"/>
  <c r="F503" i="3"/>
  <c r="M502" i="5"/>
  <c r="M502" i="3"/>
  <c r="O500" i="5"/>
  <c r="O500" i="3"/>
  <c r="C500" i="5"/>
  <c r="C500" i="3"/>
  <c r="J499" i="5"/>
  <c r="J499" i="3"/>
  <c r="R498" i="5"/>
  <c r="R498" i="3"/>
  <c r="F498" i="5"/>
  <c r="U498" i="5" s="1"/>
  <c r="X498" i="1" s="1"/>
  <c r="F498" i="3"/>
  <c r="M497" i="5"/>
  <c r="M497" i="3"/>
  <c r="I496" i="5"/>
  <c r="I496" i="3"/>
  <c r="S493" i="5"/>
  <c r="S493" i="3"/>
  <c r="G493" i="5"/>
  <c r="G493" i="3"/>
  <c r="I491" i="5"/>
  <c r="I491" i="3"/>
  <c r="Q490" i="5"/>
  <c r="Q490" i="3"/>
  <c r="L489" i="5"/>
  <c r="L489" i="3"/>
  <c r="S488" i="5"/>
  <c r="S488" i="3"/>
  <c r="G488" i="5"/>
  <c r="G488" i="3"/>
  <c r="O487" i="5"/>
  <c r="O487" i="3"/>
  <c r="C487" i="5"/>
  <c r="C487" i="3"/>
  <c r="U487" i="3" s="1"/>
  <c r="V487" i="1" s="1"/>
  <c r="J486" i="5"/>
  <c r="J486" i="3"/>
  <c r="Q485" i="5"/>
  <c r="Q485" i="3"/>
  <c r="M484" i="5"/>
  <c r="M484" i="3"/>
  <c r="O482" i="5"/>
  <c r="O482" i="3"/>
  <c r="C482" i="5"/>
  <c r="C482" i="3"/>
  <c r="J481" i="5"/>
  <c r="J481" i="3"/>
  <c r="Q480" i="5"/>
  <c r="Q480" i="3"/>
  <c r="U479" i="2"/>
  <c r="L479" i="5"/>
  <c r="L479" i="3"/>
  <c r="S478" i="5"/>
  <c r="S478" i="3"/>
  <c r="G478" i="5"/>
  <c r="G478" i="3"/>
  <c r="I476" i="5"/>
  <c r="I476" i="3"/>
  <c r="R473" i="5"/>
  <c r="R473" i="3"/>
  <c r="F473" i="5"/>
  <c r="F473" i="3"/>
  <c r="M472" i="5"/>
  <c r="M472" i="3"/>
  <c r="O470" i="5"/>
  <c r="O470" i="3"/>
  <c r="C470" i="5"/>
  <c r="C470" i="3"/>
  <c r="J469" i="5"/>
  <c r="J469" i="3"/>
  <c r="Q468" i="5"/>
  <c r="Q468" i="3"/>
  <c r="L467" i="5"/>
  <c r="L467" i="3"/>
  <c r="S466" i="5"/>
  <c r="S466" i="3"/>
  <c r="G466" i="5"/>
  <c r="G466" i="3"/>
  <c r="U464" i="2"/>
  <c r="I464" i="5"/>
  <c r="I464" i="3"/>
  <c r="S461" i="5"/>
  <c r="S461" i="3"/>
  <c r="I459" i="5"/>
  <c r="U459" i="5" s="1"/>
  <c r="X459" i="1" s="1"/>
  <c r="I459" i="3"/>
  <c r="R456" i="5"/>
  <c r="R456" i="3"/>
  <c r="F456" i="5"/>
  <c r="F456" i="3"/>
  <c r="M455" i="5"/>
  <c r="M455" i="3"/>
  <c r="O453" i="5"/>
  <c r="O453" i="3"/>
  <c r="C453" i="5"/>
  <c r="C453" i="3"/>
  <c r="J452" i="5"/>
  <c r="J452" i="3"/>
  <c r="Q451" i="5"/>
  <c r="Q451" i="3"/>
  <c r="L450" i="5"/>
  <c r="L450" i="3"/>
  <c r="S449" i="5"/>
  <c r="S449" i="3"/>
  <c r="G449" i="5"/>
  <c r="G449" i="3"/>
  <c r="O448" i="5"/>
  <c r="O448" i="3"/>
  <c r="C448" i="5"/>
  <c r="U448" i="5" s="1"/>
  <c r="X448" i="1" s="1"/>
  <c r="C448" i="3"/>
  <c r="J447" i="5"/>
  <c r="J447" i="3"/>
  <c r="Q446" i="5"/>
  <c r="Q446" i="3"/>
  <c r="M445" i="5"/>
  <c r="M445" i="3"/>
  <c r="O443" i="5"/>
  <c r="O443" i="3"/>
  <c r="C443" i="5"/>
  <c r="C443" i="3"/>
  <c r="J442" i="5"/>
  <c r="J442" i="3"/>
  <c r="L440" i="5"/>
  <c r="L440" i="3"/>
  <c r="S439" i="5"/>
  <c r="S439" i="3"/>
  <c r="G439" i="5"/>
  <c r="G439" i="3"/>
  <c r="U437" i="2"/>
  <c r="I437" i="5"/>
  <c r="I437" i="3"/>
  <c r="R434" i="5"/>
  <c r="R434" i="3"/>
  <c r="F434" i="5"/>
  <c r="F434" i="3"/>
  <c r="I432" i="5"/>
  <c r="I432" i="3"/>
  <c r="L430" i="5"/>
  <c r="L430" i="3"/>
  <c r="S429" i="5"/>
  <c r="S429" i="3"/>
  <c r="G429" i="5"/>
  <c r="G429" i="3"/>
  <c r="I427" i="5"/>
  <c r="I427" i="3"/>
  <c r="R424" i="5"/>
  <c r="R424" i="3"/>
  <c r="F424" i="5"/>
  <c r="F424" i="3"/>
  <c r="M423" i="5"/>
  <c r="M423" i="3"/>
  <c r="I422" i="5"/>
  <c r="I422" i="3"/>
  <c r="R419" i="5"/>
  <c r="R419" i="3"/>
  <c r="F419" i="5"/>
  <c r="F419" i="3"/>
  <c r="I417" i="5"/>
  <c r="I417" i="3"/>
  <c r="R414" i="5"/>
  <c r="R414" i="3"/>
  <c r="F414" i="5"/>
  <c r="F414" i="3"/>
  <c r="M413" i="5"/>
  <c r="M413" i="3"/>
  <c r="I412" i="5"/>
  <c r="I412" i="3"/>
  <c r="S409" i="5"/>
  <c r="S409" i="3"/>
  <c r="G409" i="5"/>
  <c r="G409" i="3"/>
  <c r="I407" i="5"/>
  <c r="I407" i="3"/>
  <c r="R404" i="5"/>
  <c r="R404" i="3"/>
  <c r="U404" i="2"/>
  <c r="F404" i="5"/>
  <c r="F404" i="3"/>
  <c r="M403" i="5"/>
  <c r="M403" i="3"/>
  <c r="O401" i="5"/>
  <c r="O401" i="3"/>
  <c r="C401" i="5"/>
  <c r="C401" i="3"/>
  <c r="J400" i="5"/>
  <c r="J400" i="3"/>
  <c r="Q399" i="5"/>
  <c r="Q399" i="3"/>
  <c r="U398" i="2"/>
  <c r="L398" i="5"/>
  <c r="L398" i="3"/>
  <c r="S397" i="5"/>
  <c r="S397" i="3"/>
  <c r="G397" i="5"/>
  <c r="G397" i="3"/>
  <c r="I395" i="5"/>
  <c r="I395" i="3"/>
  <c r="Q394" i="5"/>
  <c r="Q394" i="3"/>
  <c r="L393" i="5"/>
  <c r="L393" i="3"/>
  <c r="S392" i="5"/>
  <c r="S392" i="3"/>
  <c r="G392" i="5"/>
  <c r="G392" i="3"/>
  <c r="I390" i="5"/>
  <c r="I390" i="3"/>
  <c r="R387" i="5"/>
  <c r="R387" i="3"/>
  <c r="F387" i="5"/>
  <c r="F387" i="3"/>
  <c r="M386" i="5"/>
  <c r="M386" i="3"/>
  <c r="O384" i="5"/>
  <c r="O384" i="3"/>
  <c r="C384" i="5"/>
  <c r="C384" i="3"/>
  <c r="J383" i="5"/>
  <c r="J383" i="3"/>
  <c r="R382" i="5"/>
  <c r="R382" i="3"/>
  <c r="F382" i="5"/>
  <c r="F382" i="3"/>
  <c r="M381" i="5"/>
  <c r="M381" i="3"/>
  <c r="O379" i="5"/>
  <c r="O379" i="3"/>
  <c r="C379" i="5"/>
  <c r="C379" i="3"/>
  <c r="J378" i="5"/>
  <c r="J378" i="3"/>
  <c r="Q377" i="5"/>
  <c r="Q377" i="3"/>
  <c r="L376" i="5"/>
  <c r="L376" i="3"/>
  <c r="S375" i="5"/>
  <c r="S375" i="3"/>
  <c r="G375" i="5"/>
  <c r="G375" i="3"/>
  <c r="J373" i="5"/>
  <c r="J373" i="3"/>
  <c r="Q372" i="5"/>
  <c r="Q372" i="3"/>
  <c r="U371" i="2"/>
  <c r="L371" i="5"/>
  <c r="L371" i="3"/>
  <c r="S370" i="5"/>
  <c r="S370" i="3"/>
  <c r="G370" i="5"/>
  <c r="G370" i="3"/>
  <c r="I368" i="5"/>
  <c r="I368" i="3"/>
  <c r="Q367" i="5"/>
  <c r="Q367" i="3"/>
  <c r="L366" i="5"/>
  <c r="L366" i="3"/>
  <c r="S365" i="5"/>
  <c r="S365" i="3"/>
  <c r="G365" i="5"/>
  <c r="G365" i="3"/>
  <c r="I363" i="5"/>
  <c r="I363" i="3"/>
  <c r="R360" i="5"/>
  <c r="R360" i="3"/>
  <c r="F360" i="5"/>
  <c r="F360" i="3"/>
  <c r="M359" i="5"/>
  <c r="M359" i="3"/>
  <c r="I358" i="5"/>
  <c r="I358" i="3"/>
  <c r="R355" i="5"/>
  <c r="R355" i="3"/>
  <c r="F355" i="5"/>
  <c r="F355" i="3"/>
  <c r="M354" i="5"/>
  <c r="M354" i="3"/>
  <c r="O352" i="5"/>
  <c r="O352" i="3"/>
  <c r="C352" i="5"/>
  <c r="C352" i="3"/>
  <c r="J351" i="5"/>
  <c r="J351" i="3"/>
  <c r="Q350" i="5"/>
  <c r="Q350" i="3"/>
  <c r="L349" i="5"/>
  <c r="L349" i="3"/>
  <c r="S348" i="5"/>
  <c r="S348" i="3"/>
  <c r="G348" i="5"/>
  <c r="G348" i="3"/>
  <c r="O347" i="5"/>
  <c r="O347" i="3"/>
  <c r="C347" i="5"/>
  <c r="C347" i="3"/>
  <c r="R345" i="5"/>
  <c r="R345" i="3"/>
  <c r="F345" i="5"/>
  <c r="F345" i="3"/>
  <c r="M344" i="5"/>
  <c r="M344" i="3"/>
  <c r="O342" i="5"/>
  <c r="O342" i="3"/>
  <c r="C342" i="5"/>
  <c r="C342" i="3"/>
  <c r="J341" i="5"/>
  <c r="J341" i="3"/>
  <c r="Q340" i="5"/>
  <c r="Q340" i="3"/>
  <c r="L339" i="5"/>
  <c r="L339" i="3"/>
  <c r="S338" i="5"/>
  <c r="S338" i="3"/>
  <c r="G338" i="5"/>
  <c r="G338" i="3"/>
  <c r="O337" i="5"/>
  <c r="O337" i="3"/>
  <c r="C337" i="5"/>
  <c r="C337" i="3"/>
  <c r="J336" i="5"/>
  <c r="J336" i="3"/>
  <c r="R335" i="5"/>
  <c r="R335" i="3"/>
  <c r="F335" i="5"/>
  <c r="F335" i="3"/>
  <c r="M334" i="5"/>
  <c r="M334" i="3"/>
  <c r="O332" i="5"/>
  <c r="O332" i="3"/>
  <c r="C332" i="5"/>
  <c r="C332" i="3"/>
  <c r="J331" i="5"/>
  <c r="J331" i="3"/>
  <c r="Q330" i="5"/>
  <c r="Q330" i="3"/>
  <c r="M329" i="5"/>
  <c r="M329" i="3"/>
  <c r="I328" i="5"/>
  <c r="I328" i="3"/>
  <c r="L326" i="5"/>
  <c r="L326" i="3"/>
  <c r="O324" i="5"/>
  <c r="O324" i="3"/>
  <c r="C324" i="5"/>
  <c r="C324" i="3"/>
  <c r="J323" i="5"/>
  <c r="J323" i="3"/>
  <c r="R322" i="5"/>
  <c r="R322" i="3"/>
  <c r="F322" i="5"/>
  <c r="F322" i="3"/>
  <c r="M321" i="5"/>
  <c r="M321" i="3"/>
  <c r="I320" i="5"/>
  <c r="I320" i="3"/>
  <c r="S317" i="5"/>
  <c r="S317" i="3"/>
  <c r="G317" i="5"/>
  <c r="G317" i="3"/>
  <c r="I315" i="5"/>
  <c r="I315" i="3"/>
  <c r="Q314" i="5"/>
  <c r="Q314" i="3"/>
  <c r="L313" i="5"/>
  <c r="L313" i="3"/>
  <c r="S312" i="5"/>
  <c r="S312" i="3"/>
  <c r="G312" i="5"/>
  <c r="G312" i="3"/>
  <c r="O311" i="5"/>
  <c r="O311" i="3"/>
  <c r="C311" i="5"/>
  <c r="C311" i="3"/>
  <c r="R309" i="5"/>
  <c r="R309" i="3"/>
  <c r="F309" i="5"/>
  <c r="F309" i="3"/>
  <c r="M308" i="5"/>
  <c r="M308" i="3"/>
  <c r="O306" i="5"/>
  <c r="O306" i="3"/>
  <c r="C306" i="5"/>
  <c r="C306" i="3"/>
  <c r="J305" i="5"/>
  <c r="J305" i="3"/>
  <c r="Q304" i="5"/>
  <c r="Q304" i="3"/>
  <c r="L303" i="5"/>
  <c r="L303" i="3"/>
  <c r="S302" i="5"/>
  <c r="S302" i="3"/>
  <c r="G302" i="5"/>
  <c r="G302" i="3"/>
  <c r="O301" i="5"/>
  <c r="O301" i="3"/>
  <c r="C301" i="5"/>
  <c r="C301" i="3"/>
  <c r="U301" i="3" s="1"/>
  <c r="V301" i="1" s="1"/>
  <c r="J300" i="5"/>
  <c r="J300" i="3"/>
  <c r="R299" i="5"/>
  <c r="R299" i="3"/>
  <c r="F299" i="5"/>
  <c r="F299" i="3"/>
  <c r="M298" i="5"/>
  <c r="M298" i="3"/>
  <c r="O296" i="5"/>
  <c r="O296" i="3"/>
  <c r="C296" i="5"/>
  <c r="C296" i="3"/>
  <c r="J295" i="5"/>
  <c r="J295" i="3"/>
  <c r="Q294" i="5"/>
  <c r="Q294" i="3"/>
  <c r="M293" i="5"/>
  <c r="M293" i="3"/>
  <c r="I292" i="5"/>
  <c r="I292" i="3"/>
  <c r="L290" i="5"/>
  <c r="L290" i="3"/>
  <c r="S289" i="5"/>
  <c r="S289" i="3"/>
  <c r="G289" i="5"/>
  <c r="G289" i="3"/>
  <c r="I287" i="5"/>
  <c r="I287" i="3"/>
  <c r="Q286" i="5"/>
  <c r="Q286" i="3"/>
  <c r="L285" i="5"/>
  <c r="L285" i="3"/>
  <c r="U284" i="2"/>
  <c r="O283" i="5"/>
  <c r="O283" i="3"/>
  <c r="C283" i="5"/>
  <c r="C283" i="3"/>
  <c r="J282" i="5"/>
  <c r="J282" i="3"/>
  <c r="R281" i="5"/>
  <c r="R281" i="3"/>
  <c r="F281" i="5"/>
  <c r="F281" i="3"/>
  <c r="M280" i="5"/>
  <c r="M280" i="3"/>
  <c r="O278" i="5"/>
  <c r="O278" i="3"/>
  <c r="C278" i="5"/>
  <c r="C278" i="3"/>
  <c r="J277" i="5"/>
  <c r="J277" i="3"/>
  <c r="Q276" i="5"/>
  <c r="Q276" i="3"/>
  <c r="L275" i="5"/>
  <c r="L275" i="3"/>
  <c r="S274" i="5"/>
  <c r="S274" i="3"/>
  <c r="G274" i="5"/>
  <c r="G274" i="3"/>
  <c r="U272" i="2"/>
  <c r="I272" i="5"/>
  <c r="I272" i="3"/>
  <c r="R269" i="5"/>
  <c r="R269" i="3"/>
  <c r="F269" i="5"/>
  <c r="F269" i="3"/>
  <c r="M268" i="5"/>
  <c r="M268" i="3"/>
  <c r="R264" i="5"/>
  <c r="R264" i="3"/>
  <c r="M263" i="5"/>
  <c r="M263" i="3"/>
  <c r="I262" i="5"/>
  <c r="I262" i="3"/>
  <c r="S259" i="5"/>
  <c r="S259" i="3"/>
  <c r="I257" i="5"/>
  <c r="I257" i="3"/>
  <c r="Q256" i="5"/>
  <c r="Q256" i="3"/>
  <c r="L255" i="5"/>
  <c r="L255" i="3"/>
  <c r="S254" i="5"/>
  <c r="S254" i="3"/>
  <c r="G254" i="5"/>
  <c r="G254" i="3"/>
  <c r="O253" i="5"/>
  <c r="O253" i="3"/>
  <c r="C253" i="5"/>
  <c r="C253" i="3"/>
  <c r="J252" i="5"/>
  <c r="J252" i="3"/>
  <c r="Q251" i="5"/>
  <c r="Q251" i="3"/>
  <c r="L233" i="5"/>
  <c r="L233" i="3"/>
  <c r="S232" i="5"/>
  <c r="S232" i="3"/>
  <c r="G232" i="5"/>
  <c r="G232" i="3"/>
  <c r="J230" i="5"/>
  <c r="J230" i="3"/>
  <c r="L211" i="5"/>
  <c r="L211" i="3"/>
  <c r="S210" i="5"/>
  <c r="S210" i="3"/>
  <c r="G210" i="5"/>
  <c r="G210" i="3"/>
  <c r="R173" i="5"/>
  <c r="R173" i="3"/>
  <c r="F173" i="5"/>
  <c r="F173" i="3"/>
  <c r="M172" i="5"/>
  <c r="M172" i="3"/>
  <c r="O170" i="5"/>
  <c r="O170" i="3"/>
  <c r="C170" i="5"/>
  <c r="C170" i="3"/>
  <c r="C23" i="5"/>
  <c r="C23" i="3"/>
  <c r="U23" i="3" s="1"/>
  <c r="V23" i="1" s="1"/>
  <c r="C15" i="5"/>
  <c r="U15" i="5" s="1"/>
  <c r="X15" i="1" s="1"/>
  <c r="C15" i="3"/>
  <c r="C5" i="5"/>
  <c r="U5" i="5" s="1"/>
  <c r="X5" i="1" s="1"/>
  <c r="C5" i="3"/>
  <c r="U5" i="3" s="1"/>
  <c r="V5" i="1" s="1"/>
  <c r="M576" i="5"/>
  <c r="M576" i="3"/>
  <c r="U571" i="2"/>
  <c r="L571" i="5"/>
  <c r="L571" i="3"/>
  <c r="I565" i="5"/>
  <c r="I565" i="3"/>
  <c r="R484" i="5"/>
  <c r="R484" i="3"/>
  <c r="O481" i="5"/>
  <c r="O481" i="3"/>
  <c r="J480" i="5"/>
  <c r="J480" i="3"/>
  <c r="L478" i="5"/>
  <c r="L478" i="3"/>
  <c r="F472" i="5"/>
  <c r="F472" i="3"/>
  <c r="F423" i="5"/>
  <c r="F423" i="3"/>
  <c r="G391" i="5"/>
  <c r="G391" i="3"/>
  <c r="C378" i="5"/>
  <c r="C378" i="3"/>
  <c r="O341" i="5"/>
  <c r="O341" i="3"/>
  <c r="O336" i="5"/>
  <c r="O336" i="3"/>
  <c r="O331" i="5"/>
  <c r="O331" i="3"/>
  <c r="Q245" i="5"/>
  <c r="Q245" i="3"/>
  <c r="U6" i="1"/>
  <c r="M577" i="5"/>
  <c r="M577" i="3"/>
  <c r="S568" i="5"/>
  <c r="S568" i="3"/>
  <c r="J21" i="5"/>
  <c r="J21" i="3"/>
  <c r="C24" i="5"/>
  <c r="C24" i="3"/>
  <c r="I21" i="5"/>
  <c r="I21" i="3"/>
  <c r="O18" i="5"/>
  <c r="O18" i="3"/>
  <c r="O16" i="5"/>
  <c r="O16" i="3"/>
  <c r="C14" i="5"/>
  <c r="C14" i="3"/>
  <c r="C10" i="5"/>
  <c r="C10" i="3"/>
  <c r="U11" i="2"/>
  <c r="U579" i="2"/>
  <c r="G576" i="5"/>
  <c r="G576" i="3"/>
  <c r="I574" i="5"/>
  <c r="I574" i="3"/>
  <c r="R571" i="5"/>
  <c r="R571" i="3"/>
  <c r="I569" i="5"/>
  <c r="I569" i="3"/>
  <c r="Q568" i="5"/>
  <c r="Q568" i="3"/>
  <c r="L567" i="5"/>
  <c r="L567" i="3"/>
  <c r="S566" i="5"/>
  <c r="S566" i="3"/>
  <c r="G566" i="5"/>
  <c r="G566" i="3"/>
  <c r="O565" i="5"/>
  <c r="O565" i="3"/>
  <c r="C565" i="5"/>
  <c r="C565" i="3"/>
  <c r="U565" i="3" s="1"/>
  <c r="V565" i="1" s="1"/>
  <c r="J564" i="5"/>
  <c r="J564" i="3"/>
  <c r="Q563" i="5"/>
  <c r="Q563" i="3"/>
  <c r="M562" i="5"/>
  <c r="M562" i="3"/>
  <c r="O560" i="5"/>
  <c r="O560" i="3"/>
  <c r="C560" i="5"/>
  <c r="C560" i="3"/>
  <c r="R558" i="5"/>
  <c r="R558" i="3"/>
  <c r="F558" i="5"/>
  <c r="F558" i="3"/>
  <c r="M557" i="5"/>
  <c r="M557" i="3"/>
  <c r="I556" i="5"/>
  <c r="I556" i="3"/>
  <c r="R553" i="5"/>
  <c r="R553" i="3"/>
  <c r="F553" i="5"/>
  <c r="F553" i="3"/>
  <c r="M552" i="5"/>
  <c r="M552" i="3"/>
  <c r="O550" i="5"/>
  <c r="O550" i="3"/>
  <c r="C550" i="5"/>
  <c r="C550" i="3"/>
  <c r="J549" i="5"/>
  <c r="J549" i="3"/>
  <c r="Q548" i="5"/>
  <c r="Q548" i="3"/>
  <c r="U547" i="2"/>
  <c r="L547" i="5"/>
  <c r="L547" i="3"/>
  <c r="U546" i="2"/>
  <c r="O545" i="5"/>
  <c r="O545" i="3"/>
  <c r="U545" i="2"/>
  <c r="C545" i="5"/>
  <c r="C545" i="3"/>
  <c r="J544" i="5"/>
  <c r="J544" i="3"/>
  <c r="Q543" i="5"/>
  <c r="Q543" i="3"/>
  <c r="L542" i="5"/>
  <c r="L542" i="3"/>
  <c r="S541" i="5"/>
  <c r="S541" i="3"/>
  <c r="G541" i="5"/>
  <c r="G541" i="3"/>
  <c r="O540" i="5"/>
  <c r="O540" i="3"/>
  <c r="C540" i="5"/>
  <c r="C540" i="3"/>
  <c r="U540" i="3" s="1"/>
  <c r="V540" i="1" s="1"/>
  <c r="J539" i="5"/>
  <c r="J539" i="3"/>
  <c r="Q538" i="5"/>
  <c r="Q538" i="3"/>
  <c r="L537" i="5"/>
  <c r="L537" i="3"/>
  <c r="S536" i="5"/>
  <c r="S536" i="3"/>
  <c r="G536" i="5"/>
  <c r="G536" i="3"/>
  <c r="J534" i="5"/>
  <c r="J534" i="3"/>
  <c r="Q533" i="5"/>
  <c r="Q533" i="3"/>
  <c r="M532" i="5"/>
  <c r="M532" i="3"/>
  <c r="O530" i="5"/>
  <c r="O530" i="3"/>
  <c r="C530" i="5"/>
  <c r="C530" i="3"/>
  <c r="R528" i="5"/>
  <c r="R528" i="3"/>
  <c r="F528" i="5"/>
  <c r="F528" i="3"/>
  <c r="M527" i="5"/>
  <c r="M527" i="3"/>
  <c r="I526" i="5"/>
  <c r="I526" i="3"/>
  <c r="S523" i="5"/>
  <c r="S523" i="3"/>
  <c r="G523" i="5"/>
  <c r="G523" i="3"/>
  <c r="I521" i="5"/>
  <c r="I521" i="3"/>
  <c r="Q520" i="5"/>
  <c r="Q520" i="3"/>
  <c r="L519" i="5"/>
  <c r="L519" i="3"/>
  <c r="S518" i="5"/>
  <c r="S518" i="3"/>
  <c r="G518" i="5"/>
  <c r="G518" i="3"/>
  <c r="I516" i="5"/>
  <c r="I516" i="3"/>
  <c r="R513" i="5"/>
  <c r="R513" i="3"/>
  <c r="F513" i="5"/>
  <c r="F513" i="3"/>
  <c r="M512" i="5"/>
  <c r="M512" i="3"/>
  <c r="O510" i="5"/>
  <c r="O510" i="3"/>
  <c r="C510" i="5"/>
  <c r="C510" i="3"/>
  <c r="J509" i="5"/>
  <c r="J509" i="3"/>
  <c r="Q508" i="5"/>
  <c r="Q508" i="3"/>
  <c r="L507" i="5"/>
  <c r="L507" i="3"/>
  <c r="S506" i="5"/>
  <c r="S506" i="3"/>
  <c r="G506" i="5"/>
  <c r="G506" i="3"/>
  <c r="J504" i="5"/>
  <c r="J504" i="3"/>
  <c r="Q503" i="5"/>
  <c r="Q503" i="3"/>
  <c r="U502" i="2"/>
  <c r="L502" i="5"/>
  <c r="L502" i="3"/>
  <c r="S501" i="5"/>
  <c r="S501" i="3"/>
  <c r="G501" i="5"/>
  <c r="G501" i="3"/>
  <c r="I499" i="5"/>
  <c r="I499" i="3"/>
  <c r="Q498" i="5"/>
  <c r="Q498" i="3"/>
  <c r="L497" i="5"/>
  <c r="L497" i="3"/>
  <c r="U496" i="2"/>
  <c r="O495" i="5"/>
  <c r="O495" i="3"/>
  <c r="U495" i="2"/>
  <c r="U495" i="5" s="1"/>
  <c r="X495" i="1" s="1"/>
  <c r="C495" i="5"/>
  <c r="C495" i="3"/>
  <c r="J494" i="5"/>
  <c r="J494" i="3"/>
  <c r="R493" i="5"/>
  <c r="R493" i="3"/>
  <c r="F493" i="5"/>
  <c r="F493" i="3"/>
  <c r="M492" i="5"/>
  <c r="M492" i="3"/>
  <c r="R488" i="5"/>
  <c r="R488" i="3"/>
  <c r="F488" i="5"/>
  <c r="F488" i="3"/>
  <c r="I486" i="5"/>
  <c r="I486" i="3"/>
  <c r="L484" i="5"/>
  <c r="L484" i="3"/>
  <c r="S483" i="5"/>
  <c r="S483" i="3"/>
  <c r="G483" i="5"/>
  <c r="G483" i="3"/>
  <c r="I481" i="5"/>
  <c r="I481" i="3"/>
  <c r="R478" i="5"/>
  <c r="R478" i="3"/>
  <c r="F478" i="5"/>
  <c r="F478" i="3"/>
  <c r="M477" i="5"/>
  <c r="M477" i="3"/>
  <c r="O475" i="5"/>
  <c r="O475" i="3"/>
  <c r="C475" i="5"/>
  <c r="C475" i="3"/>
  <c r="J474" i="5"/>
  <c r="J474" i="3"/>
  <c r="Q473" i="5"/>
  <c r="Q473" i="3"/>
  <c r="L472" i="5"/>
  <c r="L472" i="3"/>
  <c r="S471" i="5"/>
  <c r="S471" i="3"/>
  <c r="G471" i="5"/>
  <c r="G471" i="3"/>
  <c r="U469" i="2"/>
  <c r="I469" i="5"/>
  <c r="I469" i="3"/>
  <c r="R466" i="5"/>
  <c r="R466" i="3"/>
  <c r="U466" i="2"/>
  <c r="F466" i="5"/>
  <c r="F466" i="3"/>
  <c r="M465" i="5"/>
  <c r="M465" i="3"/>
  <c r="O463" i="5"/>
  <c r="O463" i="3"/>
  <c r="U463" i="2"/>
  <c r="C463" i="5"/>
  <c r="C463" i="3"/>
  <c r="J462" i="5"/>
  <c r="J462" i="3"/>
  <c r="R461" i="5"/>
  <c r="R461" i="3"/>
  <c r="M460" i="5"/>
  <c r="M460" i="3"/>
  <c r="O458" i="5"/>
  <c r="O458" i="3"/>
  <c r="C458" i="5"/>
  <c r="C458" i="3"/>
  <c r="J457" i="5"/>
  <c r="J457" i="3"/>
  <c r="Q456" i="5"/>
  <c r="Q456" i="3"/>
  <c r="L455" i="5"/>
  <c r="L455" i="3"/>
  <c r="S454" i="5"/>
  <c r="S454" i="3"/>
  <c r="G454" i="5"/>
  <c r="G454" i="3"/>
  <c r="I452" i="5"/>
  <c r="I452" i="3"/>
  <c r="R449" i="5"/>
  <c r="R449" i="3"/>
  <c r="F449" i="5"/>
  <c r="F449" i="3"/>
  <c r="I447" i="5"/>
  <c r="I447" i="3"/>
  <c r="L445" i="5"/>
  <c r="L445" i="3"/>
  <c r="S444" i="5"/>
  <c r="S444" i="3"/>
  <c r="G444" i="5"/>
  <c r="G444" i="3"/>
  <c r="I442" i="5"/>
  <c r="I442" i="3"/>
  <c r="R439" i="5"/>
  <c r="R439" i="3"/>
  <c r="F439" i="5"/>
  <c r="F439" i="3"/>
  <c r="M438" i="5"/>
  <c r="M438" i="3"/>
  <c r="O436" i="5"/>
  <c r="O436" i="3"/>
  <c r="C436" i="5"/>
  <c r="C436" i="3"/>
  <c r="J435" i="5"/>
  <c r="J435" i="3"/>
  <c r="Q434" i="5"/>
  <c r="Q434" i="3"/>
  <c r="M433" i="5"/>
  <c r="M433" i="3"/>
  <c r="O431" i="5"/>
  <c r="O431" i="3"/>
  <c r="C431" i="5"/>
  <c r="C431" i="3"/>
  <c r="R429" i="5"/>
  <c r="R429" i="3"/>
  <c r="F429" i="5"/>
  <c r="F429" i="3"/>
  <c r="M428" i="5"/>
  <c r="M428" i="3"/>
  <c r="O426" i="5"/>
  <c r="O426" i="3"/>
  <c r="C426" i="5"/>
  <c r="C426" i="3"/>
  <c r="J425" i="5"/>
  <c r="J425" i="3"/>
  <c r="Q424" i="5"/>
  <c r="Q424" i="3"/>
  <c r="L423" i="5"/>
  <c r="L423" i="3"/>
  <c r="O421" i="5"/>
  <c r="O421" i="3"/>
  <c r="C421" i="5"/>
  <c r="C421" i="3"/>
  <c r="J420" i="5"/>
  <c r="J420" i="3"/>
  <c r="Q419" i="5"/>
  <c r="Q419" i="3"/>
  <c r="M418" i="5"/>
  <c r="M418" i="3"/>
  <c r="O416" i="5"/>
  <c r="O416" i="3"/>
  <c r="C416" i="5"/>
  <c r="C416" i="3"/>
  <c r="J415" i="5"/>
  <c r="J415" i="3"/>
  <c r="Q414" i="5"/>
  <c r="Q414" i="3"/>
  <c r="L413" i="5"/>
  <c r="L413" i="3"/>
  <c r="U412" i="2"/>
  <c r="O411" i="5"/>
  <c r="O411" i="3"/>
  <c r="C411" i="5"/>
  <c r="C411" i="3"/>
  <c r="J410" i="5"/>
  <c r="J410" i="3"/>
  <c r="R409" i="5"/>
  <c r="R409" i="3"/>
  <c r="F409" i="5"/>
  <c r="F409" i="3"/>
  <c r="M408" i="5"/>
  <c r="M408" i="3"/>
  <c r="O406" i="5"/>
  <c r="O406" i="3"/>
  <c r="C406" i="5"/>
  <c r="C406" i="3"/>
  <c r="J405" i="5"/>
  <c r="J405" i="3"/>
  <c r="Q404" i="5"/>
  <c r="Q404" i="3"/>
  <c r="L403" i="5"/>
  <c r="L403" i="3"/>
  <c r="S402" i="5"/>
  <c r="S402" i="3"/>
  <c r="U400" i="2"/>
  <c r="I400" i="5"/>
  <c r="I400" i="3"/>
  <c r="R397" i="5"/>
  <c r="R397" i="3"/>
  <c r="F397" i="5"/>
  <c r="F397" i="3"/>
  <c r="M396" i="5"/>
  <c r="M396" i="3"/>
  <c r="R392" i="5"/>
  <c r="R392" i="3"/>
  <c r="F392" i="5"/>
  <c r="F392" i="3"/>
  <c r="M391" i="5"/>
  <c r="M391" i="3"/>
  <c r="O389" i="5"/>
  <c r="O389" i="3"/>
  <c r="C389" i="5"/>
  <c r="C389" i="3"/>
  <c r="J388" i="5"/>
  <c r="J388" i="3"/>
  <c r="Q387" i="5"/>
  <c r="Q387" i="3"/>
  <c r="L386" i="5"/>
  <c r="L386" i="3"/>
  <c r="S385" i="5"/>
  <c r="S385" i="3"/>
  <c r="G385" i="5"/>
  <c r="G385" i="3"/>
  <c r="I383" i="5"/>
  <c r="I383" i="3"/>
  <c r="Q382" i="5"/>
  <c r="Q382" i="3"/>
  <c r="L381" i="5"/>
  <c r="L381" i="3"/>
  <c r="S380" i="5"/>
  <c r="S380" i="3"/>
  <c r="G380" i="5"/>
  <c r="G380" i="3"/>
  <c r="I378" i="5"/>
  <c r="I378" i="3"/>
  <c r="R375" i="5"/>
  <c r="R375" i="3"/>
  <c r="F375" i="5"/>
  <c r="F375" i="3"/>
  <c r="M374" i="5"/>
  <c r="M374" i="3"/>
  <c r="I373" i="5"/>
  <c r="I373" i="3"/>
  <c r="F370" i="5"/>
  <c r="F370" i="3"/>
  <c r="M369" i="5"/>
  <c r="M369" i="3"/>
  <c r="R365" i="5"/>
  <c r="R365" i="3"/>
  <c r="F365" i="5"/>
  <c r="F365" i="3"/>
  <c r="M364" i="5"/>
  <c r="M364" i="3"/>
  <c r="O362" i="5"/>
  <c r="O362" i="3"/>
  <c r="C362" i="5"/>
  <c r="C362" i="3"/>
  <c r="J361" i="5"/>
  <c r="J361" i="3"/>
  <c r="Q360" i="5"/>
  <c r="Q360" i="3"/>
  <c r="L359" i="5"/>
  <c r="L359" i="3"/>
  <c r="O357" i="5"/>
  <c r="O357" i="3"/>
  <c r="C357" i="5"/>
  <c r="C357" i="3"/>
  <c r="J356" i="5"/>
  <c r="J356" i="3"/>
  <c r="Q355" i="5"/>
  <c r="Q355" i="3"/>
  <c r="L354" i="5"/>
  <c r="L354" i="3"/>
  <c r="S353" i="5"/>
  <c r="S353" i="3"/>
  <c r="G353" i="5"/>
  <c r="G353" i="3"/>
  <c r="I351" i="5"/>
  <c r="I351" i="3"/>
  <c r="R348" i="5"/>
  <c r="R348" i="3"/>
  <c r="F348" i="5"/>
  <c r="F348" i="3"/>
  <c r="J346" i="5"/>
  <c r="J346" i="3"/>
  <c r="Q345" i="5"/>
  <c r="Q345" i="3"/>
  <c r="L344" i="5"/>
  <c r="L344" i="3"/>
  <c r="S343" i="5"/>
  <c r="S343" i="3"/>
  <c r="G343" i="5"/>
  <c r="G343" i="3"/>
  <c r="I341" i="5"/>
  <c r="I341" i="3"/>
  <c r="R338" i="5"/>
  <c r="R338" i="3"/>
  <c r="F338" i="5"/>
  <c r="F338" i="3"/>
  <c r="I336" i="5"/>
  <c r="I336" i="3"/>
  <c r="Q335" i="5"/>
  <c r="Q335" i="3"/>
  <c r="L334" i="5"/>
  <c r="L334" i="3"/>
  <c r="G333" i="5"/>
  <c r="G333" i="3"/>
  <c r="I331" i="5"/>
  <c r="I331" i="3"/>
  <c r="L329" i="5"/>
  <c r="L329" i="3"/>
  <c r="U328" i="2"/>
  <c r="O327" i="5"/>
  <c r="O327" i="3"/>
  <c r="C327" i="5"/>
  <c r="C327" i="3"/>
  <c r="S325" i="5"/>
  <c r="S325" i="3"/>
  <c r="G325" i="5"/>
  <c r="G325" i="3"/>
  <c r="I323" i="5"/>
  <c r="I323" i="3"/>
  <c r="Q322" i="5"/>
  <c r="Q322" i="3"/>
  <c r="L321" i="5"/>
  <c r="L321" i="3"/>
  <c r="U320" i="2"/>
  <c r="O319" i="5"/>
  <c r="O319" i="3"/>
  <c r="C319" i="5"/>
  <c r="C319" i="3"/>
  <c r="J318" i="5"/>
  <c r="J318" i="3"/>
  <c r="R317" i="5"/>
  <c r="R317" i="3"/>
  <c r="F317" i="5"/>
  <c r="F317" i="3"/>
  <c r="M316" i="5"/>
  <c r="M316" i="3"/>
  <c r="R312" i="5"/>
  <c r="R312" i="3"/>
  <c r="F312" i="5"/>
  <c r="F312" i="3"/>
  <c r="J310" i="5"/>
  <c r="J310" i="3"/>
  <c r="Q309" i="5"/>
  <c r="Q309" i="3"/>
  <c r="U308" i="2"/>
  <c r="L308" i="5"/>
  <c r="L308" i="3"/>
  <c r="S307" i="5"/>
  <c r="S307" i="3"/>
  <c r="I305" i="5"/>
  <c r="I305" i="3"/>
  <c r="R302" i="5"/>
  <c r="R302" i="3"/>
  <c r="F302" i="5"/>
  <c r="F302" i="3"/>
  <c r="I300" i="5"/>
  <c r="I300" i="3"/>
  <c r="Q299" i="5"/>
  <c r="Q299" i="3"/>
  <c r="L298" i="5"/>
  <c r="L298" i="3"/>
  <c r="S297" i="5"/>
  <c r="S297" i="3"/>
  <c r="G297" i="5"/>
  <c r="G297" i="3"/>
  <c r="I295" i="5"/>
  <c r="I295" i="3"/>
  <c r="L293" i="5"/>
  <c r="L293" i="3"/>
  <c r="U292" i="2"/>
  <c r="O291" i="5"/>
  <c r="O291" i="3"/>
  <c r="C291" i="5"/>
  <c r="C291" i="3"/>
  <c r="R289" i="5"/>
  <c r="R289" i="3"/>
  <c r="F289" i="5"/>
  <c r="F289" i="3"/>
  <c r="M288" i="5"/>
  <c r="M288" i="3"/>
  <c r="S284" i="5"/>
  <c r="S284" i="3"/>
  <c r="G284" i="5"/>
  <c r="G284" i="3"/>
  <c r="I282" i="5"/>
  <c r="I282" i="3"/>
  <c r="Q281" i="5"/>
  <c r="Q281" i="3"/>
  <c r="L280" i="5"/>
  <c r="L280" i="3"/>
  <c r="S279" i="5"/>
  <c r="S279" i="3"/>
  <c r="G279" i="5"/>
  <c r="G279" i="3"/>
  <c r="I277" i="5"/>
  <c r="I277" i="3"/>
  <c r="R274" i="5"/>
  <c r="R274" i="3"/>
  <c r="F274" i="5"/>
  <c r="F274" i="3"/>
  <c r="M273" i="5"/>
  <c r="M273" i="3"/>
  <c r="O271" i="5"/>
  <c r="O271" i="3"/>
  <c r="J270" i="5"/>
  <c r="J270" i="3"/>
  <c r="Q269" i="5"/>
  <c r="Q269" i="3"/>
  <c r="L268" i="5"/>
  <c r="L268" i="3"/>
  <c r="S267" i="5"/>
  <c r="S267" i="3"/>
  <c r="G267" i="5"/>
  <c r="G267" i="3"/>
  <c r="O266" i="5"/>
  <c r="O266" i="3"/>
  <c r="C266" i="5"/>
  <c r="C266" i="3"/>
  <c r="J265" i="5"/>
  <c r="J265" i="3"/>
  <c r="Q264" i="5"/>
  <c r="Q264" i="3"/>
  <c r="U263" i="2"/>
  <c r="L263" i="5"/>
  <c r="L263" i="3"/>
  <c r="U262" i="2"/>
  <c r="O261" i="5"/>
  <c r="O261" i="3"/>
  <c r="C261" i="5"/>
  <c r="C261" i="3"/>
  <c r="J260" i="5"/>
  <c r="J260" i="3"/>
  <c r="R259" i="5"/>
  <c r="R259" i="3"/>
  <c r="M258" i="5"/>
  <c r="M258" i="3"/>
  <c r="Q239" i="5"/>
  <c r="Q239" i="3"/>
  <c r="L238" i="5"/>
  <c r="L238" i="3"/>
  <c r="S237" i="5"/>
  <c r="S237" i="3"/>
  <c r="I235" i="5"/>
  <c r="I235" i="3"/>
  <c r="S220" i="5"/>
  <c r="S220" i="3"/>
  <c r="G220" i="5"/>
  <c r="G220" i="3"/>
  <c r="U218" i="2"/>
  <c r="I218" i="5"/>
  <c r="I218" i="3"/>
  <c r="Q217" i="5"/>
  <c r="Q217" i="3"/>
  <c r="L216" i="5"/>
  <c r="L216" i="3"/>
  <c r="S215" i="5"/>
  <c r="S215" i="3"/>
  <c r="I213" i="5"/>
  <c r="I213" i="3"/>
  <c r="R178" i="5"/>
  <c r="R178" i="3"/>
  <c r="F178" i="5"/>
  <c r="F178" i="3"/>
  <c r="M177" i="5"/>
  <c r="M177" i="3"/>
  <c r="U158" i="1"/>
  <c r="L323" i="3"/>
  <c r="G307" i="3"/>
  <c r="F288" i="3"/>
  <c r="O25" i="5"/>
  <c r="O25" i="3"/>
  <c r="O17" i="5"/>
  <c r="O17" i="3"/>
  <c r="O5" i="5"/>
  <c r="O5" i="3"/>
  <c r="C574" i="5"/>
  <c r="C574" i="3"/>
  <c r="I550" i="5"/>
  <c r="I550" i="3"/>
  <c r="R547" i="5"/>
  <c r="R547" i="3"/>
  <c r="U421" i="2"/>
  <c r="I421" i="5"/>
  <c r="U421" i="5" s="1"/>
  <c r="X421" i="1" s="1"/>
  <c r="I421" i="3"/>
  <c r="L392" i="5"/>
  <c r="L392" i="3"/>
  <c r="C383" i="5"/>
  <c r="C383" i="3"/>
  <c r="O351" i="5"/>
  <c r="O351" i="3"/>
  <c r="F334" i="5"/>
  <c r="F334" i="3"/>
  <c r="I327" i="5"/>
  <c r="I327" i="3"/>
  <c r="Q313" i="5"/>
  <c r="Q313" i="3"/>
  <c r="C305" i="5"/>
  <c r="C305" i="3"/>
  <c r="J251" i="5"/>
  <c r="J251" i="3"/>
  <c r="U25" i="2"/>
  <c r="R573" i="5"/>
  <c r="R573" i="3"/>
  <c r="U573" i="2"/>
  <c r="F573" i="5"/>
  <c r="F573" i="3"/>
  <c r="M572" i="5"/>
  <c r="M572" i="3"/>
  <c r="G568" i="5"/>
  <c r="G568" i="3"/>
  <c r="O24" i="5"/>
  <c r="O24" i="3"/>
  <c r="C22" i="5"/>
  <c r="C22" i="3"/>
  <c r="I19" i="5"/>
  <c r="I19" i="3"/>
  <c r="O14" i="5"/>
  <c r="O14" i="3"/>
  <c r="C12" i="5"/>
  <c r="C12" i="3"/>
  <c r="U12" i="3" s="1"/>
  <c r="V12" i="1" s="1"/>
  <c r="I9" i="5"/>
  <c r="U9" i="5" s="1"/>
  <c r="X9" i="1" s="1"/>
  <c r="I9" i="3"/>
  <c r="U9" i="3" s="1"/>
  <c r="V9" i="1" s="1"/>
  <c r="O573" i="5"/>
  <c r="O573" i="3"/>
  <c r="C573" i="5"/>
  <c r="C573" i="3"/>
  <c r="J572" i="5"/>
  <c r="J572" i="3"/>
  <c r="Q571" i="5"/>
  <c r="Q571" i="3"/>
  <c r="M570" i="5"/>
  <c r="M570" i="3"/>
  <c r="R566" i="5"/>
  <c r="R566" i="3"/>
  <c r="F566" i="5"/>
  <c r="F566" i="3"/>
  <c r="I564" i="5"/>
  <c r="I564" i="3"/>
  <c r="L562" i="5"/>
  <c r="L562" i="3"/>
  <c r="S561" i="5"/>
  <c r="S561" i="3"/>
  <c r="G561" i="5"/>
  <c r="G561" i="3"/>
  <c r="J559" i="5"/>
  <c r="J559" i="3"/>
  <c r="Q558" i="5"/>
  <c r="Q558" i="3"/>
  <c r="L557" i="5"/>
  <c r="L557" i="3"/>
  <c r="U556" i="2"/>
  <c r="O555" i="5"/>
  <c r="O555" i="3"/>
  <c r="U555" i="2"/>
  <c r="C555" i="5"/>
  <c r="C555" i="3"/>
  <c r="J554" i="5"/>
  <c r="J554" i="3"/>
  <c r="Q553" i="5"/>
  <c r="Q553" i="3"/>
  <c r="L552" i="5"/>
  <c r="L552" i="3"/>
  <c r="S551" i="5"/>
  <c r="S551" i="3"/>
  <c r="G551" i="5"/>
  <c r="G551" i="3"/>
  <c r="U549" i="2"/>
  <c r="I549" i="5"/>
  <c r="I549" i="3"/>
  <c r="S546" i="5"/>
  <c r="S546" i="3"/>
  <c r="G546" i="5"/>
  <c r="G546" i="3"/>
  <c r="I544" i="5"/>
  <c r="I544" i="3"/>
  <c r="R541" i="5"/>
  <c r="R541" i="3"/>
  <c r="F541" i="5"/>
  <c r="U541" i="5" s="1"/>
  <c r="X541" i="1" s="1"/>
  <c r="F541" i="3"/>
  <c r="I539" i="5"/>
  <c r="I539" i="3"/>
  <c r="R536" i="5"/>
  <c r="R536" i="3"/>
  <c r="F536" i="5"/>
  <c r="F536" i="3"/>
  <c r="M535" i="5"/>
  <c r="M535" i="3"/>
  <c r="I534" i="5"/>
  <c r="I534" i="3"/>
  <c r="L532" i="5"/>
  <c r="L532" i="3"/>
  <c r="S531" i="5"/>
  <c r="S531" i="3"/>
  <c r="J529" i="5"/>
  <c r="J529" i="3"/>
  <c r="Q528" i="5"/>
  <c r="Q528" i="3"/>
  <c r="L527" i="5"/>
  <c r="L527" i="3"/>
  <c r="U526" i="2"/>
  <c r="O525" i="5"/>
  <c r="O525" i="3"/>
  <c r="U525" i="2"/>
  <c r="C525" i="5"/>
  <c r="C525" i="3"/>
  <c r="J524" i="5"/>
  <c r="J524" i="3"/>
  <c r="R523" i="5"/>
  <c r="R523" i="3"/>
  <c r="F523" i="5"/>
  <c r="F523" i="3"/>
  <c r="M522" i="5"/>
  <c r="M522" i="3"/>
  <c r="R518" i="5"/>
  <c r="R518" i="3"/>
  <c r="F518" i="5"/>
  <c r="F518" i="3"/>
  <c r="M517" i="5"/>
  <c r="M517" i="3"/>
  <c r="O515" i="5"/>
  <c r="O515" i="3"/>
  <c r="C515" i="5"/>
  <c r="C515" i="3"/>
  <c r="J514" i="5"/>
  <c r="J514" i="3"/>
  <c r="Q513" i="5"/>
  <c r="Q513" i="3"/>
  <c r="L512" i="5"/>
  <c r="L512" i="3"/>
  <c r="S511" i="5"/>
  <c r="S511" i="3"/>
  <c r="G511" i="5"/>
  <c r="G511" i="3"/>
  <c r="I509" i="5"/>
  <c r="I509" i="3"/>
  <c r="R506" i="5"/>
  <c r="R506" i="3"/>
  <c r="F506" i="5"/>
  <c r="F506" i="3"/>
  <c r="M505" i="5"/>
  <c r="M505" i="3"/>
  <c r="I504" i="5"/>
  <c r="I504" i="3"/>
  <c r="R501" i="5"/>
  <c r="R501" i="3"/>
  <c r="U501" i="2"/>
  <c r="F501" i="5"/>
  <c r="F501" i="3"/>
  <c r="M500" i="5"/>
  <c r="M500" i="3"/>
  <c r="S496" i="5"/>
  <c r="S496" i="3"/>
  <c r="G496" i="5"/>
  <c r="G496" i="3"/>
  <c r="I494" i="5"/>
  <c r="I494" i="3"/>
  <c r="Q493" i="5"/>
  <c r="Q493" i="3"/>
  <c r="L492" i="5"/>
  <c r="L492" i="3"/>
  <c r="S491" i="5"/>
  <c r="S491" i="3"/>
  <c r="G491" i="5"/>
  <c r="G491" i="3"/>
  <c r="O490" i="5"/>
  <c r="O490" i="3"/>
  <c r="C490" i="5"/>
  <c r="C490" i="3"/>
  <c r="U490" i="3" s="1"/>
  <c r="V490" i="1" s="1"/>
  <c r="J489" i="5"/>
  <c r="J489" i="3"/>
  <c r="Q488" i="5"/>
  <c r="Q488" i="3"/>
  <c r="M487" i="5"/>
  <c r="M487" i="3"/>
  <c r="O485" i="5"/>
  <c r="O485" i="3"/>
  <c r="C485" i="5"/>
  <c r="C485" i="3"/>
  <c r="R483" i="5"/>
  <c r="R483" i="3"/>
  <c r="F483" i="5"/>
  <c r="F483" i="3"/>
  <c r="M482" i="5"/>
  <c r="M482" i="3"/>
  <c r="O480" i="5"/>
  <c r="O480" i="3"/>
  <c r="C480" i="5"/>
  <c r="C480" i="3"/>
  <c r="J479" i="5"/>
  <c r="J479" i="3"/>
  <c r="Q478" i="5"/>
  <c r="Q478" i="3"/>
  <c r="L477" i="5"/>
  <c r="L477" i="3"/>
  <c r="S476" i="5"/>
  <c r="S476" i="3"/>
  <c r="G476" i="5"/>
  <c r="G476" i="3"/>
  <c r="I474" i="5"/>
  <c r="I474" i="3"/>
  <c r="R471" i="5"/>
  <c r="R471" i="3"/>
  <c r="F471" i="5"/>
  <c r="F471" i="3"/>
  <c r="M470" i="5"/>
  <c r="M470" i="3"/>
  <c r="O468" i="5"/>
  <c r="O468" i="3"/>
  <c r="U468" i="2"/>
  <c r="C468" i="5"/>
  <c r="C468" i="3"/>
  <c r="J467" i="5"/>
  <c r="J467" i="3"/>
  <c r="Q466" i="5"/>
  <c r="Q466" i="3"/>
  <c r="L465" i="5"/>
  <c r="L465" i="3"/>
  <c r="S464" i="5"/>
  <c r="S464" i="3"/>
  <c r="G464" i="5"/>
  <c r="G464" i="3"/>
  <c r="I462" i="5"/>
  <c r="I462" i="3"/>
  <c r="Q461" i="5"/>
  <c r="Q461" i="3"/>
  <c r="L460" i="5"/>
  <c r="L460" i="3"/>
  <c r="S459" i="5"/>
  <c r="S459" i="3"/>
  <c r="G459" i="5"/>
  <c r="G459" i="3"/>
  <c r="I457" i="5"/>
  <c r="I457" i="3"/>
  <c r="R454" i="5"/>
  <c r="R454" i="3"/>
  <c r="F454" i="5"/>
  <c r="F454" i="3"/>
  <c r="M453" i="5"/>
  <c r="M453" i="3"/>
  <c r="O451" i="5"/>
  <c r="O451" i="3"/>
  <c r="C451" i="5"/>
  <c r="C451" i="3"/>
  <c r="J450" i="5"/>
  <c r="J450" i="3"/>
  <c r="Q449" i="5"/>
  <c r="Q449" i="3"/>
  <c r="M448" i="5"/>
  <c r="M448" i="3"/>
  <c r="O446" i="5"/>
  <c r="O446" i="3"/>
  <c r="C446" i="5"/>
  <c r="C446" i="3"/>
  <c r="R444" i="5"/>
  <c r="R444" i="3"/>
  <c r="F444" i="5"/>
  <c r="F444" i="3"/>
  <c r="M443" i="5"/>
  <c r="M443" i="3"/>
  <c r="O441" i="5"/>
  <c r="O441" i="3"/>
  <c r="C441" i="5"/>
  <c r="C441" i="3"/>
  <c r="J440" i="5"/>
  <c r="J440" i="3"/>
  <c r="Q439" i="5"/>
  <c r="Q439" i="3"/>
  <c r="L438" i="5"/>
  <c r="L438" i="3"/>
  <c r="S437" i="5"/>
  <c r="S437" i="3"/>
  <c r="G437" i="5"/>
  <c r="G437" i="3"/>
  <c r="I435" i="5"/>
  <c r="I435" i="3"/>
  <c r="L433" i="5"/>
  <c r="L433" i="3"/>
  <c r="S432" i="5"/>
  <c r="S432" i="3"/>
  <c r="G432" i="5"/>
  <c r="G432" i="3"/>
  <c r="J430" i="5"/>
  <c r="J430" i="3"/>
  <c r="Q429" i="5"/>
  <c r="Q429" i="3"/>
  <c r="L428" i="5"/>
  <c r="L428" i="3"/>
  <c r="S427" i="5"/>
  <c r="S427" i="3"/>
  <c r="G427" i="5"/>
  <c r="G427" i="3"/>
  <c r="U425" i="2"/>
  <c r="I425" i="5"/>
  <c r="I425" i="3"/>
  <c r="S422" i="5"/>
  <c r="S422" i="3"/>
  <c r="G422" i="5"/>
  <c r="G422" i="3"/>
  <c r="I420" i="5"/>
  <c r="I420" i="3"/>
  <c r="L418" i="5"/>
  <c r="L418" i="3"/>
  <c r="S417" i="5"/>
  <c r="S417" i="3"/>
  <c r="G417" i="5"/>
  <c r="G417" i="3"/>
  <c r="I415" i="5"/>
  <c r="I415" i="3"/>
  <c r="S412" i="5"/>
  <c r="S412" i="3"/>
  <c r="U410" i="2"/>
  <c r="I410" i="5"/>
  <c r="I410" i="3"/>
  <c r="Q409" i="5"/>
  <c r="Q409" i="3"/>
  <c r="L408" i="5"/>
  <c r="L408" i="3"/>
  <c r="S407" i="5"/>
  <c r="S407" i="3"/>
  <c r="G407" i="5"/>
  <c r="G407" i="3"/>
  <c r="I405" i="5"/>
  <c r="I405" i="3"/>
  <c r="R402" i="5"/>
  <c r="R402" i="3"/>
  <c r="M401" i="5"/>
  <c r="M401" i="3"/>
  <c r="O399" i="5"/>
  <c r="O399" i="3"/>
  <c r="C399" i="5"/>
  <c r="C399" i="3"/>
  <c r="J398" i="5"/>
  <c r="J398" i="3"/>
  <c r="Q397" i="5"/>
  <c r="Q397" i="3"/>
  <c r="L396" i="5"/>
  <c r="L396" i="3"/>
  <c r="S395" i="5"/>
  <c r="S395" i="3"/>
  <c r="G395" i="5"/>
  <c r="G395" i="3"/>
  <c r="O394" i="5"/>
  <c r="O394" i="3"/>
  <c r="C394" i="5"/>
  <c r="U394" i="5" s="1"/>
  <c r="X394" i="1" s="1"/>
  <c r="C394" i="3"/>
  <c r="J393" i="5"/>
  <c r="J393" i="3"/>
  <c r="Q392" i="5"/>
  <c r="Q392" i="3"/>
  <c r="L391" i="5"/>
  <c r="L391" i="3"/>
  <c r="S390" i="5"/>
  <c r="S390" i="3"/>
  <c r="G390" i="5"/>
  <c r="G390" i="3"/>
  <c r="I388" i="5"/>
  <c r="I388" i="3"/>
  <c r="R385" i="5"/>
  <c r="R385" i="3"/>
  <c r="F385" i="5"/>
  <c r="F385" i="3"/>
  <c r="M384" i="5"/>
  <c r="M384" i="3"/>
  <c r="R380" i="5"/>
  <c r="R380" i="3"/>
  <c r="F380" i="5"/>
  <c r="F380" i="3"/>
  <c r="M379" i="5"/>
  <c r="M379" i="3"/>
  <c r="O377" i="5"/>
  <c r="O377" i="3"/>
  <c r="C377" i="5"/>
  <c r="C377" i="3"/>
  <c r="J376" i="5"/>
  <c r="J376" i="3"/>
  <c r="Q375" i="5"/>
  <c r="Q375" i="3"/>
  <c r="L374" i="5"/>
  <c r="L374" i="3"/>
  <c r="U373" i="2"/>
  <c r="U373" i="5" s="1"/>
  <c r="X373" i="1" s="1"/>
  <c r="O372" i="5"/>
  <c r="O372" i="3"/>
  <c r="C372" i="5"/>
  <c r="C372" i="3"/>
  <c r="J371" i="5"/>
  <c r="J371" i="3"/>
  <c r="Q370" i="5"/>
  <c r="Q370" i="3"/>
  <c r="L369" i="5"/>
  <c r="L369" i="3"/>
  <c r="S368" i="5"/>
  <c r="S368" i="3"/>
  <c r="G368" i="5"/>
  <c r="G368" i="3"/>
  <c r="O367" i="5"/>
  <c r="O367" i="3"/>
  <c r="C367" i="5"/>
  <c r="C367" i="3"/>
  <c r="J366" i="5"/>
  <c r="J366" i="3"/>
  <c r="Q365" i="5"/>
  <c r="Q365" i="3"/>
  <c r="L364" i="5"/>
  <c r="L364" i="3"/>
  <c r="S363" i="5"/>
  <c r="S363" i="3"/>
  <c r="G363" i="5"/>
  <c r="G363" i="3"/>
  <c r="U361" i="2"/>
  <c r="I361" i="5"/>
  <c r="I361" i="3"/>
  <c r="S358" i="5"/>
  <c r="S358" i="3"/>
  <c r="G358" i="5"/>
  <c r="G358" i="3"/>
  <c r="I356" i="5"/>
  <c r="I356" i="3"/>
  <c r="R353" i="5"/>
  <c r="R353" i="3"/>
  <c r="F353" i="5"/>
  <c r="F353" i="3"/>
  <c r="M352" i="5"/>
  <c r="M352" i="3"/>
  <c r="O350" i="5"/>
  <c r="O350" i="3"/>
  <c r="C350" i="5"/>
  <c r="C350" i="3"/>
  <c r="J349" i="5"/>
  <c r="J349" i="3"/>
  <c r="Q348" i="5"/>
  <c r="Q348" i="3"/>
  <c r="M347" i="5"/>
  <c r="M347" i="3"/>
  <c r="I346" i="5"/>
  <c r="I346" i="3"/>
  <c r="R343" i="5"/>
  <c r="R343" i="3"/>
  <c r="F343" i="5"/>
  <c r="F343" i="3"/>
  <c r="M342" i="5"/>
  <c r="M342" i="3"/>
  <c r="O340" i="5"/>
  <c r="O340" i="3"/>
  <c r="C340" i="5"/>
  <c r="U340" i="5" s="1"/>
  <c r="X340" i="1" s="1"/>
  <c r="C340" i="3"/>
  <c r="J339" i="5"/>
  <c r="J339" i="3"/>
  <c r="Q338" i="5"/>
  <c r="Q338" i="3"/>
  <c r="M337" i="5"/>
  <c r="M337" i="3"/>
  <c r="F333" i="5"/>
  <c r="F333" i="3"/>
  <c r="M332" i="5"/>
  <c r="M332" i="3"/>
  <c r="O330" i="5"/>
  <c r="O330" i="3"/>
  <c r="C330" i="5"/>
  <c r="C330" i="3"/>
  <c r="S328" i="5"/>
  <c r="S328" i="3"/>
  <c r="G328" i="5"/>
  <c r="G328" i="3"/>
  <c r="J326" i="5"/>
  <c r="J326" i="3"/>
  <c r="R325" i="5"/>
  <c r="R325" i="3"/>
  <c r="F325" i="5"/>
  <c r="F325" i="3"/>
  <c r="M324" i="5"/>
  <c r="M324" i="3"/>
  <c r="S320" i="5"/>
  <c r="S320" i="3"/>
  <c r="G320" i="5"/>
  <c r="G320" i="3"/>
  <c r="I318" i="5"/>
  <c r="I318" i="3"/>
  <c r="Q317" i="5"/>
  <c r="Q317" i="3"/>
  <c r="L316" i="5"/>
  <c r="L316" i="3"/>
  <c r="S315" i="5"/>
  <c r="S315" i="3"/>
  <c r="G315" i="5"/>
  <c r="G315" i="3"/>
  <c r="O314" i="5"/>
  <c r="O314" i="3"/>
  <c r="C314" i="5"/>
  <c r="C314" i="3"/>
  <c r="J313" i="5"/>
  <c r="J313" i="3"/>
  <c r="Q312" i="5"/>
  <c r="Q312" i="3"/>
  <c r="M311" i="5"/>
  <c r="M311" i="3"/>
  <c r="I310" i="5"/>
  <c r="I310" i="3"/>
  <c r="R307" i="5"/>
  <c r="R307" i="3"/>
  <c r="F307" i="5"/>
  <c r="F307" i="3"/>
  <c r="M306" i="5"/>
  <c r="M306" i="3"/>
  <c r="O304" i="5"/>
  <c r="O304" i="3"/>
  <c r="C304" i="5"/>
  <c r="C304" i="3"/>
  <c r="J303" i="5"/>
  <c r="J303" i="3"/>
  <c r="Q302" i="5"/>
  <c r="Q302" i="3"/>
  <c r="M301" i="5"/>
  <c r="M301" i="3"/>
  <c r="R297" i="5"/>
  <c r="R297" i="3"/>
  <c r="F297" i="5"/>
  <c r="F297" i="3"/>
  <c r="M296" i="5"/>
  <c r="M296" i="3"/>
  <c r="O294" i="5"/>
  <c r="O294" i="3"/>
  <c r="C294" i="5"/>
  <c r="C294" i="3"/>
  <c r="S292" i="5"/>
  <c r="S292" i="3"/>
  <c r="G292" i="5"/>
  <c r="G292" i="3"/>
  <c r="J290" i="5"/>
  <c r="J290" i="3"/>
  <c r="Q289" i="5"/>
  <c r="Q289" i="3"/>
  <c r="L288" i="5"/>
  <c r="L288" i="3"/>
  <c r="S287" i="5"/>
  <c r="S287" i="3"/>
  <c r="G287" i="5"/>
  <c r="G287" i="3"/>
  <c r="O286" i="5"/>
  <c r="O286" i="3"/>
  <c r="C286" i="5"/>
  <c r="C286" i="3"/>
  <c r="J285" i="5"/>
  <c r="J285" i="3"/>
  <c r="R284" i="5"/>
  <c r="R284" i="3"/>
  <c r="F284" i="5"/>
  <c r="F284" i="3"/>
  <c r="M283" i="5"/>
  <c r="M283" i="3"/>
  <c r="R279" i="5"/>
  <c r="R279" i="3"/>
  <c r="F279" i="5"/>
  <c r="F279" i="3"/>
  <c r="M278" i="5"/>
  <c r="M278" i="3"/>
  <c r="O276" i="5"/>
  <c r="O276" i="3"/>
  <c r="C276" i="5"/>
  <c r="C276" i="3"/>
  <c r="J275" i="5"/>
  <c r="J275" i="3"/>
  <c r="Q274" i="5"/>
  <c r="Q274" i="3"/>
  <c r="L273" i="5"/>
  <c r="L273" i="3"/>
  <c r="S272" i="5"/>
  <c r="S272" i="3"/>
  <c r="G272" i="5"/>
  <c r="G272" i="3"/>
  <c r="I270" i="5"/>
  <c r="I270" i="3"/>
  <c r="R267" i="5"/>
  <c r="R267" i="3"/>
  <c r="F267" i="5"/>
  <c r="F267" i="3"/>
  <c r="U265" i="2"/>
  <c r="I265" i="5"/>
  <c r="I265" i="3"/>
  <c r="G262" i="5"/>
  <c r="G262" i="3"/>
  <c r="U260" i="2"/>
  <c r="I260" i="5"/>
  <c r="I260" i="3"/>
  <c r="Q259" i="5"/>
  <c r="Q259" i="3"/>
  <c r="L258" i="5"/>
  <c r="L258" i="3"/>
  <c r="S257" i="5"/>
  <c r="S257" i="3"/>
  <c r="G257" i="5"/>
  <c r="G257" i="3"/>
  <c r="O256" i="5"/>
  <c r="O256" i="3"/>
  <c r="C256" i="5"/>
  <c r="U256" i="5" s="1"/>
  <c r="X256" i="1" s="1"/>
  <c r="C256" i="3"/>
  <c r="U256" i="3" s="1"/>
  <c r="V256" i="1" s="1"/>
  <c r="J255" i="5"/>
  <c r="J255" i="3"/>
  <c r="Q254" i="5"/>
  <c r="Q254" i="3"/>
  <c r="M253" i="5"/>
  <c r="M253" i="3"/>
  <c r="O251" i="5"/>
  <c r="O251" i="3"/>
  <c r="C251" i="5"/>
  <c r="C251" i="3"/>
  <c r="R249" i="5"/>
  <c r="R249" i="3"/>
  <c r="F249" i="5"/>
  <c r="F249" i="3"/>
  <c r="M248" i="5"/>
  <c r="M248" i="3"/>
  <c r="I240" i="5"/>
  <c r="I240" i="3"/>
  <c r="J233" i="5"/>
  <c r="J233" i="3"/>
  <c r="Q232" i="5"/>
  <c r="Q232" i="3"/>
  <c r="L231" i="5"/>
  <c r="L231" i="3"/>
  <c r="U230" i="1"/>
  <c r="U229" i="2"/>
  <c r="I223" i="5"/>
  <c r="I223" i="3"/>
  <c r="U223" i="2"/>
  <c r="L187" i="5"/>
  <c r="L187" i="3"/>
  <c r="S186" i="5"/>
  <c r="S186" i="3"/>
  <c r="G186" i="5"/>
  <c r="G186" i="3"/>
  <c r="J184" i="5"/>
  <c r="J184" i="3"/>
  <c r="Q183" i="5"/>
  <c r="Q183" i="3"/>
  <c r="L182" i="5"/>
  <c r="L182" i="3"/>
  <c r="U181" i="2"/>
  <c r="O180" i="5"/>
  <c r="O180" i="3"/>
  <c r="C180" i="5"/>
  <c r="C180" i="3"/>
  <c r="J179" i="5"/>
  <c r="J179" i="3"/>
  <c r="I157" i="5"/>
  <c r="I157" i="3"/>
  <c r="U157" i="2"/>
  <c r="U131" i="1"/>
  <c r="U59" i="1"/>
  <c r="R370" i="3"/>
  <c r="F350" i="3"/>
  <c r="J24" i="5"/>
  <c r="J24" i="3"/>
  <c r="J22" i="5"/>
  <c r="J22" i="3"/>
  <c r="J16" i="5"/>
  <c r="J16" i="3"/>
  <c r="I575" i="5"/>
  <c r="I575" i="3"/>
  <c r="U562" i="3"/>
  <c r="V562" i="1" s="1"/>
  <c r="U562" i="1"/>
  <c r="O546" i="5"/>
  <c r="O546" i="3"/>
  <c r="L543" i="5"/>
  <c r="L543" i="3"/>
  <c r="U538" i="2"/>
  <c r="L538" i="5"/>
  <c r="L538" i="3"/>
  <c r="U532" i="5"/>
  <c r="X532" i="1" s="1"/>
  <c r="U532" i="3"/>
  <c r="V532" i="1" s="1"/>
  <c r="U532" i="1"/>
  <c r="J530" i="5"/>
  <c r="J530" i="3"/>
  <c r="M528" i="5"/>
  <c r="M528" i="3"/>
  <c r="R524" i="5"/>
  <c r="R524" i="3"/>
  <c r="I522" i="5"/>
  <c r="I522" i="3"/>
  <c r="L520" i="5"/>
  <c r="L520" i="3"/>
  <c r="G519" i="5"/>
  <c r="G519" i="3"/>
  <c r="R514" i="5"/>
  <c r="R514" i="3"/>
  <c r="U508" i="2"/>
  <c r="L508" i="5"/>
  <c r="L508" i="3"/>
  <c r="O496" i="5"/>
  <c r="O496" i="3"/>
  <c r="G484" i="5"/>
  <c r="G484" i="3"/>
  <c r="I482" i="5"/>
  <c r="I482" i="3"/>
  <c r="F479" i="5"/>
  <c r="F479" i="3"/>
  <c r="Q474" i="5"/>
  <c r="Q474" i="3"/>
  <c r="S472" i="5"/>
  <c r="S472" i="3"/>
  <c r="R467" i="5"/>
  <c r="R467" i="3"/>
  <c r="M461" i="5"/>
  <c r="M461" i="3"/>
  <c r="G455" i="5"/>
  <c r="G455" i="3"/>
  <c r="F450" i="5"/>
  <c r="F450" i="3"/>
  <c r="G445" i="5"/>
  <c r="G445" i="3"/>
  <c r="I443" i="5"/>
  <c r="I443" i="3"/>
  <c r="R440" i="5"/>
  <c r="R440" i="3"/>
  <c r="O437" i="5"/>
  <c r="O437" i="3"/>
  <c r="U433" i="1"/>
  <c r="J431" i="5"/>
  <c r="J431" i="3"/>
  <c r="M429" i="5"/>
  <c r="M429" i="3"/>
  <c r="C427" i="5"/>
  <c r="C427" i="3"/>
  <c r="S423" i="5"/>
  <c r="S423" i="3"/>
  <c r="C422" i="5"/>
  <c r="C422" i="3"/>
  <c r="U422" i="3" s="1"/>
  <c r="V422" i="1" s="1"/>
  <c r="L419" i="5"/>
  <c r="L419" i="3"/>
  <c r="Q415" i="5"/>
  <c r="Q415" i="3"/>
  <c r="J411" i="5"/>
  <c r="J411" i="3"/>
  <c r="Q388" i="5"/>
  <c r="Q388" i="3"/>
  <c r="S386" i="5"/>
  <c r="S386" i="3"/>
  <c r="L382" i="5"/>
  <c r="L382" i="3"/>
  <c r="R366" i="5"/>
  <c r="R366" i="3"/>
  <c r="J362" i="5"/>
  <c r="J362" i="3"/>
  <c r="S359" i="5"/>
  <c r="S359" i="3"/>
  <c r="C358" i="5"/>
  <c r="C358" i="3"/>
  <c r="L355" i="5"/>
  <c r="L355" i="3"/>
  <c r="G354" i="5"/>
  <c r="G354" i="3"/>
  <c r="F349" i="5"/>
  <c r="F349" i="3"/>
  <c r="Q346" i="5"/>
  <c r="Q346" i="3"/>
  <c r="O328" i="5"/>
  <c r="O328" i="3"/>
  <c r="M312" i="5"/>
  <c r="M312" i="3"/>
  <c r="S308" i="5"/>
  <c r="S308" i="3"/>
  <c r="L299" i="5"/>
  <c r="L299" i="3"/>
  <c r="J291" i="5"/>
  <c r="J291" i="3"/>
  <c r="C287" i="5"/>
  <c r="C287" i="3"/>
  <c r="G280" i="5"/>
  <c r="G280" i="3"/>
  <c r="C242" i="5"/>
  <c r="C242" i="3"/>
  <c r="O176" i="5"/>
  <c r="O176" i="3"/>
  <c r="C21" i="5"/>
  <c r="C21" i="3"/>
  <c r="S532" i="5"/>
  <c r="S532" i="3"/>
  <c r="L528" i="5"/>
  <c r="L528" i="3"/>
  <c r="C521" i="5"/>
  <c r="C521" i="3"/>
  <c r="M518" i="5"/>
  <c r="M518" i="3"/>
  <c r="C516" i="5"/>
  <c r="C516" i="3"/>
  <c r="G512" i="5"/>
  <c r="G512" i="3"/>
  <c r="F502" i="5"/>
  <c r="F502" i="3"/>
  <c r="O499" i="5"/>
  <c r="O499" i="3"/>
  <c r="J490" i="5"/>
  <c r="J490" i="3"/>
  <c r="F445" i="5"/>
  <c r="F445" i="3"/>
  <c r="G433" i="5"/>
  <c r="G433" i="3"/>
  <c r="L429" i="5"/>
  <c r="L429" i="3"/>
  <c r="S408" i="5"/>
  <c r="S408" i="3"/>
  <c r="F403" i="5"/>
  <c r="F403" i="3"/>
  <c r="Q398" i="5"/>
  <c r="Q398" i="3"/>
  <c r="R386" i="5"/>
  <c r="R386" i="3"/>
  <c r="F381" i="5"/>
  <c r="F381" i="3"/>
  <c r="R359" i="5"/>
  <c r="R359" i="3"/>
  <c r="F359" i="5"/>
  <c r="F359" i="3"/>
  <c r="I357" i="5"/>
  <c r="I357" i="3"/>
  <c r="F354" i="5"/>
  <c r="F354" i="3"/>
  <c r="C351" i="5"/>
  <c r="C351" i="3"/>
  <c r="C341" i="5"/>
  <c r="C341" i="3"/>
  <c r="I319" i="5"/>
  <c r="I319" i="3"/>
  <c r="J314" i="5"/>
  <c r="J314" i="3"/>
  <c r="R308" i="5"/>
  <c r="R308" i="3"/>
  <c r="M307" i="5"/>
  <c r="M307" i="3"/>
  <c r="O305" i="5"/>
  <c r="O305" i="3"/>
  <c r="Q303" i="5"/>
  <c r="Q303" i="3"/>
  <c r="U302" i="2"/>
  <c r="U302" i="5" s="1"/>
  <c r="X302" i="1" s="1"/>
  <c r="L302" i="5"/>
  <c r="L302" i="3"/>
  <c r="F298" i="5"/>
  <c r="F298" i="3"/>
  <c r="O295" i="5"/>
  <c r="O295" i="3"/>
  <c r="J294" i="5"/>
  <c r="J294" i="3"/>
  <c r="F293" i="5"/>
  <c r="F293" i="3"/>
  <c r="Q290" i="5"/>
  <c r="Q290" i="3"/>
  <c r="S288" i="5"/>
  <c r="S288" i="3"/>
  <c r="Q285" i="5"/>
  <c r="Q285" i="3"/>
  <c r="C282" i="5"/>
  <c r="C282" i="3"/>
  <c r="O252" i="5"/>
  <c r="O252" i="3"/>
  <c r="O247" i="5"/>
  <c r="O247" i="3"/>
  <c r="G209" i="5"/>
  <c r="G209" i="3"/>
  <c r="S187" i="5"/>
  <c r="S187" i="3"/>
  <c r="Q184" i="5"/>
  <c r="Q184" i="3"/>
  <c r="S182" i="5"/>
  <c r="S182" i="3"/>
  <c r="Q179" i="5"/>
  <c r="Q179" i="3"/>
  <c r="G119" i="5"/>
  <c r="G119" i="3"/>
  <c r="J25" i="5"/>
  <c r="J25" i="3"/>
  <c r="J19" i="5"/>
  <c r="J19" i="3"/>
  <c r="U3" i="6"/>
  <c r="Y3" i="1" s="1"/>
  <c r="U3" i="4"/>
  <c r="W3" i="1" s="1"/>
  <c r="I25" i="5"/>
  <c r="I25" i="3"/>
  <c r="O22" i="5"/>
  <c r="O22" i="3"/>
  <c r="O20" i="5"/>
  <c r="O20" i="3"/>
  <c r="I17" i="5"/>
  <c r="I17" i="3"/>
  <c r="I15" i="5"/>
  <c r="I15" i="3"/>
  <c r="I13" i="5"/>
  <c r="I13" i="3"/>
  <c r="I11" i="5"/>
  <c r="I11" i="3"/>
  <c r="U2" i="6"/>
  <c r="Y2" i="1" s="1"/>
  <c r="U2" i="4"/>
  <c r="W2" i="1" s="1"/>
  <c r="U22" i="2"/>
  <c r="U10" i="2"/>
  <c r="F576" i="5"/>
  <c r="U576" i="5" s="1"/>
  <c r="X576" i="1" s="1"/>
  <c r="F576" i="3"/>
  <c r="U13" i="6"/>
  <c r="Y13" i="1" s="1"/>
  <c r="U13" i="4"/>
  <c r="W13" i="1" s="1"/>
  <c r="G25" i="5"/>
  <c r="G25" i="3"/>
  <c r="M24" i="5"/>
  <c r="M24" i="3"/>
  <c r="G23" i="5"/>
  <c r="G23" i="3"/>
  <c r="M22" i="5"/>
  <c r="M22" i="3"/>
  <c r="G21" i="5"/>
  <c r="G21" i="3"/>
  <c r="M20" i="5"/>
  <c r="M20" i="3"/>
  <c r="G19" i="5"/>
  <c r="G19" i="3"/>
  <c r="M18" i="5"/>
  <c r="M18" i="3"/>
  <c r="G17" i="5"/>
  <c r="G17" i="3"/>
  <c r="M16" i="5"/>
  <c r="M16" i="3"/>
  <c r="M14" i="5"/>
  <c r="M14" i="3"/>
  <c r="M12" i="5"/>
  <c r="M12" i="3"/>
  <c r="G11" i="5"/>
  <c r="G11" i="3"/>
  <c r="M10" i="5"/>
  <c r="M10" i="3"/>
  <c r="G9" i="5"/>
  <c r="G9" i="3"/>
  <c r="M8" i="5"/>
  <c r="M8" i="3"/>
  <c r="G7" i="5"/>
  <c r="G7" i="3"/>
  <c r="M6" i="5"/>
  <c r="M6" i="3"/>
  <c r="G5" i="5"/>
  <c r="G5" i="3"/>
  <c r="M4" i="5"/>
  <c r="M4" i="3"/>
  <c r="G3" i="5"/>
  <c r="G3" i="3"/>
  <c r="U21" i="2"/>
  <c r="I577" i="5"/>
  <c r="I577" i="3"/>
  <c r="Q576" i="5"/>
  <c r="Q576" i="3"/>
  <c r="L575" i="5"/>
  <c r="U575" i="5" s="1"/>
  <c r="X575" i="1" s="1"/>
  <c r="L575" i="3"/>
  <c r="S574" i="5"/>
  <c r="S574" i="3"/>
  <c r="G574" i="5"/>
  <c r="G574" i="3"/>
  <c r="I572" i="5"/>
  <c r="I572" i="3"/>
  <c r="L570" i="5"/>
  <c r="L570" i="3"/>
  <c r="S569" i="5"/>
  <c r="S569" i="3"/>
  <c r="G569" i="5"/>
  <c r="G569" i="3"/>
  <c r="O568" i="5"/>
  <c r="O568" i="3"/>
  <c r="C568" i="5"/>
  <c r="C568" i="3"/>
  <c r="J567" i="5"/>
  <c r="J567" i="3"/>
  <c r="Q566" i="5"/>
  <c r="Q566" i="3"/>
  <c r="M565" i="5"/>
  <c r="M565" i="3"/>
  <c r="O563" i="5"/>
  <c r="O563" i="3"/>
  <c r="C563" i="5"/>
  <c r="C563" i="3"/>
  <c r="R561" i="5"/>
  <c r="R561" i="3"/>
  <c r="F561" i="5"/>
  <c r="F561" i="3"/>
  <c r="M560" i="5"/>
  <c r="M560" i="3"/>
  <c r="I559" i="5"/>
  <c r="I559" i="3"/>
  <c r="S556" i="5"/>
  <c r="S556" i="3"/>
  <c r="G556" i="5"/>
  <c r="G556" i="3"/>
  <c r="I554" i="5"/>
  <c r="I554" i="3"/>
  <c r="R551" i="5"/>
  <c r="R551" i="3"/>
  <c r="F551" i="5"/>
  <c r="F551" i="3"/>
  <c r="M550" i="5"/>
  <c r="M550" i="3"/>
  <c r="O548" i="5"/>
  <c r="O548" i="3"/>
  <c r="C548" i="5"/>
  <c r="C548" i="3"/>
  <c r="J547" i="5"/>
  <c r="J547" i="3"/>
  <c r="R546" i="5"/>
  <c r="R546" i="3"/>
  <c r="F546" i="5"/>
  <c r="F546" i="3"/>
  <c r="M545" i="5"/>
  <c r="M545" i="3"/>
  <c r="O543" i="5"/>
  <c r="O543" i="3"/>
  <c r="C543" i="5"/>
  <c r="C543" i="3"/>
  <c r="J542" i="5"/>
  <c r="J542" i="3"/>
  <c r="Q541" i="5"/>
  <c r="Q541" i="3"/>
  <c r="M540" i="5"/>
  <c r="M540" i="3"/>
  <c r="O538" i="5"/>
  <c r="O538" i="3"/>
  <c r="C538" i="5"/>
  <c r="U538" i="5" s="1"/>
  <c r="X538" i="1" s="1"/>
  <c r="C538" i="3"/>
  <c r="J537" i="5"/>
  <c r="J537" i="3"/>
  <c r="Q536" i="5"/>
  <c r="Q536" i="3"/>
  <c r="U535" i="2"/>
  <c r="L535" i="5"/>
  <c r="L535" i="3"/>
  <c r="U534" i="2"/>
  <c r="O533" i="5"/>
  <c r="O533" i="3"/>
  <c r="C533" i="5"/>
  <c r="C533" i="3"/>
  <c r="R531" i="5"/>
  <c r="R531" i="3"/>
  <c r="M530" i="5"/>
  <c r="M530" i="3"/>
  <c r="I529" i="5"/>
  <c r="I529" i="3"/>
  <c r="S526" i="5"/>
  <c r="S526" i="3"/>
  <c r="G526" i="5"/>
  <c r="G526" i="3"/>
  <c r="I524" i="5"/>
  <c r="I524" i="3"/>
  <c r="Q523" i="5"/>
  <c r="Q523" i="3"/>
  <c r="L522" i="5"/>
  <c r="L522" i="3"/>
  <c r="S521" i="5"/>
  <c r="S521" i="3"/>
  <c r="G521" i="5"/>
  <c r="G521" i="3"/>
  <c r="O520" i="5"/>
  <c r="O520" i="3"/>
  <c r="C520" i="5"/>
  <c r="C520" i="3"/>
  <c r="J519" i="5"/>
  <c r="J519" i="3"/>
  <c r="Q518" i="5"/>
  <c r="Q518" i="3"/>
  <c r="U517" i="2"/>
  <c r="L517" i="5"/>
  <c r="L517" i="3"/>
  <c r="S516" i="5"/>
  <c r="S516" i="3"/>
  <c r="G516" i="5"/>
  <c r="G516" i="3"/>
  <c r="I514" i="5"/>
  <c r="I514" i="3"/>
  <c r="R511" i="5"/>
  <c r="R511" i="3"/>
  <c r="F511" i="5"/>
  <c r="F511" i="3"/>
  <c r="M510" i="5"/>
  <c r="M510" i="3"/>
  <c r="O508" i="5"/>
  <c r="O508" i="3"/>
  <c r="C508" i="5"/>
  <c r="C508" i="3"/>
  <c r="J507" i="5"/>
  <c r="J507" i="3"/>
  <c r="Q506" i="5"/>
  <c r="Q506" i="3"/>
  <c r="U505" i="2"/>
  <c r="L505" i="5"/>
  <c r="L505" i="3"/>
  <c r="U504" i="2"/>
  <c r="O503" i="5"/>
  <c r="O503" i="3"/>
  <c r="U503" i="2"/>
  <c r="C503" i="5"/>
  <c r="C503" i="3"/>
  <c r="J502" i="5"/>
  <c r="J502" i="3"/>
  <c r="Q501" i="5"/>
  <c r="Q501" i="3"/>
  <c r="L500" i="5"/>
  <c r="L500" i="3"/>
  <c r="S499" i="5"/>
  <c r="S499" i="3"/>
  <c r="G499" i="5"/>
  <c r="G499" i="3"/>
  <c r="O498" i="5"/>
  <c r="O498" i="3"/>
  <c r="C498" i="5"/>
  <c r="C498" i="3"/>
  <c r="J497" i="5"/>
  <c r="J497" i="3"/>
  <c r="R496" i="5"/>
  <c r="R496" i="3"/>
  <c r="F496" i="5"/>
  <c r="F496" i="3"/>
  <c r="M495" i="5"/>
  <c r="M495" i="3"/>
  <c r="R491" i="5"/>
  <c r="R491" i="3"/>
  <c r="F491" i="5"/>
  <c r="F491" i="3"/>
  <c r="I489" i="5"/>
  <c r="I489" i="3"/>
  <c r="L487" i="5"/>
  <c r="L487" i="3"/>
  <c r="S486" i="5"/>
  <c r="S486" i="3"/>
  <c r="G486" i="5"/>
  <c r="G486" i="3"/>
  <c r="J484" i="5"/>
  <c r="J484" i="3"/>
  <c r="Q483" i="5"/>
  <c r="Q483" i="3"/>
  <c r="L482" i="5"/>
  <c r="L482" i="3"/>
  <c r="S481" i="5"/>
  <c r="S481" i="3"/>
  <c r="G481" i="5"/>
  <c r="G481" i="3"/>
  <c r="I479" i="5"/>
  <c r="I479" i="3"/>
  <c r="R476" i="5"/>
  <c r="R476" i="3"/>
  <c r="F476" i="5"/>
  <c r="F476" i="3"/>
  <c r="M475" i="5"/>
  <c r="M475" i="3"/>
  <c r="O473" i="5"/>
  <c r="O473" i="3"/>
  <c r="C473" i="5"/>
  <c r="C473" i="3"/>
  <c r="J472" i="5"/>
  <c r="J472" i="3"/>
  <c r="Q471" i="5"/>
  <c r="Q471" i="3"/>
  <c r="U470" i="2"/>
  <c r="L470" i="5"/>
  <c r="L470" i="3"/>
  <c r="S469" i="5"/>
  <c r="S469" i="3"/>
  <c r="G469" i="5"/>
  <c r="G469" i="3"/>
  <c r="I467" i="5"/>
  <c r="I467" i="3"/>
  <c r="R464" i="5"/>
  <c r="R464" i="3"/>
  <c r="F464" i="5"/>
  <c r="F464" i="3"/>
  <c r="M463" i="5"/>
  <c r="M463" i="3"/>
  <c r="R459" i="5"/>
  <c r="R459" i="3"/>
  <c r="F459" i="5"/>
  <c r="F459" i="3"/>
  <c r="M458" i="5"/>
  <c r="M458" i="3"/>
  <c r="O456" i="5"/>
  <c r="O456" i="3"/>
  <c r="C456" i="5"/>
  <c r="C456" i="3"/>
  <c r="J455" i="5"/>
  <c r="J455" i="3"/>
  <c r="Q454" i="5"/>
  <c r="Q454" i="3"/>
  <c r="L453" i="5"/>
  <c r="L453" i="3"/>
  <c r="S452" i="5"/>
  <c r="S452" i="3"/>
  <c r="G452" i="5"/>
  <c r="G452" i="3"/>
  <c r="I450" i="5"/>
  <c r="I450" i="3"/>
  <c r="L448" i="5"/>
  <c r="L448" i="3"/>
  <c r="S447" i="5"/>
  <c r="S447" i="3"/>
  <c r="G447" i="5"/>
  <c r="G447" i="3"/>
  <c r="J445" i="5"/>
  <c r="J445" i="3"/>
  <c r="Q444" i="5"/>
  <c r="Q444" i="3"/>
  <c r="U443" i="2"/>
  <c r="L443" i="5"/>
  <c r="L443" i="3"/>
  <c r="S442" i="5"/>
  <c r="S442" i="3"/>
  <c r="G442" i="5"/>
  <c r="G442" i="3"/>
  <c r="I440" i="5"/>
  <c r="I440" i="3"/>
  <c r="R437" i="5"/>
  <c r="R437" i="3"/>
  <c r="F437" i="5"/>
  <c r="F437" i="3"/>
  <c r="M436" i="5"/>
  <c r="M436" i="3"/>
  <c r="O434" i="5"/>
  <c r="O434" i="3"/>
  <c r="C434" i="5"/>
  <c r="C434" i="3"/>
  <c r="R432" i="5"/>
  <c r="R432" i="3"/>
  <c r="F432" i="5"/>
  <c r="F432" i="3"/>
  <c r="M431" i="5"/>
  <c r="M431" i="3"/>
  <c r="I430" i="5"/>
  <c r="I430" i="3"/>
  <c r="R427" i="5"/>
  <c r="R427" i="3"/>
  <c r="F427" i="5"/>
  <c r="F427" i="3"/>
  <c r="M426" i="5"/>
  <c r="M426" i="3"/>
  <c r="O424" i="5"/>
  <c r="O424" i="3"/>
  <c r="C424" i="5"/>
  <c r="C424" i="3"/>
  <c r="J423" i="5"/>
  <c r="J423" i="3"/>
  <c r="R422" i="5"/>
  <c r="R422" i="3"/>
  <c r="F422" i="5"/>
  <c r="F422" i="3"/>
  <c r="M421" i="5"/>
  <c r="M421" i="3"/>
  <c r="O419" i="5"/>
  <c r="O419" i="3"/>
  <c r="C419" i="5"/>
  <c r="C419" i="3"/>
  <c r="R417" i="5"/>
  <c r="R417" i="3"/>
  <c r="F417" i="5"/>
  <c r="F417" i="3"/>
  <c r="M416" i="5"/>
  <c r="M416" i="3"/>
  <c r="O414" i="5"/>
  <c r="O414" i="3"/>
  <c r="J413" i="5"/>
  <c r="J413" i="3"/>
  <c r="R412" i="5"/>
  <c r="R412" i="3"/>
  <c r="M411" i="5"/>
  <c r="M411" i="3"/>
  <c r="R407" i="5"/>
  <c r="R407" i="3"/>
  <c r="F407" i="5"/>
  <c r="F407" i="3"/>
  <c r="M406" i="5"/>
  <c r="M406" i="3"/>
  <c r="O404" i="5"/>
  <c r="O404" i="3"/>
  <c r="C404" i="5"/>
  <c r="C404" i="3"/>
  <c r="J403" i="5"/>
  <c r="J403" i="3"/>
  <c r="Q402" i="5"/>
  <c r="Q402" i="3"/>
  <c r="L401" i="5"/>
  <c r="L401" i="3"/>
  <c r="S400" i="5"/>
  <c r="S400" i="3"/>
  <c r="G400" i="5"/>
  <c r="G400" i="3"/>
  <c r="I398" i="5"/>
  <c r="I398" i="3"/>
  <c r="R395" i="5"/>
  <c r="R395" i="3"/>
  <c r="F395" i="5"/>
  <c r="F395" i="3"/>
  <c r="I393" i="5"/>
  <c r="I393" i="3"/>
  <c r="R390" i="5"/>
  <c r="R390" i="3"/>
  <c r="F390" i="5"/>
  <c r="F390" i="3"/>
  <c r="M389" i="5"/>
  <c r="M389" i="3"/>
  <c r="O387" i="5"/>
  <c r="O387" i="3"/>
  <c r="C387" i="5"/>
  <c r="C387" i="3"/>
  <c r="J386" i="5"/>
  <c r="J386" i="3"/>
  <c r="Q385" i="5"/>
  <c r="Q385" i="3"/>
  <c r="L384" i="5"/>
  <c r="L384" i="3"/>
  <c r="S383" i="5"/>
  <c r="S383" i="3"/>
  <c r="O382" i="5"/>
  <c r="O382" i="3"/>
  <c r="C382" i="5"/>
  <c r="C382" i="3"/>
  <c r="J381" i="5"/>
  <c r="J381" i="3"/>
  <c r="Q380" i="5"/>
  <c r="Q380" i="3"/>
  <c r="L379" i="5"/>
  <c r="L379" i="3"/>
  <c r="S378" i="5"/>
  <c r="S378" i="3"/>
  <c r="G378" i="5"/>
  <c r="G378" i="3"/>
  <c r="U376" i="2"/>
  <c r="I376" i="5"/>
  <c r="I376" i="3"/>
  <c r="S373" i="5"/>
  <c r="S373" i="3"/>
  <c r="G373" i="5"/>
  <c r="G373" i="3"/>
  <c r="I371" i="5"/>
  <c r="U371" i="5" s="1"/>
  <c r="X371" i="1" s="1"/>
  <c r="I371" i="3"/>
  <c r="R368" i="5"/>
  <c r="R368" i="3"/>
  <c r="U368" i="2"/>
  <c r="F368" i="5"/>
  <c r="F368" i="3"/>
  <c r="I366" i="5"/>
  <c r="I366" i="3"/>
  <c r="R363" i="5"/>
  <c r="R363" i="3"/>
  <c r="F363" i="5"/>
  <c r="F363" i="3"/>
  <c r="M362" i="5"/>
  <c r="M362" i="3"/>
  <c r="O360" i="5"/>
  <c r="O360" i="3"/>
  <c r="C360" i="5"/>
  <c r="C360" i="3"/>
  <c r="J359" i="5"/>
  <c r="J359" i="3"/>
  <c r="R358" i="5"/>
  <c r="R358" i="3"/>
  <c r="F358" i="5"/>
  <c r="F358" i="3"/>
  <c r="M357" i="5"/>
  <c r="M357" i="3"/>
  <c r="O355" i="5"/>
  <c r="O355" i="3"/>
  <c r="C355" i="5"/>
  <c r="C355" i="3"/>
  <c r="J354" i="5"/>
  <c r="J354" i="3"/>
  <c r="Q353" i="5"/>
  <c r="Q353" i="3"/>
  <c r="L352" i="5"/>
  <c r="L352" i="3"/>
  <c r="S351" i="5"/>
  <c r="S351" i="3"/>
  <c r="G351" i="5"/>
  <c r="G351" i="3"/>
  <c r="U349" i="2"/>
  <c r="I349" i="5"/>
  <c r="I349" i="3"/>
  <c r="L347" i="5"/>
  <c r="L347" i="3"/>
  <c r="U346" i="2"/>
  <c r="O345" i="5"/>
  <c r="O345" i="3"/>
  <c r="C345" i="5"/>
  <c r="C345" i="3"/>
  <c r="J344" i="5"/>
  <c r="J344" i="3"/>
  <c r="Q343" i="5"/>
  <c r="Q343" i="3"/>
  <c r="L342" i="5"/>
  <c r="L342" i="3"/>
  <c r="S341" i="5"/>
  <c r="S341" i="3"/>
  <c r="G341" i="5"/>
  <c r="G341" i="3"/>
  <c r="I339" i="5"/>
  <c r="I339" i="3"/>
  <c r="L337" i="5"/>
  <c r="L337" i="3"/>
  <c r="S336" i="5"/>
  <c r="S336" i="3"/>
  <c r="G336" i="5"/>
  <c r="G336" i="3"/>
  <c r="O335" i="5"/>
  <c r="O335" i="3"/>
  <c r="C335" i="5"/>
  <c r="C335" i="3"/>
  <c r="U335" i="3" s="1"/>
  <c r="V335" i="1" s="1"/>
  <c r="J334" i="5"/>
  <c r="J334" i="3"/>
  <c r="L332" i="5"/>
  <c r="L332" i="3"/>
  <c r="S331" i="5"/>
  <c r="S331" i="3"/>
  <c r="G331" i="5"/>
  <c r="G331" i="3"/>
  <c r="J329" i="5"/>
  <c r="J329" i="3"/>
  <c r="R328" i="5"/>
  <c r="R328" i="3"/>
  <c r="F328" i="5"/>
  <c r="F328" i="3"/>
  <c r="M327" i="5"/>
  <c r="M327" i="3"/>
  <c r="I326" i="5"/>
  <c r="I326" i="3"/>
  <c r="Q325" i="5"/>
  <c r="Q325" i="3"/>
  <c r="L324" i="5"/>
  <c r="L324" i="3"/>
  <c r="S323" i="5"/>
  <c r="S323" i="3"/>
  <c r="G323" i="5"/>
  <c r="G323" i="3"/>
  <c r="O322" i="5"/>
  <c r="O322" i="3"/>
  <c r="C322" i="5"/>
  <c r="C322" i="3"/>
  <c r="J321" i="5"/>
  <c r="J321" i="3"/>
  <c r="R320" i="5"/>
  <c r="R320" i="3"/>
  <c r="M319" i="5"/>
  <c r="M319" i="3"/>
  <c r="R315" i="5"/>
  <c r="R315" i="3"/>
  <c r="F315" i="5"/>
  <c r="F315" i="3"/>
  <c r="U313" i="2"/>
  <c r="I313" i="5"/>
  <c r="I313" i="3"/>
  <c r="L311" i="5"/>
  <c r="L311" i="3"/>
  <c r="U310" i="2"/>
  <c r="O309" i="5"/>
  <c r="O309" i="3"/>
  <c r="C309" i="5"/>
  <c r="C309" i="3"/>
  <c r="J308" i="5"/>
  <c r="J308" i="3"/>
  <c r="Q307" i="5"/>
  <c r="Q307" i="3"/>
  <c r="L306" i="5"/>
  <c r="L306" i="3"/>
  <c r="S305" i="5"/>
  <c r="S305" i="3"/>
  <c r="I303" i="5"/>
  <c r="I303" i="3"/>
  <c r="L301" i="5"/>
  <c r="L301" i="3"/>
  <c r="S300" i="5"/>
  <c r="S300" i="3"/>
  <c r="G300" i="5"/>
  <c r="G300" i="3"/>
  <c r="O299" i="5"/>
  <c r="O299" i="3"/>
  <c r="C299" i="5"/>
  <c r="C299" i="3"/>
  <c r="J298" i="5"/>
  <c r="J298" i="3"/>
  <c r="Q297" i="5"/>
  <c r="Q297" i="3"/>
  <c r="U296" i="2"/>
  <c r="L296" i="5"/>
  <c r="L296" i="3"/>
  <c r="S295" i="5"/>
  <c r="S295" i="3"/>
  <c r="G295" i="5"/>
  <c r="G295" i="3"/>
  <c r="J293" i="5"/>
  <c r="J293" i="3"/>
  <c r="R292" i="5"/>
  <c r="R292" i="3"/>
  <c r="F292" i="5"/>
  <c r="F292" i="3"/>
  <c r="M291" i="5"/>
  <c r="M291" i="3"/>
  <c r="I290" i="5"/>
  <c r="I290" i="3"/>
  <c r="R287" i="5"/>
  <c r="R287" i="3"/>
  <c r="F287" i="5"/>
  <c r="F287" i="3"/>
  <c r="I285" i="5"/>
  <c r="I285" i="3"/>
  <c r="I245" i="5"/>
  <c r="I245" i="3"/>
  <c r="F242" i="5"/>
  <c r="F242" i="3"/>
  <c r="O239" i="5"/>
  <c r="O239" i="3"/>
  <c r="C239" i="5"/>
  <c r="C239" i="3"/>
  <c r="U239" i="2"/>
  <c r="J238" i="5"/>
  <c r="J238" i="3"/>
  <c r="Q237" i="5"/>
  <c r="Q237" i="3"/>
  <c r="L236" i="5"/>
  <c r="L236" i="3"/>
  <c r="S235" i="5"/>
  <c r="S235" i="3"/>
  <c r="G235" i="5"/>
  <c r="G235" i="3"/>
  <c r="R225" i="5"/>
  <c r="R225" i="3"/>
  <c r="F225" i="5"/>
  <c r="F225" i="3"/>
  <c r="M224" i="5"/>
  <c r="M224" i="3"/>
  <c r="I189" i="5"/>
  <c r="I189" i="3"/>
  <c r="M158" i="5"/>
  <c r="M158" i="3"/>
  <c r="J5" i="3"/>
  <c r="Q284" i="5"/>
  <c r="Q284" i="3"/>
  <c r="L283" i="5"/>
  <c r="L283" i="3"/>
  <c r="S282" i="5"/>
  <c r="S282" i="3"/>
  <c r="G282" i="5"/>
  <c r="G282" i="3"/>
  <c r="O281" i="5"/>
  <c r="O281" i="3"/>
  <c r="C281" i="5"/>
  <c r="U281" i="5" s="1"/>
  <c r="X281" i="1" s="1"/>
  <c r="C281" i="3"/>
  <c r="U281" i="3" s="1"/>
  <c r="V281" i="1" s="1"/>
  <c r="J280" i="5"/>
  <c r="J280" i="3"/>
  <c r="Q279" i="5"/>
  <c r="Q279" i="3"/>
  <c r="L278" i="5"/>
  <c r="L278" i="3"/>
  <c r="S277" i="5"/>
  <c r="S277" i="3"/>
  <c r="G277" i="5"/>
  <c r="G277" i="3"/>
  <c r="U275" i="2"/>
  <c r="I275" i="5"/>
  <c r="I275" i="3"/>
  <c r="R272" i="5"/>
  <c r="R272" i="3"/>
  <c r="F272" i="5"/>
  <c r="F272" i="3"/>
  <c r="M271" i="5"/>
  <c r="M271" i="3"/>
  <c r="O269" i="5"/>
  <c r="O269" i="3"/>
  <c r="C269" i="5"/>
  <c r="C269" i="3"/>
  <c r="J268" i="5"/>
  <c r="J268" i="3"/>
  <c r="Q267" i="5"/>
  <c r="Q267" i="3"/>
  <c r="M266" i="5"/>
  <c r="M266" i="3"/>
  <c r="O264" i="5"/>
  <c r="O264" i="3"/>
  <c r="C264" i="5"/>
  <c r="C264" i="3"/>
  <c r="F262" i="5"/>
  <c r="F262" i="3"/>
  <c r="M261" i="5"/>
  <c r="M261" i="3"/>
  <c r="R257" i="5"/>
  <c r="R257" i="3"/>
  <c r="F257" i="5"/>
  <c r="F257" i="3"/>
  <c r="I255" i="5"/>
  <c r="I255" i="3"/>
  <c r="L253" i="5"/>
  <c r="L253" i="3"/>
  <c r="S252" i="5"/>
  <c r="S252" i="3"/>
  <c r="G252" i="5"/>
  <c r="G252" i="3"/>
  <c r="J250" i="5"/>
  <c r="J250" i="3"/>
  <c r="Q249" i="5"/>
  <c r="Q249" i="3"/>
  <c r="L248" i="5"/>
  <c r="L248" i="3"/>
  <c r="O246" i="5"/>
  <c r="O246" i="3"/>
  <c r="C246" i="5"/>
  <c r="C246" i="3"/>
  <c r="R244" i="5"/>
  <c r="R244" i="3"/>
  <c r="F244" i="5"/>
  <c r="F244" i="3"/>
  <c r="M243" i="5"/>
  <c r="M243" i="3"/>
  <c r="S239" i="5"/>
  <c r="S239" i="3"/>
  <c r="G239" i="5"/>
  <c r="G239" i="3"/>
  <c r="I237" i="5"/>
  <c r="I237" i="3"/>
  <c r="R234" i="5"/>
  <c r="R234" i="3"/>
  <c r="F234" i="5"/>
  <c r="F234" i="3"/>
  <c r="I232" i="5"/>
  <c r="I232" i="3"/>
  <c r="L230" i="5"/>
  <c r="L230" i="3"/>
  <c r="O228" i="5"/>
  <c r="O228" i="3"/>
  <c r="C228" i="5"/>
  <c r="C228" i="3"/>
  <c r="J227" i="5"/>
  <c r="J227" i="3"/>
  <c r="R226" i="5"/>
  <c r="R226" i="3"/>
  <c r="F226" i="5"/>
  <c r="F226" i="3"/>
  <c r="M225" i="5"/>
  <c r="M225" i="3"/>
  <c r="R221" i="5"/>
  <c r="R221" i="3"/>
  <c r="F221" i="5"/>
  <c r="F221" i="3"/>
  <c r="I219" i="5"/>
  <c r="I219" i="3"/>
  <c r="L217" i="5"/>
  <c r="L217" i="3"/>
  <c r="S216" i="5"/>
  <c r="S216" i="3"/>
  <c r="G216" i="5"/>
  <c r="G216" i="3"/>
  <c r="I214" i="5"/>
  <c r="I214" i="3"/>
  <c r="S211" i="5"/>
  <c r="S211" i="3"/>
  <c r="G211" i="5"/>
  <c r="G211" i="3"/>
  <c r="I209" i="5"/>
  <c r="I209" i="3"/>
  <c r="Q208" i="5"/>
  <c r="Q208" i="3"/>
  <c r="L207" i="5"/>
  <c r="L207" i="3"/>
  <c r="S206" i="5"/>
  <c r="S206" i="3"/>
  <c r="G206" i="5"/>
  <c r="G206" i="3"/>
  <c r="I204" i="5"/>
  <c r="I204" i="3"/>
  <c r="Q203" i="5"/>
  <c r="Q203" i="3"/>
  <c r="L202" i="5"/>
  <c r="L202" i="3"/>
  <c r="S201" i="5"/>
  <c r="S201" i="3"/>
  <c r="G201" i="5"/>
  <c r="G201" i="3"/>
  <c r="O200" i="5"/>
  <c r="O200" i="3"/>
  <c r="C200" i="5"/>
  <c r="C200" i="3"/>
  <c r="J199" i="5"/>
  <c r="J199" i="3"/>
  <c r="Q198" i="5"/>
  <c r="Q198" i="3"/>
  <c r="L197" i="5"/>
  <c r="L197" i="3"/>
  <c r="S196" i="5"/>
  <c r="S196" i="3"/>
  <c r="G196" i="5"/>
  <c r="G196" i="3"/>
  <c r="J194" i="5"/>
  <c r="J194" i="3"/>
  <c r="R193" i="5"/>
  <c r="R193" i="3"/>
  <c r="F193" i="5"/>
  <c r="F193" i="3"/>
  <c r="M192" i="5"/>
  <c r="M192" i="3"/>
  <c r="R188" i="5"/>
  <c r="R188" i="3"/>
  <c r="F188" i="5"/>
  <c r="F188" i="3"/>
  <c r="I186" i="5"/>
  <c r="I186" i="3"/>
  <c r="L184" i="5"/>
  <c r="L184" i="3"/>
  <c r="S183" i="5"/>
  <c r="S183" i="3"/>
  <c r="G183" i="5"/>
  <c r="G183" i="3"/>
  <c r="J181" i="5"/>
  <c r="J181" i="3"/>
  <c r="Q180" i="5"/>
  <c r="Q180" i="3"/>
  <c r="U179" i="2"/>
  <c r="L179" i="5"/>
  <c r="L179" i="3"/>
  <c r="O177" i="5"/>
  <c r="O177" i="3"/>
  <c r="U177" i="2"/>
  <c r="C177" i="5"/>
  <c r="C177" i="3"/>
  <c r="J176" i="5"/>
  <c r="J176" i="3"/>
  <c r="R175" i="5"/>
  <c r="R175" i="3"/>
  <c r="F175" i="5"/>
  <c r="F175" i="3"/>
  <c r="M174" i="5"/>
  <c r="M174" i="3"/>
  <c r="O172" i="5"/>
  <c r="O172" i="3"/>
  <c r="C172" i="5"/>
  <c r="C172" i="3"/>
  <c r="J171" i="5"/>
  <c r="J171" i="3"/>
  <c r="Q170" i="5"/>
  <c r="Q170" i="3"/>
  <c r="M169" i="5"/>
  <c r="M169" i="3"/>
  <c r="O167" i="5"/>
  <c r="O167" i="3"/>
  <c r="C167" i="5"/>
  <c r="C167" i="3"/>
  <c r="J166" i="5"/>
  <c r="J166" i="3"/>
  <c r="Q165" i="5"/>
  <c r="Q165" i="3"/>
  <c r="L164" i="5"/>
  <c r="L164" i="3"/>
  <c r="S163" i="5"/>
  <c r="S163" i="3"/>
  <c r="G163" i="5"/>
  <c r="G163" i="3"/>
  <c r="J161" i="5"/>
  <c r="J161" i="3"/>
  <c r="Q160" i="5"/>
  <c r="Q160" i="3"/>
  <c r="L159" i="5"/>
  <c r="L159" i="3"/>
  <c r="R155" i="5"/>
  <c r="R155" i="3"/>
  <c r="F155" i="5"/>
  <c r="F155" i="3"/>
  <c r="I153" i="5"/>
  <c r="I153" i="3"/>
  <c r="Q145" i="5"/>
  <c r="Q145" i="3"/>
  <c r="L144" i="5"/>
  <c r="L144" i="3"/>
  <c r="S143" i="5"/>
  <c r="S143" i="3"/>
  <c r="G143" i="5"/>
  <c r="G143" i="3"/>
  <c r="I136" i="5"/>
  <c r="I136" i="3"/>
  <c r="U133" i="2"/>
  <c r="J124" i="5"/>
  <c r="J124" i="3"/>
  <c r="F99" i="5"/>
  <c r="F99" i="3"/>
  <c r="M98" i="5"/>
  <c r="M98" i="3"/>
  <c r="M86" i="5"/>
  <c r="M86" i="3"/>
  <c r="F63" i="5"/>
  <c r="F63" i="3"/>
  <c r="M62" i="5"/>
  <c r="M62" i="3"/>
  <c r="J231" i="3"/>
  <c r="J211" i="3"/>
  <c r="R185" i="3"/>
  <c r="L129" i="3"/>
  <c r="L266" i="5"/>
  <c r="L266" i="3"/>
  <c r="G265" i="5"/>
  <c r="G265" i="3"/>
  <c r="I263" i="5"/>
  <c r="I263" i="3"/>
  <c r="L261" i="5"/>
  <c r="L261" i="3"/>
  <c r="S260" i="5"/>
  <c r="S260" i="3"/>
  <c r="G260" i="5"/>
  <c r="G260" i="3"/>
  <c r="O259" i="5"/>
  <c r="O259" i="3"/>
  <c r="C259" i="5"/>
  <c r="U259" i="5" s="1"/>
  <c r="X259" i="1" s="1"/>
  <c r="C259" i="3"/>
  <c r="J258" i="5"/>
  <c r="J258" i="3"/>
  <c r="Q257" i="5"/>
  <c r="Q257" i="3"/>
  <c r="M256" i="5"/>
  <c r="M256" i="3"/>
  <c r="O254" i="5"/>
  <c r="O254" i="3"/>
  <c r="C254" i="5"/>
  <c r="C254" i="3"/>
  <c r="R252" i="5"/>
  <c r="R252" i="3"/>
  <c r="F252" i="5"/>
  <c r="F252" i="3"/>
  <c r="M251" i="5"/>
  <c r="M251" i="3"/>
  <c r="I250" i="5"/>
  <c r="I250" i="3"/>
  <c r="S247" i="5"/>
  <c r="S247" i="3"/>
  <c r="G247" i="5"/>
  <c r="G247" i="3"/>
  <c r="J245" i="5"/>
  <c r="J245" i="3"/>
  <c r="Q244" i="5"/>
  <c r="Q244" i="3"/>
  <c r="L243" i="5"/>
  <c r="L243" i="3"/>
  <c r="S242" i="5"/>
  <c r="S242" i="3"/>
  <c r="G242" i="5"/>
  <c r="G242" i="3"/>
  <c r="O241" i="5"/>
  <c r="O241" i="3"/>
  <c r="C241" i="5"/>
  <c r="C241" i="3"/>
  <c r="J240" i="5"/>
  <c r="J240" i="3"/>
  <c r="R239" i="5"/>
  <c r="R239" i="3"/>
  <c r="F239" i="5"/>
  <c r="F239" i="3"/>
  <c r="M238" i="5"/>
  <c r="M238" i="3"/>
  <c r="O236" i="5"/>
  <c r="O236" i="3"/>
  <c r="C236" i="5"/>
  <c r="C236" i="3"/>
  <c r="Q234" i="5"/>
  <c r="Q234" i="3"/>
  <c r="M233" i="5"/>
  <c r="M233" i="3"/>
  <c r="O231" i="5"/>
  <c r="O231" i="3"/>
  <c r="C231" i="5"/>
  <c r="C231" i="3"/>
  <c r="S229" i="5"/>
  <c r="S229" i="3"/>
  <c r="G229" i="5"/>
  <c r="G229" i="3"/>
  <c r="I227" i="5"/>
  <c r="I227" i="3"/>
  <c r="Q226" i="5"/>
  <c r="Q226" i="3"/>
  <c r="L225" i="5"/>
  <c r="L225" i="3"/>
  <c r="S224" i="5"/>
  <c r="S224" i="3"/>
  <c r="O223" i="5"/>
  <c r="O223" i="3"/>
  <c r="C223" i="5"/>
  <c r="C223" i="3"/>
  <c r="J222" i="5"/>
  <c r="J222" i="3"/>
  <c r="Q221" i="5"/>
  <c r="Q221" i="3"/>
  <c r="M220" i="5"/>
  <c r="M220" i="3"/>
  <c r="O218" i="5"/>
  <c r="O218" i="3"/>
  <c r="C218" i="5"/>
  <c r="C218" i="3"/>
  <c r="R216" i="5"/>
  <c r="R216" i="3"/>
  <c r="F216" i="5"/>
  <c r="F216" i="3"/>
  <c r="M215" i="5"/>
  <c r="M215" i="3"/>
  <c r="O213" i="5"/>
  <c r="O213" i="3"/>
  <c r="C213" i="5"/>
  <c r="C213" i="3"/>
  <c r="R211" i="5"/>
  <c r="R211" i="3"/>
  <c r="F211" i="5"/>
  <c r="F211" i="3"/>
  <c r="M210" i="5"/>
  <c r="M210" i="3"/>
  <c r="R206" i="5"/>
  <c r="R206" i="3"/>
  <c r="F206" i="5"/>
  <c r="F206" i="3"/>
  <c r="M205" i="5"/>
  <c r="M205" i="3"/>
  <c r="R201" i="5"/>
  <c r="R201" i="3"/>
  <c r="F201" i="5"/>
  <c r="F201" i="3"/>
  <c r="I199" i="5"/>
  <c r="I199" i="3"/>
  <c r="R196" i="5"/>
  <c r="R196" i="3"/>
  <c r="U196" i="2"/>
  <c r="F196" i="5"/>
  <c r="F196" i="3"/>
  <c r="M195" i="5"/>
  <c r="M195" i="3"/>
  <c r="I194" i="5"/>
  <c r="I194" i="3"/>
  <c r="Q193" i="5"/>
  <c r="Q193" i="3"/>
  <c r="L192" i="5"/>
  <c r="L192" i="3"/>
  <c r="S191" i="5"/>
  <c r="S191" i="3"/>
  <c r="G191" i="5"/>
  <c r="G191" i="3"/>
  <c r="O190" i="5"/>
  <c r="O190" i="3"/>
  <c r="C190" i="5"/>
  <c r="C190" i="3"/>
  <c r="J189" i="5"/>
  <c r="J189" i="3"/>
  <c r="Q188" i="5"/>
  <c r="Q188" i="3"/>
  <c r="M187" i="5"/>
  <c r="M187" i="3"/>
  <c r="O185" i="5"/>
  <c r="O185" i="3"/>
  <c r="C185" i="5"/>
  <c r="C185" i="3"/>
  <c r="F183" i="5"/>
  <c r="F183" i="3"/>
  <c r="M182" i="5"/>
  <c r="M182" i="3"/>
  <c r="I181" i="5"/>
  <c r="I181" i="3"/>
  <c r="S178" i="5"/>
  <c r="S178" i="3"/>
  <c r="G178" i="5"/>
  <c r="G178" i="3"/>
  <c r="I176" i="5"/>
  <c r="I176" i="3"/>
  <c r="Q175" i="5"/>
  <c r="Q175" i="3"/>
  <c r="L174" i="5"/>
  <c r="L174" i="3"/>
  <c r="S173" i="5"/>
  <c r="S173" i="3"/>
  <c r="G173" i="5"/>
  <c r="G173" i="3"/>
  <c r="I171" i="5"/>
  <c r="I171" i="3"/>
  <c r="L169" i="5"/>
  <c r="L169" i="3"/>
  <c r="S168" i="5"/>
  <c r="S168" i="3"/>
  <c r="G168" i="5"/>
  <c r="G168" i="3"/>
  <c r="I166" i="5"/>
  <c r="I166" i="3"/>
  <c r="R163" i="5"/>
  <c r="R163" i="3"/>
  <c r="F163" i="5"/>
  <c r="F163" i="3"/>
  <c r="M162" i="5"/>
  <c r="M162" i="3"/>
  <c r="I161" i="5"/>
  <c r="I161" i="3"/>
  <c r="S158" i="5"/>
  <c r="S158" i="3"/>
  <c r="G158" i="5"/>
  <c r="G158" i="3"/>
  <c r="O157" i="5"/>
  <c r="O157" i="3"/>
  <c r="C157" i="5"/>
  <c r="C157" i="3"/>
  <c r="J156" i="5"/>
  <c r="J156" i="3"/>
  <c r="S148" i="5"/>
  <c r="S148" i="3"/>
  <c r="G148" i="5"/>
  <c r="G148" i="3"/>
  <c r="U146" i="2"/>
  <c r="I146" i="5"/>
  <c r="I146" i="3"/>
  <c r="M142" i="5"/>
  <c r="M142" i="3"/>
  <c r="O140" i="5"/>
  <c r="O140" i="3"/>
  <c r="C140" i="5"/>
  <c r="C140" i="3"/>
  <c r="F138" i="5"/>
  <c r="F138" i="3"/>
  <c r="M137" i="5"/>
  <c r="M137" i="3"/>
  <c r="L132" i="5"/>
  <c r="L132" i="3"/>
  <c r="O130" i="5"/>
  <c r="O130" i="3"/>
  <c r="C130" i="5"/>
  <c r="C130" i="3"/>
  <c r="J129" i="5"/>
  <c r="J129" i="3"/>
  <c r="L127" i="5"/>
  <c r="L127" i="3"/>
  <c r="G126" i="5"/>
  <c r="G126" i="3"/>
  <c r="O118" i="5"/>
  <c r="O118" i="3"/>
  <c r="C118" i="5"/>
  <c r="C118" i="3"/>
  <c r="U118" i="2"/>
  <c r="J117" i="5"/>
  <c r="J117" i="3"/>
  <c r="O101" i="5"/>
  <c r="O101" i="3"/>
  <c r="C101" i="5"/>
  <c r="C101" i="3"/>
  <c r="U101" i="2"/>
  <c r="U95" i="2"/>
  <c r="I95" i="5"/>
  <c r="I95" i="3"/>
  <c r="F92" i="5"/>
  <c r="F92" i="3"/>
  <c r="M91" i="5"/>
  <c r="M91" i="3"/>
  <c r="J88" i="5"/>
  <c r="J88" i="3"/>
  <c r="M67" i="5"/>
  <c r="M67" i="3"/>
  <c r="G61" i="5"/>
  <c r="G61" i="3"/>
  <c r="J59" i="5"/>
  <c r="J59" i="3"/>
  <c r="L57" i="5"/>
  <c r="L57" i="3"/>
  <c r="G56" i="5"/>
  <c r="G56" i="3"/>
  <c r="I54" i="5"/>
  <c r="I54" i="3"/>
  <c r="F51" i="5"/>
  <c r="F51" i="3"/>
  <c r="L269" i="3"/>
  <c r="J261" i="3"/>
  <c r="R275" i="5"/>
  <c r="R275" i="3"/>
  <c r="F275" i="5"/>
  <c r="F275" i="3"/>
  <c r="M274" i="5"/>
  <c r="M274" i="3"/>
  <c r="O272" i="5"/>
  <c r="O272" i="3"/>
  <c r="C272" i="5"/>
  <c r="C272" i="3"/>
  <c r="J271" i="5"/>
  <c r="J271" i="3"/>
  <c r="Q270" i="5"/>
  <c r="Q270" i="3"/>
  <c r="S268" i="5"/>
  <c r="S268" i="3"/>
  <c r="G268" i="5"/>
  <c r="G268" i="3"/>
  <c r="J266" i="5"/>
  <c r="J266" i="3"/>
  <c r="L264" i="5"/>
  <c r="L264" i="3"/>
  <c r="S263" i="5"/>
  <c r="S263" i="3"/>
  <c r="G263" i="5"/>
  <c r="G263" i="3"/>
  <c r="O262" i="5"/>
  <c r="O262" i="3"/>
  <c r="C262" i="5"/>
  <c r="C262" i="3"/>
  <c r="Q260" i="5"/>
  <c r="Q260" i="3"/>
  <c r="M259" i="5"/>
  <c r="M259" i="3"/>
  <c r="O257" i="5"/>
  <c r="O257" i="3"/>
  <c r="C257" i="5"/>
  <c r="C257" i="3"/>
  <c r="R255" i="5"/>
  <c r="R255" i="3"/>
  <c r="F255" i="5"/>
  <c r="F255" i="3"/>
  <c r="M254" i="5"/>
  <c r="M254" i="3"/>
  <c r="I253" i="5"/>
  <c r="I253" i="3"/>
  <c r="S250" i="5"/>
  <c r="S250" i="3"/>
  <c r="G250" i="5"/>
  <c r="G250" i="3"/>
  <c r="U248" i="2"/>
  <c r="U248" i="5" s="1"/>
  <c r="X248" i="1" s="1"/>
  <c r="I248" i="5"/>
  <c r="I248" i="3"/>
  <c r="Q247" i="5"/>
  <c r="Q247" i="3"/>
  <c r="L246" i="5"/>
  <c r="L246" i="3"/>
  <c r="O244" i="5"/>
  <c r="O244" i="3"/>
  <c r="C244" i="5"/>
  <c r="C244" i="3"/>
  <c r="J243" i="5"/>
  <c r="J243" i="3"/>
  <c r="Q242" i="5"/>
  <c r="Q242" i="3"/>
  <c r="M241" i="5"/>
  <c r="M241" i="3"/>
  <c r="R237" i="5"/>
  <c r="R237" i="3"/>
  <c r="M236" i="5"/>
  <c r="M236" i="3"/>
  <c r="O234" i="5"/>
  <c r="O234" i="3"/>
  <c r="C234" i="5"/>
  <c r="C234" i="3"/>
  <c r="R232" i="5"/>
  <c r="R232" i="3"/>
  <c r="U232" i="2"/>
  <c r="F232" i="5"/>
  <c r="F232" i="3"/>
  <c r="M231" i="5"/>
  <c r="M231" i="3"/>
  <c r="I230" i="5"/>
  <c r="I230" i="3"/>
  <c r="Q229" i="5"/>
  <c r="Q229" i="3"/>
  <c r="L228" i="5"/>
  <c r="L228" i="3"/>
  <c r="S227" i="5"/>
  <c r="S227" i="3"/>
  <c r="G227" i="5"/>
  <c r="G227" i="3"/>
  <c r="O226" i="5"/>
  <c r="O226" i="3"/>
  <c r="C226" i="5"/>
  <c r="C226" i="3"/>
  <c r="J225" i="5"/>
  <c r="J225" i="3"/>
  <c r="Q224" i="5"/>
  <c r="Q224" i="3"/>
  <c r="M223" i="5"/>
  <c r="M223" i="3"/>
  <c r="O221" i="5"/>
  <c r="O221" i="3"/>
  <c r="C221" i="5"/>
  <c r="C221" i="3"/>
  <c r="R219" i="5"/>
  <c r="R219" i="3"/>
  <c r="F219" i="5"/>
  <c r="F219" i="3"/>
  <c r="M218" i="5"/>
  <c r="M218" i="3"/>
  <c r="I217" i="5"/>
  <c r="I217" i="3"/>
  <c r="R214" i="5"/>
  <c r="R214" i="3"/>
  <c r="F214" i="5"/>
  <c r="F214" i="3"/>
  <c r="M213" i="5"/>
  <c r="M213" i="3"/>
  <c r="R209" i="5"/>
  <c r="R209" i="3"/>
  <c r="F209" i="5"/>
  <c r="F209" i="3"/>
  <c r="I207" i="5"/>
  <c r="I207" i="3"/>
  <c r="R204" i="5"/>
  <c r="R204" i="3"/>
  <c r="F204" i="5"/>
  <c r="F204" i="3"/>
  <c r="I202" i="5"/>
  <c r="I202" i="3"/>
  <c r="L200" i="5"/>
  <c r="L200" i="3"/>
  <c r="S199" i="5"/>
  <c r="S199" i="3"/>
  <c r="G199" i="5"/>
  <c r="G199" i="3"/>
  <c r="U197" i="2"/>
  <c r="I197" i="5"/>
  <c r="I197" i="3"/>
  <c r="S194" i="5"/>
  <c r="S194" i="3"/>
  <c r="G194" i="5"/>
  <c r="G194" i="3"/>
  <c r="O193" i="5"/>
  <c r="O193" i="3"/>
  <c r="C193" i="5"/>
  <c r="C193" i="3"/>
  <c r="J192" i="5"/>
  <c r="J192" i="3"/>
  <c r="Q191" i="5"/>
  <c r="Q191" i="3"/>
  <c r="M190" i="5"/>
  <c r="M190" i="3"/>
  <c r="O188" i="5"/>
  <c r="O188" i="3"/>
  <c r="C188" i="5"/>
  <c r="C188" i="3"/>
  <c r="R186" i="5"/>
  <c r="R186" i="3"/>
  <c r="F186" i="5"/>
  <c r="F186" i="3"/>
  <c r="M185" i="5"/>
  <c r="M185" i="3"/>
  <c r="I184" i="5"/>
  <c r="I184" i="3"/>
  <c r="S181" i="5"/>
  <c r="S181" i="3"/>
  <c r="G181" i="5"/>
  <c r="G181" i="3"/>
  <c r="I179" i="5"/>
  <c r="I179" i="3"/>
  <c r="Q178" i="5"/>
  <c r="Q178" i="3"/>
  <c r="L177" i="5"/>
  <c r="L177" i="3"/>
  <c r="S176" i="5"/>
  <c r="S176" i="3"/>
  <c r="G176" i="5"/>
  <c r="G176" i="3"/>
  <c r="O175" i="5"/>
  <c r="O175" i="3"/>
  <c r="C175" i="5"/>
  <c r="C175" i="3"/>
  <c r="J174" i="5"/>
  <c r="J174" i="3"/>
  <c r="Q173" i="5"/>
  <c r="Q173" i="3"/>
  <c r="L172" i="5"/>
  <c r="L172" i="3"/>
  <c r="S171" i="5"/>
  <c r="S171" i="3"/>
  <c r="G171" i="5"/>
  <c r="G171" i="3"/>
  <c r="J169" i="5"/>
  <c r="J169" i="3"/>
  <c r="Q168" i="5"/>
  <c r="Q168" i="3"/>
  <c r="L167" i="5"/>
  <c r="L167" i="3"/>
  <c r="S166" i="5"/>
  <c r="S166" i="3"/>
  <c r="G166" i="5"/>
  <c r="G166" i="3"/>
  <c r="U164" i="2"/>
  <c r="I164" i="5"/>
  <c r="I164" i="3"/>
  <c r="S161" i="5"/>
  <c r="S161" i="3"/>
  <c r="G161" i="5"/>
  <c r="G161" i="3"/>
  <c r="I159" i="5"/>
  <c r="I159" i="3"/>
  <c r="Q158" i="5"/>
  <c r="Q158" i="3"/>
  <c r="M157" i="5"/>
  <c r="M157" i="3"/>
  <c r="O155" i="5"/>
  <c r="O155" i="3"/>
  <c r="C155" i="5"/>
  <c r="C155" i="3"/>
  <c r="R153" i="5"/>
  <c r="R153" i="3"/>
  <c r="F153" i="5"/>
  <c r="F153" i="3"/>
  <c r="M152" i="5"/>
  <c r="M152" i="3"/>
  <c r="Q148" i="5"/>
  <c r="Q148" i="3"/>
  <c r="L147" i="5"/>
  <c r="L147" i="3"/>
  <c r="S146" i="5"/>
  <c r="S146" i="3"/>
  <c r="G146" i="5"/>
  <c r="G146" i="3"/>
  <c r="I144" i="5"/>
  <c r="I144" i="3"/>
  <c r="R141" i="5"/>
  <c r="R141" i="3"/>
  <c r="F141" i="5"/>
  <c r="F141" i="3"/>
  <c r="M140" i="5"/>
  <c r="M140" i="3"/>
  <c r="I139" i="5"/>
  <c r="I139" i="3"/>
  <c r="I122" i="5"/>
  <c r="I122" i="3"/>
  <c r="G112" i="5"/>
  <c r="G112" i="3"/>
  <c r="U110" i="2"/>
  <c r="I110" i="5"/>
  <c r="I110" i="3"/>
  <c r="M101" i="5"/>
  <c r="M101" i="3"/>
  <c r="L96" i="5"/>
  <c r="L96" i="3"/>
  <c r="G95" i="5"/>
  <c r="G95" i="3"/>
  <c r="I93" i="5"/>
  <c r="I93" i="3"/>
  <c r="F90" i="5"/>
  <c r="F90" i="3"/>
  <c r="L72" i="5"/>
  <c r="L72" i="3"/>
  <c r="G71" i="5"/>
  <c r="G71" i="3"/>
  <c r="F66" i="5"/>
  <c r="F66" i="3"/>
  <c r="L60" i="5"/>
  <c r="L60" i="3"/>
  <c r="O58" i="5"/>
  <c r="O58" i="3"/>
  <c r="C58" i="5"/>
  <c r="C58" i="3"/>
  <c r="J57" i="5"/>
  <c r="J57" i="3"/>
  <c r="L55" i="5"/>
  <c r="L55" i="3"/>
  <c r="G54" i="5"/>
  <c r="G54" i="3"/>
  <c r="U31" i="2"/>
  <c r="R183" i="3"/>
  <c r="R227" i="5"/>
  <c r="R227" i="3"/>
  <c r="F227" i="5"/>
  <c r="F227" i="3"/>
  <c r="I225" i="5"/>
  <c r="I225" i="3"/>
  <c r="L223" i="5"/>
  <c r="L223" i="3"/>
  <c r="S222" i="5"/>
  <c r="S222" i="3"/>
  <c r="G222" i="5"/>
  <c r="G222" i="3"/>
  <c r="J220" i="5"/>
  <c r="J220" i="3"/>
  <c r="Q219" i="5"/>
  <c r="Q219" i="3"/>
  <c r="L218" i="5"/>
  <c r="L218" i="3"/>
  <c r="O216" i="5"/>
  <c r="O216" i="3"/>
  <c r="C216" i="5"/>
  <c r="C216" i="3"/>
  <c r="J215" i="5"/>
  <c r="J215" i="3"/>
  <c r="Q214" i="5"/>
  <c r="Q214" i="3"/>
  <c r="L213" i="5"/>
  <c r="L213" i="3"/>
  <c r="S212" i="5"/>
  <c r="S212" i="3"/>
  <c r="G212" i="5"/>
  <c r="G212" i="3"/>
  <c r="O211" i="5"/>
  <c r="O211" i="3"/>
  <c r="C211" i="5"/>
  <c r="C211" i="3"/>
  <c r="J210" i="5"/>
  <c r="J210" i="3"/>
  <c r="Q209" i="5"/>
  <c r="Q209" i="3"/>
  <c r="M208" i="5"/>
  <c r="M208" i="3"/>
  <c r="O206" i="5"/>
  <c r="O206" i="3"/>
  <c r="C206" i="5"/>
  <c r="U206" i="5" s="1"/>
  <c r="X206" i="1" s="1"/>
  <c r="C206" i="3"/>
  <c r="Q204" i="5"/>
  <c r="Q204" i="3"/>
  <c r="M203" i="5"/>
  <c r="M203" i="3"/>
  <c r="O201" i="5"/>
  <c r="O201" i="3"/>
  <c r="C201" i="5"/>
  <c r="C201" i="3"/>
  <c r="F199" i="5"/>
  <c r="F199" i="3"/>
  <c r="M198" i="5"/>
  <c r="M198" i="3"/>
  <c r="O196" i="5"/>
  <c r="O196" i="3"/>
  <c r="C196" i="5"/>
  <c r="C196" i="3"/>
  <c r="J195" i="5"/>
  <c r="J195" i="3"/>
  <c r="R194" i="5"/>
  <c r="R194" i="3"/>
  <c r="F194" i="5"/>
  <c r="F194" i="3"/>
  <c r="I192" i="5"/>
  <c r="I192" i="3"/>
  <c r="L190" i="5"/>
  <c r="L190" i="3"/>
  <c r="S189" i="5"/>
  <c r="S189" i="3"/>
  <c r="G189" i="5"/>
  <c r="G189" i="3"/>
  <c r="J187" i="5"/>
  <c r="J187" i="3"/>
  <c r="Q186" i="5"/>
  <c r="Q186" i="3"/>
  <c r="L185" i="5"/>
  <c r="L185" i="3"/>
  <c r="U184" i="1"/>
  <c r="O183" i="5"/>
  <c r="O183" i="3"/>
  <c r="C183" i="5"/>
  <c r="C183" i="3"/>
  <c r="J182" i="5"/>
  <c r="J182" i="3"/>
  <c r="R181" i="5"/>
  <c r="R181" i="3"/>
  <c r="F181" i="5"/>
  <c r="F181" i="3"/>
  <c r="M180" i="5"/>
  <c r="M180" i="3"/>
  <c r="R176" i="5"/>
  <c r="R176" i="3"/>
  <c r="F176" i="5"/>
  <c r="F176" i="3"/>
  <c r="I174" i="5"/>
  <c r="I174" i="3"/>
  <c r="R171" i="5"/>
  <c r="R171" i="3"/>
  <c r="F171" i="5"/>
  <c r="F171" i="3"/>
  <c r="M170" i="5"/>
  <c r="M170" i="3"/>
  <c r="I169" i="5"/>
  <c r="I169" i="3"/>
  <c r="R166" i="5"/>
  <c r="R166" i="3"/>
  <c r="F166" i="5"/>
  <c r="F166" i="3"/>
  <c r="M165" i="5"/>
  <c r="M165" i="3"/>
  <c r="S151" i="5"/>
  <c r="S151" i="3"/>
  <c r="I149" i="5"/>
  <c r="I149" i="3"/>
  <c r="R146" i="5"/>
  <c r="R146" i="3"/>
  <c r="F146" i="5"/>
  <c r="F146" i="3"/>
  <c r="M145" i="5"/>
  <c r="M145" i="3"/>
  <c r="O143" i="5"/>
  <c r="O143" i="3"/>
  <c r="C143" i="5"/>
  <c r="C143" i="3"/>
  <c r="Q141" i="5"/>
  <c r="Q141" i="3"/>
  <c r="L140" i="5"/>
  <c r="L140" i="3"/>
  <c r="U139" i="1"/>
  <c r="F124" i="5"/>
  <c r="F124" i="3"/>
  <c r="M123" i="5"/>
  <c r="M123" i="3"/>
  <c r="I115" i="5"/>
  <c r="I115" i="3"/>
  <c r="O109" i="5"/>
  <c r="U109" i="5" s="1"/>
  <c r="X109" i="1" s="1"/>
  <c r="O109" i="3"/>
  <c r="C109" i="5"/>
  <c r="C109" i="3"/>
  <c r="U109" i="2"/>
  <c r="J108" i="5"/>
  <c r="J108" i="3"/>
  <c r="L106" i="5"/>
  <c r="L106" i="3"/>
  <c r="G105" i="5"/>
  <c r="G105" i="3"/>
  <c r="J103" i="5"/>
  <c r="J103" i="3"/>
  <c r="G100" i="5"/>
  <c r="G100" i="3"/>
  <c r="I98" i="5"/>
  <c r="I98" i="3"/>
  <c r="G76" i="5"/>
  <c r="G76" i="3"/>
  <c r="U74" i="2"/>
  <c r="I74" i="5"/>
  <c r="I74" i="3"/>
  <c r="M70" i="5"/>
  <c r="M70" i="3"/>
  <c r="O68" i="5"/>
  <c r="O68" i="3"/>
  <c r="C68" i="5"/>
  <c r="C68" i="3"/>
  <c r="L65" i="5"/>
  <c r="L65" i="3"/>
  <c r="U65" i="2"/>
  <c r="G64" i="5"/>
  <c r="G64" i="3"/>
  <c r="U62" i="2"/>
  <c r="I62" i="5"/>
  <c r="I62" i="3"/>
  <c r="I30" i="5"/>
  <c r="I30" i="3"/>
  <c r="L28" i="5"/>
  <c r="L28" i="3"/>
  <c r="G27" i="5"/>
  <c r="G27" i="3"/>
  <c r="R254" i="3"/>
  <c r="F222" i="3"/>
  <c r="I233" i="5"/>
  <c r="I233" i="3"/>
  <c r="S230" i="5"/>
  <c r="S230" i="3"/>
  <c r="G230" i="5"/>
  <c r="G230" i="3"/>
  <c r="O229" i="5"/>
  <c r="O229" i="3"/>
  <c r="C229" i="5"/>
  <c r="C229" i="3"/>
  <c r="J228" i="5"/>
  <c r="J228" i="3"/>
  <c r="Q227" i="5"/>
  <c r="Q227" i="3"/>
  <c r="M226" i="5"/>
  <c r="M226" i="3"/>
  <c r="O224" i="5"/>
  <c r="O224" i="3"/>
  <c r="C224" i="5"/>
  <c r="C224" i="3"/>
  <c r="R222" i="5"/>
  <c r="R222" i="3"/>
  <c r="M221" i="5"/>
  <c r="M221" i="3"/>
  <c r="I220" i="5"/>
  <c r="I220" i="3"/>
  <c r="S217" i="5"/>
  <c r="S217" i="3"/>
  <c r="G217" i="5"/>
  <c r="G217" i="3"/>
  <c r="I215" i="5"/>
  <c r="I215" i="3"/>
  <c r="R212" i="5"/>
  <c r="R212" i="3"/>
  <c r="F212" i="5"/>
  <c r="F212" i="3"/>
  <c r="I210" i="5"/>
  <c r="I210" i="3"/>
  <c r="L208" i="5"/>
  <c r="L208" i="3"/>
  <c r="S207" i="5"/>
  <c r="S207" i="3"/>
  <c r="G207" i="5"/>
  <c r="G207" i="3"/>
  <c r="I205" i="5"/>
  <c r="I205" i="3"/>
  <c r="L203" i="5"/>
  <c r="L203" i="3"/>
  <c r="S202" i="5"/>
  <c r="S202" i="3"/>
  <c r="G202" i="5"/>
  <c r="G202" i="3"/>
  <c r="J200" i="5"/>
  <c r="J200" i="3"/>
  <c r="Q199" i="5"/>
  <c r="Q199" i="3"/>
  <c r="L198" i="5"/>
  <c r="L198" i="3"/>
  <c r="S197" i="5"/>
  <c r="S197" i="3"/>
  <c r="G197" i="5"/>
  <c r="G197" i="3"/>
  <c r="I195" i="5"/>
  <c r="I195" i="3"/>
  <c r="Q194" i="5"/>
  <c r="Q194" i="3"/>
  <c r="M193" i="5"/>
  <c r="M193" i="3"/>
  <c r="O191" i="5"/>
  <c r="O191" i="3"/>
  <c r="C191" i="5"/>
  <c r="C191" i="3"/>
  <c r="R189" i="5"/>
  <c r="R189" i="3"/>
  <c r="F189" i="5"/>
  <c r="F189" i="3"/>
  <c r="M188" i="5"/>
  <c r="M188" i="3"/>
  <c r="I187" i="5"/>
  <c r="I187" i="3"/>
  <c r="S184" i="5"/>
  <c r="S184" i="3"/>
  <c r="G184" i="5"/>
  <c r="G184" i="3"/>
  <c r="U182" i="2"/>
  <c r="I182" i="5"/>
  <c r="I182" i="3"/>
  <c r="Q181" i="5"/>
  <c r="Q181" i="3"/>
  <c r="L180" i="5"/>
  <c r="L180" i="3"/>
  <c r="S179" i="5"/>
  <c r="S179" i="3"/>
  <c r="G179" i="5"/>
  <c r="G179" i="3"/>
  <c r="O178" i="5"/>
  <c r="O178" i="3"/>
  <c r="C178" i="5"/>
  <c r="C178" i="3"/>
  <c r="J177" i="5"/>
  <c r="J177" i="3"/>
  <c r="Q176" i="5"/>
  <c r="Q176" i="3"/>
  <c r="M175" i="5"/>
  <c r="M175" i="3"/>
  <c r="O173" i="5"/>
  <c r="O173" i="3"/>
  <c r="C173" i="5"/>
  <c r="C173" i="3"/>
  <c r="J172" i="5"/>
  <c r="J172" i="3"/>
  <c r="Q171" i="5"/>
  <c r="Q171" i="3"/>
  <c r="L170" i="5"/>
  <c r="L170" i="3"/>
  <c r="O168" i="5"/>
  <c r="O168" i="3"/>
  <c r="C168" i="5"/>
  <c r="C168" i="3"/>
  <c r="J167" i="5"/>
  <c r="J167" i="3"/>
  <c r="Q166" i="5"/>
  <c r="Q166" i="3"/>
  <c r="L165" i="5"/>
  <c r="L165" i="3"/>
  <c r="S164" i="5"/>
  <c r="S164" i="3"/>
  <c r="G164" i="5"/>
  <c r="G164" i="3"/>
  <c r="I162" i="5"/>
  <c r="I162" i="3"/>
  <c r="Q161" i="5"/>
  <c r="Q161" i="3"/>
  <c r="L160" i="5"/>
  <c r="L160" i="3"/>
  <c r="S159" i="5"/>
  <c r="S159" i="3"/>
  <c r="G159" i="5"/>
  <c r="G159" i="3"/>
  <c r="O158" i="5"/>
  <c r="O158" i="3"/>
  <c r="C158" i="5"/>
  <c r="C158" i="3"/>
  <c r="R156" i="5"/>
  <c r="R156" i="3"/>
  <c r="F156" i="5"/>
  <c r="F156" i="3"/>
  <c r="M155" i="5"/>
  <c r="M155" i="3"/>
  <c r="I154" i="5"/>
  <c r="I154" i="3"/>
  <c r="R151" i="5"/>
  <c r="R151" i="3"/>
  <c r="U151" i="2"/>
  <c r="M150" i="5"/>
  <c r="M150" i="3"/>
  <c r="O148" i="5"/>
  <c r="O148" i="3"/>
  <c r="C148" i="5"/>
  <c r="C148" i="3"/>
  <c r="U148" i="2"/>
  <c r="J147" i="5"/>
  <c r="J147" i="3"/>
  <c r="Q146" i="5"/>
  <c r="Q146" i="3"/>
  <c r="L145" i="5"/>
  <c r="L145" i="3"/>
  <c r="S144" i="5"/>
  <c r="S144" i="3"/>
  <c r="G144" i="5"/>
  <c r="G144" i="3"/>
  <c r="M133" i="5"/>
  <c r="M133" i="3"/>
  <c r="F129" i="5"/>
  <c r="F129" i="3"/>
  <c r="M128" i="5"/>
  <c r="M128" i="3"/>
  <c r="O126" i="5"/>
  <c r="O126" i="3"/>
  <c r="J125" i="5"/>
  <c r="J125" i="3"/>
  <c r="F117" i="5"/>
  <c r="F117" i="3"/>
  <c r="M116" i="5"/>
  <c r="M116" i="3"/>
  <c r="L111" i="5"/>
  <c r="L111" i="3"/>
  <c r="G110" i="5"/>
  <c r="G110" i="3"/>
  <c r="U97" i="2"/>
  <c r="I79" i="5"/>
  <c r="I79" i="3"/>
  <c r="O73" i="5"/>
  <c r="O73" i="3"/>
  <c r="C73" i="5"/>
  <c r="C73" i="3"/>
  <c r="U73" i="2"/>
  <c r="U73" i="5" s="1"/>
  <c r="X73" i="1" s="1"/>
  <c r="J72" i="5"/>
  <c r="J72" i="3"/>
  <c r="I67" i="5"/>
  <c r="I67" i="3"/>
  <c r="U67" i="2"/>
  <c r="U61" i="2"/>
  <c r="L247" i="3"/>
  <c r="F236" i="3"/>
  <c r="F228" i="3"/>
  <c r="O237" i="5"/>
  <c r="O237" i="3"/>
  <c r="C237" i="5"/>
  <c r="C237" i="3"/>
  <c r="J236" i="5"/>
  <c r="J236" i="3"/>
  <c r="Q235" i="5"/>
  <c r="Q235" i="3"/>
  <c r="L234" i="5"/>
  <c r="L234" i="3"/>
  <c r="U233" i="2"/>
  <c r="O232" i="5"/>
  <c r="O232" i="3"/>
  <c r="C232" i="5"/>
  <c r="C232" i="3"/>
  <c r="R230" i="5"/>
  <c r="R230" i="3"/>
  <c r="F230" i="5"/>
  <c r="F230" i="3"/>
  <c r="I228" i="5"/>
  <c r="I228" i="3"/>
  <c r="L226" i="5"/>
  <c r="L226" i="3"/>
  <c r="S225" i="5"/>
  <c r="S225" i="3"/>
  <c r="G225" i="5"/>
  <c r="G225" i="3"/>
  <c r="J223" i="5"/>
  <c r="J223" i="3"/>
  <c r="Q222" i="5"/>
  <c r="Q222" i="3"/>
  <c r="L221" i="5"/>
  <c r="L221" i="3"/>
  <c r="U220" i="2"/>
  <c r="O219" i="5"/>
  <c r="O219" i="3"/>
  <c r="C219" i="5"/>
  <c r="C219" i="3"/>
  <c r="J218" i="5"/>
  <c r="J218" i="3"/>
  <c r="R217" i="5"/>
  <c r="R217" i="3"/>
  <c r="F217" i="5"/>
  <c r="F217" i="3"/>
  <c r="M216" i="5"/>
  <c r="M216" i="3"/>
  <c r="O214" i="5"/>
  <c r="O214" i="3"/>
  <c r="C214" i="5"/>
  <c r="C214" i="3"/>
  <c r="J213" i="5"/>
  <c r="J213" i="3"/>
  <c r="Q212" i="5"/>
  <c r="Q212" i="3"/>
  <c r="M211" i="5"/>
  <c r="M211" i="3"/>
  <c r="O209" i="5"/>
  <c r="O209" i="3"/>
  <c r="C209" i="5"/>
  <c r="C209" i="3"/>
  <c r="R207" i="5"/>
  <c r="R207" i="3"/>
  <c r="F207" i="5"/>
  <c r="F207" i="3"/>
  <c r="M206" i="5"/>
  <c r="M206" i="3"/>
  <c r="O204" i="5"/>
  <c r="O204" i="3"/>
  <c r="C204" i="5"/>
  <c r="C204" i="3"/>
  <c r="R202" i="5"/>
  <c r="R202" i="3"/>
  <c r="F202" i="5"/>
  <c r="F202" i="3"/>
  <c r="M201" i="5"/>
  <c r="M201" i="3"/>
  <c r="I200" i="5"/>
  <c r="I200" i="3"/>
  <c r="R197" i="5"/>
  <c r="R197" i="3"/>
  <c r="F197" i="5"/>
  <c r="F197" i="3"/>
  <c r="M196" i="5"/>
  <c r="M196" i="3"/>
  <c r="L193" i="5"/>
  <c r="L193" i="3"/>
  <c r="G192" i="5"/>
  <c r="G192" i="3"/>
  <c r="J190" i="5"/>
  <c r="J190" i="3"/>
  <c r="Q189" i="5"/>
  <c r="Q189" i="3"/>
  <c r="L188" i="5"/>
  <c r="L188" i="3"/>
  <c r="O186" i="5"/>
  <c r="O186" i="3"/>
  <c r="C186" i="5"/>
  <c r="C186" i="3"/>
  <c r="J185" i="5"/>
  <c r="J185" i="3"/>
  <c r="R184" i="5"/>
  <c r="R184" i="3"/>
  <c r="F184" i="5"/>
  <c r="F184" i="3"/>
  <c r="M183" i="5"/>
  <c r="M183" i="3"/>
  <c r="R179" i="5"/>
  <c r="R179" i="3"/>
  <c r="F179" i="5"/>
  <c r="F179" i="3"/>
  <c r="I177" i="5"/>
  <c r="I177" i="3"/>
  <c r="L175" i="5"/>
  <c r="L175" i="3"/>
  <c r="S174" i="5"/>
  <c r="S174" i="3"/>
  <c r="G174" i="5"/>
  <c r="G174" i="3"/>
  <c r="I172" i="5"/>
  <c r="I172" i="3"/>
  <c r="S169" i="5"/>
  <c r="S169" i="3"/>
  <c r="G169" i="5"/>
  <c r="G169" i="3"/>
  <c r="U167" i="2"/>
  <c r="I167" i="5"/>
  <c r="I167" i="3"/>
  <c r="R164" i="5"/>
  <c r="R164" i="3"/>
  <c r="F164" i="5"/>
  <c r="F164" i="3"/>
  <c r="M163" i="5"/>
  <c r="M163" i="3"/>
  <c r="R159" i="5"/>
  <c r="R159" i="3"/>
  <c r="F159" i="5"/>
  <c r="F159" i="3"/>
  <c r="J157" i="5"/>
  <c r="J157" i="3"/>
  <c r="Q156" i="5"/>
  <c r="Q156" i="3"/>
  <c r="U155" i="2"/>
  <c r="L155" i="5"/>
  <c r="L155" i="3"/>
  <c r="O153" i="5"/>
  <c r="O153" i="3"/>
  <c r="C153" i="5"/>
  <c r="C153" i="3"/>
  <c r="J152" i="5"/>
  <c r="J152" i="3"/>
  <c r="Q151" i="5"/>
  <c r="Q151" i="3"/>
  <c r="L150" i="5"/>
  <c r="L150" i="3"/>
  <c r="S149" i="5"/>
  <c r="S149" i="3"/>
  <c r="G149" i="5"/>
  <c r="G149" i="3"/>
  <c r="I147" i="5"/>
  <c r="I147" i="3"/>
  <c r="O136" i="5"/>
  <c r="O136" i="3"/>
  <c r="C136" i="5"/>
  <c r="C136" i="3"/>
  <c r="U136" i="2"/>
  <c r="J135" i="5"/>
  <c r="J135" i="3"/>
  <c r="M121" i="5"/>
  <c r="M121" i="3"/>
  <c r="O119" i="5"/>
  <c r="O119" i="3"/>
  <c r="C119" i="5"/>
  <c r="C119" i="3"/>
  <c r="G115" i="5"/>
  <c r="G115" i="3"/>
  <c r="I113" i="5"/>
  <c r="I113" i="3"/>
  <c r="M109" i="5"/>
  <c r="M109" i="3"/>
  <c r="O107" i="5"/>
  <c r="O107" i="3"/>
  <c r="C107" i="5"/>
  <c r="C107" i="3"/>
  <c r="J106" i="5"/>
  <c r="J106" i="3"/>
  <c r="L104" i="5"/>
  <c r="L104" i="3"/>
  <c r="O102" i="5"/>
  <c r="O102" i="3"/>
  <c r="C102" i="5"/>
  <c r="C102" i="3"/>
  <c r="F81" i="5"/>
  <c r="F81" i="3"/>
  <c r="M80" i="5"/>
  <c r="M80" i="3"/>
  <c r="L75" i="5"/>
  <c r="L75" i="3"/>
  <c r="G74" i="5"/>
  <c r="G74" i="3"/>
  <c r="F69" i="5"/>
  <c r="F69" i="3"/>
  <c r="M68" i="5"/>
  <c r="M68" i="3"/>
  <c r="F37" i="5"/>
  <c r="F37" i="3"/>
  <c r="U37" i="2"/>
  <c r="M36" i="5"/>
  <c r="M36" i="3"/>
  <c r="L31" i="5"/>
  <c r="L31" i="3"/>
  <c r="G30" i="5"/>
  <c r="G30" i="3"/>
  <c r="J28" i="5"/>
  <c r="J28" i="3"/>
  <c r="L26" i="5"/>
  <c r="L26" i="3"/>
  <c r="J221" i="3"/>
  <c r="R199" i="3"/>
  <c r="S154" i="5"/>
  <c r="S154" i="3"/>
  <c r="G154" i="5"/>
  <c r="G154" i="3"/>
  <c r="U152" i="2"/>
  <c r="I152" i="5"/>
  <c r="I152" i="3"/>
  <c r="R149" i="5"/>
  <c r="R149" i="3"/>
  <c r="F149" i="5"/>
  <c r="F149" i="3"/>
  <c r="S142" i="5"/>
  <c r="S142" i="3"/>
  <c r="G142" i="5"/>
  <c r="G142" i="3"/>
  <c r="I140" i="5"/>
  <c r="I140" i="3"/>
  <c r="L138" i="5"/>
  <c r="L138" i="3"/>
  <c r="G137" i="5"/>
  <c r="G137" i="3"/>
  <c r="U124" i="1"/>
  <c r="I118" i="5"/>
  <c r="I118" i="3"/>
  <c r="U115" i="2"/>
  <c r="O112" i="5"/>
  <c r="O112" i="3"/>
  <c r="C112" i="5"/>
  <c r="C112" i="3"/>
  <c r="U112" i="2"/>
  <c r="J111" i="5"/>
  <c r="J111" i="3"/>
  <c r="M85" i="5"/>
  <c r="M85" i="3"/>
  <c r="O83" i="5"/>
  <c r="O83" i="3"/>
  <c r="C83" i="5"/>
  <c r="C83" i="3"/>
  <c r="G79" i="5"/>
  <c r="G79" i="3"/>
  <c r="I77" i="5"/>
  <c r="I77" i="3"/>
  <c r="M73" i="5"/>
  <c r="M73" i="3"/>
  <c r="O71" i="5"/>
  <c r="O71" i="3"/>
  <c r="C71" i="5"/>
  <c r="C71" i="3"/>
  <c r="I48" i="5"/>
  <c r="I48" i="3"/>
  <c r="L46" i="5"/>
  <c r="L46" i="3"/>
  <c r="G45" i="5"/>
  <c r="G45" i="3"/>
  <c r="J43" i="5"/>
  <c r="J43" i="3"/>
  <c r="L41" i="5"/>
  <c r="L41" i="3"/>
  <c r="O39" i="5"/>
  <c r="O39" i="3"/>
  <c r="C39" i="5"/>
  <c r="C39" i="3"/>
  <c r="J38" i="5"/>
  <c r="J38" i="3"/>
  <c r="I33" i="5"/>
  <c r="I33" i="3"/>
  <c r="J263" i="3"/>
  <c r="R246" i="3"/>
  <c r="J235" i="3"/>
  <c r="J214" i="3"/>
  <c r="S246" i="5"/>
  <c r="S246" i="3"/>
  <c r="G246" i="5"/>
  <c r="G246" i="3"/>
  <c r="O245" i="5"/>
  <c r="O245" i="3"/>
  <c r="C245" i="5"/>
  <c r="C245" i="3"/>
  <c r="J244" i="5"/>
  <c r="J244" i="3"/>
  <c r="Q243" i="5"/>
  <c r="Q243" i="3"/>
  <c r="L242" i="5"/>
  <c r="L242" i="3"/>
  <c r="O240" i="5"/>
  <c r="O240" i="3"/>
  <c r="C240" i="5"/>
  <c r="C240" i="3"/>
  <c r="R238" i="5"/>
  <c r="R238" i="3"/>
  <c r="F238" i="5"/>
  <c r="F238" i="3"/>
  <c r="M237" i="5"/>
  <c r="M237" i="3"/>
  <c r="O235" i="5"/>
  <c r="O235" i="3"/>
  <c r="C235" i="5"/>
  <c r="C235" i="3"/>
  <c r="J234" i="5"/>
  <c r="J234" i="3"/>
  <c r="R233" i="5"/>
  <c r="R233" i="3"/>
  <c r="F233" i="5"/>
  <c r="F233" i="3"/>
  <c r="M232" i="5"/>
  <c r="M232" i="3"/>
  <c r="L229" i="5"/>
  <c r="L229" i="3"/>
  <c r="S228" i="5"/>
  <c r="S228" i="3"/>
  <c r="G228" i="5"/>
  <c r="G228" i="3"/>
  <c r="J226" i="5"/>
  <c r="J226" i="3"/>
  <c r="Q225" i="5"/>
  <c r="Q225" i="3"/>
  <c r="L224" i="5"/>
  <c r="L224" i="3"/>
  <c r="O222" i="5"/>
  <c r="O222" i="3"/>
  <c r="C222" i="5"/>
  <c r="C222" i="3"/>
  <c r="R220" i="5"/>
  <c r="R220" i="3"/>
  <c r="F220" i="5"/>
  <c r="F220" i="3"/>
  <c r="M219" i="5"/>
  <c r="M219" i="3"/>
  <c r="R215" i="5"/>
  <c r="R215" i="3"/>
  <c r="M214" i="5"/>
  <c r="M214" i="3"/>
  <c r="O212" i="5"/>
  <c r="O212" i="3"/>
  <c r="C212" i="5"/>
  <c r="C212" i="3"/>
  <c r="R210" i="5"/>
  <c r="R210" i="3"/>
  <c r="F210" i="5"/>
  <c r="F210" i="3"/>
  <c r="M209" i="5"/>
  <c r="M209" i="3"/>
  <c r="I208" i="5"/>
  <c r="I208" i="3"/>
  <c r="R205" i="5"/>
  <c r="R205" i="3"/>
  <c r="F205" i="5"/>
  <c r="F205" i="3"/>
  <c r="M204" i="5"/>
  <c r="M204" i="3"/>
  <c r="I203" i="5"/>
  <c r="I203" i="3"/>
  <c r="S200" i="5"/>
  <c r="S200" i="3"/>
  <c r="G200" i="5"/>
  <c r="G200" i="3"/>
  <c r="I198" i="5"/>
  <c r="I198" i="3"/>
  <c r="R195" i="5"/>
  <c r="R195" i="3"/>
  <c r="F195" i="5"/>
  <c r="F195" i="3"/>
  <c r="J193" i="5"/>
  <c r="J193" i="3"/>
  <c r="U191" i="2"/>
  <c r="L191" i="5"/>
  <c r="L191" i="3"/>
  <c r="O189" i="5"/>
  <c r="O189" i="3"/>
  <c r="C189" i="5"/>
  <c r="C189" i="3"/>
  <c r="J188" i="5"/>
  <c r="J188" i="3"/>
  <c r="R187" i="5"/>
  <c r="R187" i="3"/>
  <c r="F187" i="5"/>
  <c r="F187" i="3"/>
  <c r="M186" i="5"/>
  <c r="M186" i="3"/>
  <c r="R182" i="5"/>
  <c r="R182" i="3"/>
  <c r="F182" i="5"/>
  <c r="F182" i="3"/>
  <c r="I180" i="5"/>
  <c r="I180" i="3"/>
  <c r="L178" i="5"/>
  <c r="L178" i="3"/>
  <c r="S177" i="5"/>
  <c r="S177" i="3"/>
  <c r="G177" i="5"/>
  <c r="G177" i="3"/>
  <c r="J175" i="5"/>
  <c r="J175" i="3"/>
  <c r="Q174" i="5"/>
  <c r="Q174" i="3"/>
  <c r="U173" i="2"/>
  <c r="L173" i="5"/>
  <c r="L173" i="3"/>
  <c r="S172" i="5"/>
  <c r="S172" i="3"/>
  <c r="G172" i="5"/>
  <c r="G172" i="3"/>
  <c r="I170" i="5"/>
  <c r="I170" i="3"/>
  <c r="Q169" i="5"/>
  <c r="Q169" i="3"/>
  <c r="L168" i="5"/>
  <c r="L168" i="3"/>
  <c r="S167" i="5"/>
  <c r="S167" i="3"/>
  <c r="G167" i="5"/>
  <c r="G167" i="3"/>
  <c r="I165" i="5"/>
  <c r="I165" i="3"/>
  <c r="R162" i="5"/>
  <c r="R162" i="3"/>
  <c r="F162" i="5"/>
  <c r="F162" i="3"/>
  <c r="I160" i="5"/>
  <c r="I160" i="3"/>
  <c r="L158" i="5"/>
  <c r="L158" i="3"/>
  <c r="O156" i="5"/>
  <c r="O156" i="3"/>
  <c r="C156" i="5"/>
  <c r="C156" i="3"/>
  <c r="J155" i="5"/>
  <c r="J155" i="3"/>
  <c r="R154" i="5"/>
  <c r="R154" i="3"/>
  <c r="F154" i="5"/>
  <c r="F154" i="3"/>
  <c r="M153" i="5"/>
  <c r="M153" i="3"/>
  <c r="I145" i="5"/>
  <c r="I145" i="3"/>
  <c r="I123" i="5"/>
  <c r="I123" i="3"/>
  <c r="F120" i="5"/>
  <c r="F120" i="3"/>
  <c r="M119" i="5"/>
  <c r="M119" i="3"/>
  <c r="L114" i="5"/>
  <c r="L114" i="3"/>
  <c r="G113" i="5"/>
  <c r="G113" i="3"/>
  <c r="U100" i="2"/>
  <c r="U88" i="2"/>
  <c r="I82" i="5"/>
  <c r="I82" i="3"/>
  <c r="U82" i="2"/>
  <c r="O76" i="5"/>
  <c r="O76" i="3"/>
  <c r="C76" i="5"/>
  <c r="C76" i="3"/>
  <c r="U76" i="2"/>
  <c r="J75" i="5"/>
  <c r="J75" i="3"/>
  <c r="F50" i="5"/>
  <c r="F50" i="3"/>
  <c r="F35" i="5"/>
  <c r="F35" i="3"/>
  <c r="J31" i="5"/>
  <c r="J31" i="3"/>
  <c r="U29" i="2"/>
  <c r="L29" i="5"/>
  <c r="L29" i="3"/>
  <c r="U28" i="2"/>
  <c r="O27" i="5"/>
  <c r="O27" i="3"/>
  <c r="U27" i="2"/>
  <c r="C27" i="5"/>
  <c r="C27" i="3"/>
  <c r="J26" i="5"/>
  <c r="J26" i="3"/>
  <c r="J142" i="3"/>
  <c r="M250" i="5"/>
  <c r="M250" i="3"/>
  <c r="O248" i="5"/>
  <c r="O248" i="3"/>
  <c r="C248" i="5"/>
  <c r="C248" i="3"/>
  <c r="F246" i="5"/>
  <c r="F246" i="3"/>
  <c r="I244" i="5"/>
  <c r="I244" i="3"/>
  <c r="S241" i="5"/>
  <c r="S241" i="3"/>
  <c r="G241" i="5"/>
  <c r="G241" i="3"/>
  <c r="J239" i="5"/>
  <c r="J239" i="3"/>
  <c r="Q238" i="5"/>
  <c r="Q238" i="3"/>
  <c r="L237" i="5"/>
  <c r="L237" i="3"/>
  <c r="S236" i="5"/>
  <c r="S236" i="3"/>
  <c r="G236" i="5"/>
  <c r="G236" i="3"/>
  <c r="I234" i="5"/>
  <c r="I234" i="3"/>
  <c r="Q233" i="5"/>
  <c r="Q233" i="3"/>
  <c r="L232" i="5"/>
  <c r="L232" i="3"/>
  <c r="S231" i="5"/>
  <c r="S231" i="3"/>
  <c r="G231" i="5"/>
  <c r="G231" i="3"/>
  <c r="O230" i="5"/>
  <c r="O230" i="3"/>
  <c r="C230" i="5"/>
  <c r="U230" i="5" s="1"/>
  <c r="X230" i="1" s="1"/>
  <c r="C230" i="3"/>
  <c r="R228" i="5"/>
  <c r="R228" i="3"/>
  <c r="M227" i="5"/>
  <c r="M227" i="3"/>
  <c r="I226" i="5"/>
  <c r="I226" i="3"/>
  <c r="S223" i="5"/>
  <c r="S223" i="3"/>
  <c r="G223" i="5"/>
  <c r="G223" i="3"/>
  <c r="I221" i="5"/>
  <c r="I221" i="3"/>
  <c r="Q220" i="5"/>
  <c r="Q220" i="3"/>
  <c r="L219" i="5"/>
  <c r="L219" i="3"/>
  <c r="S218" i="5"/>
  <c r="S218" i="3"/>
  <c r="G218" i="5"/>
  <c r="G218" i="3"/>
  <c r="O217" i="5"/>
  <c r="O217" i="3"/>
  <c r="C217" i="5"/>
  <c r="U217" i="5" s="1"/>
  <c r="X217" i="1" s="1"/>
  <c r="C217" i="3"/>
  <c r="J216" i="5"/>
  <c r="J216" i="3"/>
  <c r="Q215" i="5"/>
  <c r="Q215" i="3"/>
  <c r="L214" i="5"/>
  <c r="L214" i="3"/>
  <c r="S213" i="5"/>
  <c r="S213" i="3"/>
  <c r="G213" i="5"/>
  <c r="G213" i="3"/>
  <c r="Q210" i="5"/>
  <c r="Q210" i="3"/>
  <c r="U209" i="2"/>
  <c r="L209" i="5"/>
  <c r="L209" i="3"/>
  <c r="O207" i="5"/>
  <c r="O207" i="3"/>
  <c r="C207" i="5"/>
  <c r="C207" i="3"/>
  <c r="J206" i="5"/>
  <c r="J206" i="3"/>
  <c r="Q205" i="5"/>
  <c r="Q205" i="3"/>
  <c r="L204" i="5"/>
  <c r="L204" i="3"/>
  <c r="O202" i="5"/>
  <c r="O202" i="3"/>
  <c r="C202" i="5"/>
  <c r="C202" i="3"/>
  <c r="J201" i="5"/>
  <c r="J201" i="3"/>
  <c r="R200" i="5"/>
  <c r="R200" i="3"/>
  <c r="F200" i="5"/>
  <c r="U200" i="5" s="1"/>
  <c r="X200" i="1" s="1"/>
  <c r="F200" i="3"/>
  <c r="M199" i="5"/>
  <c r="M199" i="3"/>
  <c r="O197" i="5"/>
  <c r="O197" i="3"/>
  <c r="C197" i="5"/>
  <c r="C197" i="3"/>
  <c r="J196" i="5"/>
  <c r="J196" i="3"/>
  <c r="Q195" i="5"/>
  <c r="Q195" i="3"/>
  <c r="M194" i="5"/>
  <c r="M194" i="3"/>
  <c r="I193" i="5"/>
  <c r="I193" i="3"/>
  <c r="S190" i="5"/>
  <c r="S190" i="3"/>
  <c r="G190" i="5"/>
  <c r="G190" i="3"/>
  <c r="U188" i="2"/>
  <c r="I188" i="5"/>
  <c r="I188" i="3"/>
  <c r="Q187" i="5"/>
  <c r="Q187" i="3"/>
  <c r="I150" i="5"/>
  <c r="I150" i="3"/>
  <c r="R147" i="5"/>
  <c r="R147" i="3"/>
  <c r="F147" i="5"/>
  <c r="F147" i="3"/>
  <c r="M146" i="5"/>
  <c r="M146" i="3"/>
  <c r="I133" i="5"/>
  <c r="I133" i="3"/>
  <c r="L131" i="5"/>
  <c r="L131" i="3"/>
  <c r="G130" i="5"/>
  <c r="G130" i="3"/>
  <c r="U128" i="2"/>
  <c r="I128" i="5"/>
  <c r="I128" i="3"/>
  <c r="F125" i="5"/>
  <c r="F125" i="3"/>
  <c r="O122" i="5"/>
  <c r="O122" i="3"/>
  <c r="C122" i="5"/>
  <c r="C122" i="3"/>
  <c r="U122" i="2"/>
  <c r="G118" i="5"/>
  <c r="G118" i="3"/>
  <c r="U116" i="2"/>
  <c r="I116" i="5"/>
  <c r="I116" i="3"/>
  <c r="I87" i="5"/>
  <c r="I87" i="3"/>
  <c r="F84" i="5"/>
  <c r="F84" i="3"/>
  <c r="M83" i="5"/>
  <c r="M83" i="3"/>
  <c r="L78" i="5"/>
  <c r="L78" i="3"/>
  <c r="G77" i="5"/>
  <c r="G77" i="3"/>
  <c r="O52" i="5"/>
  <c r="O52" i="3"/>
  <c r="C52" i="5"/>
  <c r="C52" i="3"/>
  <c r="U52" i="2"/>
  <c r="J51" i="5"/>
  <c r="J51" i="3"/>
  <c r="L49" i="5"/>
  <c r="L49" i="3"/>
  <c r="U49" i="2"/>
  <c r="J46" i="5"/>
  <c r="J46" i="3"/>
  <c r="L44" i="5"/>
  <c r="L44" i="3"/>
  <c r="U43" i="1"/>
  <c r="O42" i="5"/>
  <c r="O42" i="3"/>
  <c r="C42" i="5"/>
  <c r="C42" i="3"/>
  <c r="J41" i="5"/>
  <c r="J41" i="3"/>
  <c r="F40" i="5"/>
  <c r="F40" i="3"/>
  <c r="M39" i="5"/>
  <c r="M39" i="3"/>
  <c r="L34" i="5"/>
  <c r="L34" i="3"/>
  <c r="U34" i="2"/>
  <c r="G33" i="5"/>
  <c r="G33" i="3"/>
  <c r="J205" i="3"/>
  <c r="F254" i="5"/>
  <c r="F254" i="3"/>
  <c r="I252" i="5"/>
  <c r="I252" i="3"/>
  <c r="L250" i="5"/>
  <c r="L250" i="3"/>
  <c r="S249" i="5"/>
  <c r="S249" i="3"/>
  <c r="G249" i="5"/>
  <c r="G249" i="3"/>
  <c r="J247" i="5"/>
  <c r="J247" i="3"/>
  <c r="Q246" i="5"/>
  <c r="Q246" i="3"/>
  <c r="M245" i="5"/>
  <c r="M245" i="3"/>
  <c r="O243" i="5"/>
  <c r="O243" i="3"/>
  <c r="C243" i="5"/>
  <c r="C243" i="3"/>
  <c r="J242" i="5"/>
  <c r="J242" i="3"/>
  <c r="R241" i="5"/>
  <c r="R241" i="3"/>
  <c r="F241" i="5"/>
  <c r="F241" i="3"/>
  <c r="M240" i="5"/>
  <c r="M240" i="3"/>
  <c r="I239" i="5"/>
  <c r="I239" i="3"/>
  <c r="R236" i="5"/>
  <c r="R236" i="3"/>
  <c r="M235" i="5"/>
  <c r="M235" i="3"/>
  <c r="R231" i="5"/>
  <c r="R231" i="3"/>
  <c r="F231" i="5"/>
  <c r="F231" i="3"/>
  <c r="J229" i="5"/>
  <c r="J229" i="3"/>
  <c r="Q228" i="5"/>
  <c r="Q228" i="3"/>
  <c r="U227" i="2"/>
  <c r="L227" i="5"/>
  <c r="L227" i="3"/>
  <c r="U226" i="2"/>
  <c r="O225" i="5"/>
  <c r="O225" i="3"/>
  <c r="C225" i="5"/>
  <c r="C225" i="3"/>
  <c r="J224" i="5"/>
  <c r="J224" i="3"/>
  <c r="R223" i="5"/>
  <c r="R223" i="3"/>
  <c r="F223" i="5"/>
  <c r="U223" i="5" s="1"/>
  <c r="X223" i="1" s="1"/>
  <c r="F223" i="3"/>
  <c r="M222" i="5"/>
  <c r="M222" i="3"/>
  <c r="R218" i="5"/>
  <c r="R218" i="3"/>
  <c r="F218" i="5"/>
  <c r="F218" i="3"/>
  <c r="I216" i="5"/>
  <c r="I216" i="3"/>
  <c r="R213" i="5"/>
  <c r="R213" i="3"/>
  <c r="F213" i="5"/>
  <c r="F213" i="3"/>
  <c r="M212" i="5"/>
  <c r="M212" i="3"/>
  <c r="I211" i="5"/>
  <c r="I211" i="3"/>
  <c r="S208" i="5"/>
  <c r="S208" i="3"/>
  <c r="G208" i="5"/>
  <c r="G208" i="3"/>
  <c r="U206" i="2"/>
  <c r="I206" i="5"/>
  <c r="I206" i="3"/>
  <c r="S203" i="5"/>
  <c r="S203" i="3"/>
  <c r="G203" i="5"/>
  <c r="G203" i="3"/>
  <c r="I201" i="5"/>
  <c r="I201" i="3"/>
  <c r="Q200" i="5"/>
  <c r="Q200" i="3"/>
  <c r="L199" i="5"/>
  <c r="L199" i="3"/>
  <c r="S198" i="5"/>
  <c r="S198" i="3"/>
  <c r="G198" i="5"/>
  <c r="G198" i="3"/>
  <c r="I196" i="5"/>
  <c r="I196" i="3"/>
  <c r="L194" i="5"/>
  <c r="L194" i="3"/>
  <c r="U193" i="2"/>
  <c r="O192" i="5"/>
  <c r="O192" i="3"/>
  <c r="C192" i="5"/>
  <c r="C192" i="3"/>
  <c r="J191" i="5"/>
  <c r="J191" i="3"/>
  <c r="R190" i="5"/>
  <c r="R190" i="3"/>
  <c r="F190" i="5"/>
  <c r="F190" i="3"/>
  <c r="M189" i="5"/>
  <c r="M189" i="3"/>
  <c r="F185" i="5"/>
  <c r="F185" i="3"/>
  <c r="I183" i="5"/>
  <c r="I183" i="3"/>
  <c r="L181" i="5"/>
  <c r="L181" i="3"/>
  <c r="S180" i="5"/>
  <c r="S180" i="3"/>
  <c r="G180" i="5"/>
  <c r="G180" i="3"/>
  <c r="J178" i="5"/>
  <c r="J178" i="3"/>
  <c r="Q177" i="5"/>
  <c r="Q177" i="3"/>
  <c r="L176" i="5"/>
  <c r="L176" i="3"/>
  <c r="U175" i="2"/>
  <c r="O174" i="5"/>
  <c r="O174" i="3"/>
  <c r="C174" i="5"/>
  <c r="C174" i="3"/>
  <c r="J173" i="5"/>
  <c r="J173" i="3"/>
  <c r="Q172" i="5"/>
  <c r="Q172" i="3"/>
  <c r="L171" i="5"/>
  <c r="L171" i="3"/>
  <c r="S170" i="5"/>
  <c r="S170" i="3"/>
  <c r="G170" i="5"/>
  <c r="G170" i="3"/>
  <c r="O169" i="5"/>
  <c r="O169" i="3"/>
  <c r="C169" i="5"/>
  <c r="C169" i="3"/>
  <c r="J168" i="5"/>
  <c r="J168" i="3"/>
  <c r="Q167" i="5"/>
  <c r="Q167" i="3"/>
  <c r="L166" i="5"/>
  <c r="L166" i="3"/>
  <c r="S165" i="5"/>
  <c r="S165" i="3"/>
  <c r="G165" i="5"/>
  <c r="G165" i="3"/>
  <c r="I163" i="5"/>
  <c r="I163" i="3"/>
  <c r="L161" i="5"/>
  <c r="L161" i="3"/>
  <c r="S160" i="5"/>
  <c r="S160" i="3"/>
  <c r="G160" i="5"/>
  <c r="G160" i="3"/>
  <c r="J158" i="5"/>
  <c r="J158" i="3"/>
  <c r="R157" i="5"/>
  <c r="R157" i="3"/>
  <c r="F157" i="5"/>
  <c r="F157" i="3"/>
  <c r="M156" i="5"/>
  <c r="M156" i="3"/>
  <c r="R152" i="5"/>
  <c r="R152" i="3"/>
  <c r="F152" i="5"/>
  <c r="F152" i="3"/>
  <c r="M151" i="5"/>
  <c r="M151" i="3"/>
  <c r="O149" i="5"/>
  <c r="O149" i="3"/>
  <c r="C149" i="5"/>
  <c r="C149" i="3"/>
  <c r="J148" i="5"/>
  <c r="J148" i="3"/>
  <c r="F135" i="5"/>
  <c r="F135" i="3"/>
  <c r="M134" i="5"/>
  <c r="M134" i="3"/>
  <c r="L124" i="5"/>
  <c r="L124" i="3"/>
  <c r="G123" i="5"/>
  <c r="G123" i="3"/>
  <c r="I121" i="5"/>
  <c r="I121" i="3"/>
  <c r="U121" i="2"/>
  <c r="F89" i="5"/>
  <c r="F89" i="3"/>
  <c r="O86" i="5"/>
  <c r="O86" i="3"/>
  <c r="C86" i="5"/>
  <c r="C86" i="3"/>
  <c r="U86" i="2"/>
  <c r="G82" i="5"/>
  <c r="G82" i="3"/>
  <c r="U80" i="2"/>
  <c r="I80" i="5"/>
  <c r="I80" i="3"/>
  <c r="G53" i="5"/>
  <c r="G53" i="3"/>
  <c r="I36" i="5"/>
  <c r="I36" i="3"/>
  <c r="J212" i="3"/>
  <c r="I247" i="5"/>
  <c r="I247" i="3"/>
  <c r="L245" i="5"/>
  <c r="L245" i="3"/>
  <c r="S244" i="5"/>
  <c r="S244" i="3"/>
  <c r="G244" i="5"/>
  <c r="G244" i="3"/>
  <c r="U242" i="2"/>
  <c r="I242" i="5"/>
  <c r="I242" i="3"/>
  <c r="Q241" i="5"/>
  <c r="Q241" i="3"/>
  <c r="L240" i="5"/>
  <c r="L240" i="3"/>
  <c r="O238" i="5"/>
  <c r="O238" i="3"/>
  <c r="C238" i="5"/>
  <c r="C238" i="3"/>
  <c r="J237" i="5"/>
  <c r="J237" i="3"/>
  <c r="Q236" i="5"/>
  <c r="Q236" i="3"/>
  <c r="L235" i="5"/>
  <c r="L235" i="3"/>
  <c r="S234" i="5"/>
  <c r="S234" i="3"/>
  <c r="G234" i="5"/>
  <c r="G234" i="3"/>
  <c r="O233" i="5"/>
  <c r="O233" i="3"/>
  <c r="C233" i="5"/>
  <c r="C233" i="3"/>
  <c r="J232" i="5"/>
  <c r="J232" i="3"/>
  <c r="Q231" i="5"/>
  <c r="Q231" i="3"/>
  <c r="M230" i="5"/>
  <c r="M230" i="3"/>
  <c r="I229" i="5"/>
  <c r="I229" i="3"/>
  <c r="S226" i="5"/>
  <c r="S226" i="3"/>
  <c r="G226" i="5"/>
  <c r="G226" i="3"/>
  <c r="U224" i="2"/>
  <c r="I224" i="5"/>
  <c r="I224" i="3"/>
  <c r="Q223" i="5"/>
  <c r="Q223" i="3"/>
  <c r="L222" i="5"/>
  <c r="L222" i="3"/>
  <c r="S221" i="5"/>
  <c r="S221" i="3"/>
  <c r="G221" i="5"/>
  <c r="G221" i="3"/>
  <c r="O220" i="5"/>
  <c r="O220" i="3"/>
  <c r="C220" i="5"/>
  <c r="C220" i="3"/>
  <c r="J219" i="5"/>
  <c r="J219" i="3"/>
  <c r="Q218" i="5"/>
  <c r="Q218" i="3"/>
  <c r="M217" i="5"/>
  <c r="M217" i="3"/>
  <c r="O215" i="5"/>
  <c r="O215" i="3"/>
  <c r="C215" i="5"/>
  <c r="C215" i="3"/>
  <c r="Q213" i="5"/>
  <c r="Q213" i="3"/>
  <c r="L212" i="5"/>
  <c r="L212" i="3"/>
  <c r="U211" i="2"/>
  <c r="O210" i="5"/>
  <c r="O210" i="3"/>
  <c r="C210" i="5"/>
  <c r="C210" i="3"/>
  <c r="J209" i="5"/>
  <c r="J209" i="3"/>
  <c r="R208" i="5"/>
  <c r="R208" i="3"/>
  <c r="F208" i="5"/>
  <c r="F208" i="3"/>
  <c r="M207" i="5"/>
  <c r="M207" i="3"/>
  <c r="O205" i="5"/>
  <c r="O205" i="3"/>
  <c r="C205" i="5"/>
  <c r="C205" i="3"/>
  <c r="J204" i="5"/>
  <c r="J204" i="3"/>
  <c r="R203" i="5"/>
  <c r="R203" i="3"/>
  <c r="F203" i="5"/>
  <c r="F203" i="3"/>
  <c r="M202" i="5"/>
  <c r="M202" i="3"/>
  <c r="R198" i="5"/>
  <c r="R198" i="3"/>
  <c r="F198" i="5"/>
  <c r="F198" i="3"/>
  <c r="M197" i="5"/>
  <c r="M197" i="3"/>
  <c r="O195" i="5"/>
  <c r="O195" i="3"/>
  <c r="C195" i="5"/>
  <c r="C195" i="3"/>
  <c r="S193" i="5"/>
  <c r="S193" i="3"/>
  <c r="G193" i="5"/>
  <c r="G193" i="3"/>
  <c r="I191" i="5"/>
  <c r="I191" i="3"/>
  <c r="Q190" i="5"/>
  <c r="Q190" i="3"/>
  <c r="L189" i="5"/>
  <c r="L189" i="3"/>
  <c r="S188" i="5"/>
  <c r="S188" i="3"/>
  <c r="G188" i="5"/>
  <c r="G188" i="3"/>
  <c r="O187" i="5"/>
  <c r="O187" i="3"/>
  <c r="C187" i="5"/>
  <c r="C187" i="3"/>
  <c r="J186" i="5"/>
  <c r="J186" i="3"/>
  <c r="Q185" i="5"/>
  <c r="Q185" i="3"/>
  <c r="M184" i="5"/>
  <c r="M184" i="3"/>
  <c r="O182" i="5"/>
  <c r="O182" i="3"/>
  <c r="C182" i="5"/>
  <c r="C182" i="3"/>
  <c r="R180" i="5"/>
  <c r="R180" i="3"/>
  <c r="F180" i="5"/>
  <c r="F180" i="3"/>
  <c r="M179" i="5"/>
  <c r="M179" i="3"/>
  <c r="I178" i="5"/>
  <c r="I178" i="3"/>
  <c r="S175" i="5"/>
  <c r="S175" i="3"/>
  <c r="G175" i="5"/>
  <c r="G175" i="3"/>
  <c r="I173" i="5"/>
  <c r="I173" i="3"/>
  <c r="R170" i="5"/>
  <c r="R170" i="3"/>
  <c r="F170" i="5"/>
  <c r="F170" i="3"/>
  <c r="I168" i="5"/>
  <c r="I168" i="3"/>
  <c r="R165" i="5"/>
  <c r="R165" i="3"/>
  <c r="F165" i="5"/>
  <c r="F165" i="3"/>
  <c r="M164" i="5"/>
  <c r="M164" i="3"/>
  <c r="O162" i="5"/>
  <c r="O162" i="3"/>
  <c r="C162" i="5"/>
  <c r="C162" i="3"/>
  <c r="R160" i="5"/>
  <c r="R160" i="3"/>
  <c r="U160" i="2"/>
  <c r="F160" i="5"/>
  <c r="F160" i="3"/>
  <c r="M159" i="5"/>
  <c r="M159" i="3"/>
  <c r="I158" i="5"/>
  <c r="U158" i="5" s="1"/>
  <c r="X158" i="1" s="1"/>
  <c r="I158" i="3"/>
  <c r="Q157" i="5"/>
  <c r="Q157" i="3"/>
  <c r="L156" i="5"/>
  <c r="L156" i="3"/>
  <c r="S155" i="5"/>
  <c r="S155" i="3"/>
  <c r="G155" i="5"/>
  <c r="G155" i="3"/>
  <c r="O154" i="5"/>
  <c r="O154" i="3"/>
  <c r="C154" i="5"/>
  <c r="C154" i="3"/>
  <c r="U154" i="3" s="1"/>
  <c r="V154" i="1" s="1"/>
  <c r="J153" i="5"/>
  <c r="J153" i="3"/>
  <c r="Q152" i="5"/>
  <c r="Q152" i="3"/>
  <c r="L151" i="5"/>
  <c r="L151" i="3"/>
  <c r="S150" i="5"/>
  <c r="S150" i="3"/>
  <c r="G150" i="5"/>
  <c r="G150" i="3"/>
  <c r="O142" i="5"/>
  <c r="O142" i="3"/>
  <c r="C142" i="5"/>
  <c r="C142" i="3"/>
  <c r="U142" i="2"/>
  <c r="J141" i="5"/>
  <c r="J141" i="3"/>
  <c r="M139" i="5"/>
  <c r="M139" i="3"/>
  <c r="O137" i="5"/>
  <c r="O137" i="3"/>
  <c r="C137" i="5"/>
  <c r="C137" i="3"/>
  <c r="G133" i="5"/>
  <c r="G133" i="3"/>
  <c r="J131" i="5"/>
  <c r="J131" i="3"/>
  <c r="G128" i="5"/>
  <c r="G128" i="3"/>
  <c r="I126" i="5"/>
  <c r="I126" i="3"/>
  <c r="M122" i="5"/>
  <c r="M122" i="3"/>
  <c r="I97" i="5"/>
  <c r="I97" i="3"/>
  <c r="M93" i="5"/>
  <c r="M93" i="3"/>
  <c r="O91" i="5"/>
  <c r="O91" i="3"/>
  <c r="C91" i="5"/>
  <c r="C91" i="3"/>
  <c r="J90" i="5"/>
  <c r="J90" i="3"/>
  <c r="L88" i="5"/>
  <c r="L88" i="3"/>
  <c r="G87" i="5"/>
  <c r="G87" i="3"/>
  <c r="I85" i="5"/>
  <c r="I85" i="3"/>
  <c r="U85" i="2"/>
  <c r="U79" i="1"/>
  <c r="I61" i="5"/>
  <c r="I61" i="3"/>
  <c r="L59" i="5"/>
  <c r="L59" i="3"/>
  <c r="G58" i="5"/>
  <c r="G58" i="3"/>
  <c r="U56" i="1"/>
  <c r="M52" i="5"/>
  <c r="M52" i="3"/>
  <c r="J49" i="5"/>
  <c r="J49" i="3"/>
  <c r="L47" i="5"/>
  <c r="L47" i="3"/>
  <c r="U46" i="1"/>
  <c r="O45" i="5"/>
  <c r="O45" i="3"/>
  <c r="C45" i="5"/>
  <c r="C45" i="3"/>
  <c r="J44" i="5"/>
  <c r="J44" i="3"/>
  <c r="F43" i="5"/>
  <c r="F43" i="3"/>
  <c r="M42" i="5"/>
  <c r="M42" i="3"/>
  <c r="F38" i="5"/>
  <c r="F38" i="3"/>
  <c r="O163" i="5"/>
  <c r="O163" i="3"/>
  <c r="C163" i="5"/>
  <c r="C163" i="3"/>
  <c r="F161" i="5"/>
  <c r="F161" i="3"/>
  <c r="M160" i="5"/>
  <c r="M160" i="3"/>
  <c r="L157" i="5"/>
  <c r="L157" i="3"/>
  <c r="S156" i="5"/>
  <c r="S156" i="3"/>
  <c r="G156" i="5"/>
  <c r="G156" i="3"/>
  <c r="Q153" i="5"/>
  <c r="Q153" i="3"/>
  <c r="L152" i="5"/>
  <c r="L152" i="3"/>
  <c r="O150" i="5"/>
  <c r="O150" i="3"/>
  <c r="C150" i="5"/>
  <c r="C150" i="3"/>
  <c r="J149" i="5"/>
  <c r="J149" i="3"/>
  <c r="R148" i="5"/>
  <c r="R148" i="3"/>
  <c r="F148" i="5"/>
  <c r="F148" i="3"/>
  <c r="M147" i="5"/>
  <c r="M147" i="3"/>
  <c r="R143" i="5"/>
  <c r="R143" i="3"/>
  <c r="F143" i="5"/>
  <c r="F143" i="3"/>
  <c r="I141" i="5"/>
  <c r="I141" i="3"/>
  <c r="L139" i="5"/>
  <c r="L139" i="3"/>
  <c r="G138" i="5"/>
  <c r="G138" i="3"/>
  <c r="J136" i="5"/>
  <c r="J136" i="3"/>
  <c r="L134" i="5"/>
  <c r="L134" i="3"/>
  <c r="O132" i="5"/>
  <c r="O132" i="3"/>
  <c r="C132" i="5"/>
  <c r="C132" i="3"/>
  <c r="F130" i="5"/>
  <c r="F130" i="3"/>
  <c r="M129" i="5"/>
  <c r="M129" i="3"/>
  <c r="O127" i="5"/>
  <c r="O127" i="3"/>
  <c r="C127" i="5"/>
  <c r="C127" i="3"/>
  <c r="J126" i="5"/>
  <c r="J126" i="3"/>
  <c r="M124" i="5"/>
  <c r="M124" i="3"/>
  <c r="L121" i="5"/>
  <c r="L121" i="3"/>
  <c r="G120" i="5"/>
  <c r="G120" i="3"/>
  <c r="J118" i="5"/>
  <c r="J118" i="3"/>
  <c r="L116" i="5"/>
  <c r="L116" i="3"/>
  <c r="O114" i="5"/>
  <c r="O114" i="3"/>
  <c r="C114" i="5"/>
  <c r="C114" i="3"/>
  <c r="F112" i="5"/>
  <c r="F112" i="3"/>
  <c r="M111" i="5"/>
  <c r="M111" i="3"/>
  <c r="F107" i="5"/>
  <c r="F107" i="3"/>
  <c r="M106" i="5"/>
  <c r="M106" i="3"/>
  <c r="O104" i="5"/>
  <c r="O104" i="3"/>
  <c r="C104" i="5"/>
  <c r="C104" i="3"/>
  <c r="F102" i="5"/>
  <c r="F102" i="3"/>
  <c r="J100" i="5"/>
  <c r="J100" i="3"/>
  <c r="L98" i="5"/>
  <c r="L98" i="3"/>
  <c r="O96" i="5"/>
  <c r="O96" i="3"/>
  <c r="C96" i="5"/>
  <c r="C96" i="3"/>
  <c r="J95" i="5"/>
  <c r="J95" i="3"/>
  <c r="L93" i="5"/>
  <c r="L93" i="3"/>
  <c r="G92" i="5"/>
  <c r="G92" i="3"/>
  <c r="I90" i="5"/>
  <c r="I90" i="3"/>
  <c r="M88" i="5"/>
  <c r="M88" i="3"/>
  <c r="L85" i="5"/>
  <c r="L85" i="3"/>
  <c r="G84" i="5"/>
  <c r="G84" i="3"/>
  <c r="J82" i="5"/>
  <c r="J82" i="3"/>
  <c r="L80" i="5"/>
  <c r="L80" i="3"/>
  <c r="O78" i="5"/>
  <c r="O78" i="3"/>
  <c r="C78" i="5"/>
  <c r="C78" i="3"/>
  <c r="J77" i="5"/>
  <c r="J77" i="3"/>
  <c r="F76" i="5"/>
  <c r="F76" i="3"/>
  <c r="M75" i="5"/>
  <c r="M75" i="3"/>
  <c r="F71" i="5"/>
  <c r="F71" i="3"/>
  <c r="I69" i="5"/>
  <c r="I69" i="3"/>
  <c r="L67" i="5"/>
  <c r="L67" i="3"/>
  <c r="G66" i="5"/>
  <c r="G66" i="3"/>
  <c r="O65" i="5"/>
  <c r="O65" i="3"/>
  <c r="C65" i="5"/>
  <c r="C65" i="3"/>
  <c r="J64" i="5"/>
  <c r="J64" i="3"/>
  <c r="L62" i="5"/>
  <c r="L62" i="3"/>
  <c r="O60" i="5"/>
  <c r="O60" i="3"/>
  <c r="C60" i="5"/>
  <c r="C60" i="3"/>
  <c r="F58" i="5"/>
  <c r="F58" i="3"/>
  <c r="M57" i="5"/>
  <c r="M57" i="3"/>
  <c r="O55" i="5"/>
  <c r="O55" i="3"/>
  <c r="C55" i="5"/>
  <c r="C55" i="3"/>
  <c r="J54" i="5"/>
  <c r="J54" i="3"/>
  <c r="F53" i="5"/>
  <c r="F53" i="3"/>
  <c r="I51" i="5"/>
  <c r="I51" i="3"/>
  <c r="O47" i="5"/>
  <c r="O47" i="3"/>
  <c r="C47" i="5"/>
  <c r="C47" i="3"/>
  <c r="F45" i="5"/>
  <c r="F45" i="3"/>
  <c r="M44" i="5"/>
  <c r="M44" i="3"/>
  <c r="I43" i="5"/>
  <c r="I43" i="3"/>
  <c r="G40" i="5"/>
  <c r="G40" i="3"/>
  <c r="U38" i="2"/>
  <c r="I38" i="5"/>
  <c r="I38" i="3"/>
  <c r="L36" i="5"/>
  <c r="L36" i="3"/>
  <c r="G35" i="5"/>
  <c r="G35" i="3"/>
  <c r="O34" i="5"/>
  <c r="O34" i="3"/>
  <c r="C34" i="5"/>
  <c r="C34" i="3"/>
  <c r="J33" i="5"/>
  <c r="J33" i="3"/>
  <c r="M31" i="5"/>
  <c r="M31" i="3"/>
  <c r="O29" i="5"/>
  <c r="O29" i="3"/>
  <c r="C29" i="5"/>
  <c r="C29" i="3"/>
  <c r="F27" i="5"/>
  <c r="F27" i="3"/>
  <c r="F137" i="3"/>
  <c r="L117" i="3"/>
  <c r="G132" i="3"/>
  <c r="F122" i="3"/>
  <c r="I96" i="3"/>
  <c r="U569" i="6"/>
  <c r="Y569" i="1" s="1"/>
  <c r="U563" i="6"/>
  <c r="Y563" i="1" s="1"/>
  <c r="U557" i="6"/>
  <c r="Y557" i="1" s="1"/>
  <c r="U515" i="6"/>
  <c r="Y515" i="1" s="1"/>
  <c r="U137" i="2"/>
  <c r="L137" i="5"/>
  <c r="L137" i="3"/>
  <c r="O135" i="5"/>
  <c r="O135" i="3"/>
  <c r="C135" i="5"/>
  <c r="C135" i="3"/>
  <c r="F133" i="5"/>
  <c r="F133" i="3"/>
  <c r="M132" i="5"/>
  <c r="M132" i="3"/>
  <c r="I131" i="5"/>
  <c r="I131" i="3"/>
  <c r="F128" i="5"/>
  <c r="F128" i="3"/>
  <c r="M127" i="5"/>
  <c r="M127" i="3"/>
  <c r="O125" i="5"/>
  <c r="O125" i="3"/>
  <c r="C125" i="5"/>
  <c r="C125" i="3"/>
  <c r="F123" i="5"/>
  <c r="F123" i="3"/>
  <c r="J121" i="5"/>
  <c r="J121" i="3"/>
  <c r="U119" i="2"/>
  <c r="L119" i="5"/>
  <c r="L119" i="3"/>
  <c r="O117" i="5"/>
  <c r="O117" i="3"/>
  <c r="C117" i="5"/>
  <c r="C117" i="3"/>
  <c r="J116" i="5"/>
  <c r="J116" i="3"/>
  <c r="F115" i="5"/>
  <c r="F115" i="3"/>
  <c r="M114" i="5"/>
  <c r="M114" i="3"/>
  <c r="F110" i="5"/>
  <c r="F110" i="3"/>
  <c r="I108" i="5"/>
  <c r="I108" i="3"/>
  <c r="F105" i="5"/>
  <c r="F105" i="3"/>
  <c r="M104" i="5"/>
  <c r="M104" i="3"/>
  <c r="I103" i="5"/>
  <c r="I103" i="3"/>
  <c r="L101" i="5"/>
  <c r="L101" i="3"/>
  <c r="O99" i="5"/>
  <c r="O99" i="3"/>
  <c r="C99" i="5"/>
  <c r="C99" i="3"/>
  <c r="J98" i="5"/>
  <c r="J98" i="3"/>
  <c r="M96" i="5"/>
  <c r="M96" i="3"/>
  <c r="O94" i="5"/>
  <c r="O94" i="3"/>
  <c r="C94" i="5"/>
  <c r="C94" i="3"/>
  <c r="J93" i="5"/>
  <c r="J93" i="3"/>
  <c r="L91" i="5"/>
  <c r="L91" i="3"/>
  <c r="O89" i="5"/>
  <c r="O89" i="3"/>
  <c r="C89" i="5"/>
  <c r="C89" i="3"/>
  <c r="F87" i="5"/>
  <c r="F87" i="3"/>
  <c r="J85" i="5"/>
  <c r="J85" i="3"/>
  <c r="L83" i="5"/>
  <c r="L83" i="3"/>
  <c r="O81" i="5"/>
  <c r="O81" i="3"/>
  <c r="C81" i="5"/>
  <c r="C81" i="3"/>
  <c r="J80" i="5"/>
  <c r="J80" i="3"/>
  <c r="F79" i="5"/>
  <c r="F79" i="3"/>
  <c r="M78" i="5"/>
  <c r="M78" i="3"/>
  <c r="F74" i="5"/>
  <c r="F74" i="3"/>
  <c r="I72" i="5"/>
  <c r="I72" i="3"/>
  <c r="L70" i="5"/>
  <c r="L70" i="3"/>
  <c r="G69" i="5"/>
  <c r="G69" i="3"/>
  <c r="J67" i="5"/>
  <c r="J67" i="3"/>
  <c r="M65" i="5"/>
  <c r="M65" i="3"/>
  <c r="O63" i="5"/>
  <c r="O63" i="3"/>
  <c r="C63" i="5"/>
  <c r="C63" i="3"/>
  <c r="J62" i="5"/>
  <c r="J62" i="3"/>
  <c r="F61" i="5"/>
  <c r="F61" i="3"/>
  <c r="M60" i="5"/>
  <c r="M60" i="3"/>
  <c r="I59" i="5"/>
  <c r="I59" i="3"/>
  <c r="F56" i="5"/>
  <c r="F56" i="3"/>
  <c r="M55" i="5"/>
  <c r="M55" i="3"/>
  <c r="L52" i="5"/>
  <c r="L52" i="3"/>
  <c r="G51" i="5"/>
  <c r="G51" i="3"/>
  <c r="O50" i="5"/>
  <c r="O50" i="3"/>
  <c r="C50" i="5"/>
  <c r="U50" i="5" s="1"/>
  <c r="X50" i="1" s="1"/>
  <c r="C50" i="3"/>
  <c r="M47" i="5"/>
  <c r="M47" i="3"/>
  <c r="I46" i="5"/>
  <c r="I46" i="3"/>
  <c r="G43" i="5"/>
  <c r="G43" i="3"/>
  <c r="U41" i="2"/>
  <c r="I41" i="5"/>
  <c r="I41" i="3"/>
  <c r="L39" i="5"/>
  <c r="L39" i="3"/>
  <c r="O37" i="5"/>
  <c r="O37" i="3"/>
  <c r="C37" i="5"/>
  <c r="C37" i="3"/>
  <c r="J36" i="5"/>
  <c r="J36" i="3"/>
  <c r="M34" i="5"/>
  <c r="M34" i="3"/>
  <c r="O32" i="5"/>
  <c r="O32" i="3"/>
  <c r="C32" i="5"/>
  <c r="C32" i="3"/>
  <c r="F30" i="5"/>
  <c r="F30" i="3"/>
  <c r="M29" i="5"/>
  <c r="M29" i="3"/>
  <c r="I28" i="5"/>
  <c r="I28" i="3"/>
  <c r="O26" i="3"/>
  <c r="C26" i="3"/>
  <c r="O75" i="3"/>
  <c r="O138" i="5"/>
  <c r="O138" i="3"/>
  <c r="C138" i="5"/>
  <c r="C138" i="3"/>
  <c r="F136" i="5"/>
  <c r="F136" i="3"/>
  <c r="M135" i="5"/>
  <c r="M135" i="3"/>
  <c r="G131" i="5"/>
  <c r="G131" i="3"/>
  <c r="I129" i="5"/>
  <c r="I129" i="3"/>
  <c r="F126" i="5"/>
  <c r="F126" i="3"/>
  <c r="M125" i="5"/>
  <c r="M125" i="3"/>
  <c r="I124" i="5"/>
  <c r="I124" i="3"/>
  <c r="L122" i="5"/>
  <c r="L122" i="3"/>
  <c r="O120" i="5"/>
  <c r="O120" i="3"/>
  <c r="C120" i="5"/>
  <c r="C120" i="3"/>
  <c r="J119" i="5"/>
  <c r="J119" i="3"/>
  <c r="F118" i="5"/>
  <c r="F118" i="3"/>
  <c r="M117" i="5"/>
  <c r="M117" i="3"/>
  <c r="F113" i="5"/>
  <c r="F113" i="3"/>
  <c r="I111" i="5"/>
  <c r="I111" i="3"/>
  <c r="L109" i="5"/>
  <c r="L109" i="3"/>
  <c r="G108" i="5"/>
  <c r="G108" i="3"/>
  <c r="I106" i="5"/>
  <c r="I106" i="3"/>
  <c r="G103" i="5"/>
  <c r="G103" i="3"/>
  <c r="J101" i="5"/>
  <c r="J101" i="3"/>
  <c r="F100" i="5"/>
  <c r="F100" i="3"/>
  <c r="M99" i="5"/>
  <c r="M99" i="3"/>
  <c r="F95" i="5"/>
  <c r="F95" i="3"/>
  <c r="M94" i="5"/>
  <c r="M94" i="3"/>
  <c r="O92" i="5"/>
  <c r="O92" i="3"/>
  <c r="C92" i="5"/>
  <c r="C92" i="3"/>
  <c r="J91" i="5"/>
  <c r="J91" i="3"/>
  <c r="M89" i="5"/>
  <c r="M89" i="3"/>
  <c r="I88" i="5"/>
  <c r="I88" i="3"/>
  <c r="L86" i="5"/>
  <c r="L86" i="3"/>
  <c r="O84" i="5"/>
  <c r="O84" i="3"/>
  <c r="C84" i="5"/>
  <c r="C84" i="3"/>
  <c r="J83" i="5"/>
  <c r="J83" i="3"/>
  <c r="F82" i="5"/>
  <c r="F82" i="3"/>
  <c r="M81" i="5"/>
  <c r="M81" i="3"/>
  <c r="F77" i="5"/>
  <c r="F77" i="3"/>
  <c r="I75" i="5"/>
  <c r="I75" i="3"/>
  <c r="L73" i="5"/>
  <c r="L73" i="3"/>
  <c r="G72" i="5"/>
  <c r="G72" i="3"/>
  <c r="J70" i="5"/>
  <c r="J70" i="3"/>
  <c r="L68" i="5"/>
  <c r="L68" i="3"/>
  <c r="O66" i="5"/>
  <c r="O66" i="3"/>
  <c r="U66" i="2"/>
  <c r="C66" i="5"/>
  <c r="C66" i="3"/>
  <c r="F64" i="5"/>
  <c r="F64" i="3"/>
  <c r="M63" i="5"/>
  <c r="M63" i="3"/>
  <c r="G59" i="5"/>
  <c r="G59" i="3"/>
  <c r="I57" i="5"/>
  <c r="I57" i="3"/>
  <c r="F54" i="5"/>
  <c r="F54" i="3"/>
  <c r="J52" i="5"/>
  <c r="J52" i="3"/>
  <c r="M50" i="5"/>
  <c r="M50" i="3"/>
  <c r="I49" i="5"/>
  <c r="I49" i="3"/>
  <c r="G46" i="5"/>
  <c r="G46" i="3"/>
  <c r="U44" i="2"/>
  <c r="U44" i="5" s="1"/>
  <c r="X44" i="1" s="1"/>
  <c r="I44" i="5"/>
  <c r="I44" i="3"/>
  <c r="L42" i="5"/>
  <c r="L42" i="3"/>
  <c r="G41" i="5"/>
  <c r="G41" i="3"/>
  <c r="O40" i="5"/>
  <c r="O40" i="3"/>
  <c r="C40" i="5"/>
  <c r="C40" i="3"/>
  <c r="J39" i="5"/>
  <c r="J39" i="3"/>
  <c r="M37" i="5"/>
  <c r="M37" i="3"/>
  <c r="O35" i="5"/>
  <c r="O35" i="3"/>
  <c r="C35" i="5"/>
  <c r="C35" i="3"/>
  <c r="F33" i="5"/>
  <c r="F33" i="3"/>
  <c r="M32" i="5"/>
  <c r="M32" i="3"/>
  <c r="I31" i="5"/>
  <c r="I31" i="3"/>
  <c r="G28" i="5"/>
  <c r="G28" i="3"/>
  <c r="U26" i="2"/>
  <c r="I26" i="5"/>
  <c r="M26" i="3"/>
  <c r="O111" i="3"/>
  <c r="O103" i="3"/>
  <c r="L186" i="5"/>
  <c r="L186" i="3"/>
  <c r="S185" i="5"/>
  <c r="S185" i="3"/>
  <c r="G185" i="5"/>
  <c r="G185" i="3"/>
  <c r="O184" i="5"/>
  <c r="O184" i="3"/>
  <c r="C184" i="5"/>
  <c r="C184" i="3"/>
  <c r="Q182" i="5"/>
  <c r="Q182" i="3"/>
  <c r="M181" i="5"/>
  <c r="M181" i="3"/>
  <c r="O179" i="5"/>
  <c r="O179" i="3"/>
  <c r="C179" i="5"/>
  <c r="C179" i="3"/>
  <c r="R177" i="5"/>
  <c r="R177" i="3"/>
  <c r="F177" i="5"/>
  <c r="F177" i="3"/>
  <c r="M176" i="5"/>
  <c r="M176" i="3"/>
  <c r="I175" i="5"/>
  <c r="I175" i="3"/>
  <c r="R172" i="5"/>
  <c r="R172" i="3"/>
  <c r="F172" i="5"/>
  <c r="F172" i="3"/>
  <c r="M171" i="5"/>
  <c r="M171" i="3"/>
  <c r="R167" i="5"/>
  <c r="R167" i="3"/>
  <c r="F167" i="5"/>
  <c r="F167" i="3"/>
  <c r="M166" i="5"/>
  <c r="M166" i="3"/>
  <c r="O164" i="5"/>
  <c r="O164" i="3"/>
  <c r="C164" i="5"/>
  <c r="C164" i="3"/>
  <c r="J163" i="5"/>
  <c r="J163" i="3"/>
  <c r="Q162" i="5"/>
  <c r="Q162" i="3"/>
  <c r="M161" i="5"/>
  <c r="M161" i="3"/>
  <c r="O159" i="5"/>
  <c r="O159" i="3"/>
  <c r="C159" i="5"/>
  <c r="C159" i="3"/>
  <c r="S157" i="5"/>
  <c r="S157" i="3"/>
  <c r="G157" i="5"/>
  <c r="G157" i="3"/>
  <c r="I155" i="5"/>
  <c r="I155" i="3"/>
  <c r="Q154" i="5"/>
  <c r="Q154" i="3"/>
  <c r="L153" i="5"/>
  <c r="L153" i="3"/>
  <c r="S152" i="5"/>
  <c r="S152" i="3"/>
  <c r="G152" i="5"/>
  <c r="G152" i="3"/>
  <c r="O151" i="5"/>
  <c r="O151" i="3"/>
  <c r="C151" i="5"/>
  <c r="C151" i="3"/>
  <c r="Q149" i="5"/>
  <c r="Q149" i="3"/>
  <c r="M148" i="5"/>
  <c r="M148" i="3"/>
  <c r="O146" i="5"/>
  <c r="O146" i="3"/>
  <c r="C146" i="5"/>
  <c r="C146" i="3"/>
  <c r="R144" i="5"/>
  <c r="R144" i="3"/>
  <c r="F144" i="5"/>
  <c r="F144" i="3"/>
  <c r="M143" i="5"/>
  <c r="M143" i="3"/>
  <c r="I142" i="5"/>
  <c r="I142" i="3"/>
  <c r="G139" i="5"/>
  <c r="G139" i="3"/>
  <c r="I137" i="5"/>
  <c r="I137" i="3"/>
  <c r="L135" i="5"/>
  <c r="L135" i="3"/>
  <c r="G134" i="5"/>
  <c r="G134" i="3"/>
  <c r="O133" i="5"/>
  <c r="O133" i="3"/>
  <c r="C133" i="5"/>
  <c r="C133" i="3"/>
  <c r="J132" i="5"/>
  <c r="J132" i="3"/>
  <c r="F131" i="5"/>
  <c r="F131" i="3"/>
  <c r="M130" i="5"/>
  <c r="M130" i="3"/>
  <c r="O128" i="5"/>
  <c r="O128" i="3"/>
  <c r="C128" i="5"/>
  <c r="C128" i="3"/>
  <c r="J127" i="5"/>
  <c r="J127" i="3"/>
  <c r="L125" i="5"/>
  <c r="L125" i="3"/>
  <c r="O123" i="5"/>
  <c r="O123" i="3"/>
  <c r="C123" i="5"/>
  <c r="C123" i="3"/>
  <c r="I119" i="5"/>
  <c r="I119" i="3"/>
  <c r="G116" i="5"/>
  <c r="G116" i="3"/>
  <c r="O115" i="5"/>
  <c r="O115" i="3"/>
  <c r="C115" i="5"/>
  <c r="C115" i="3"/>
  <c r="J114" i="5"/>
  <c r="J114" i="3"/>
  <c r="M112" i="5"/>
  <c r="M112" i="3"/>
  <c r="O110" i="5"/>
  <c r="O110" i="3"/>
  <c r="C110" i="5"/>
  <c r="C110" i="3"/>
  <c r="F108" i="5"/>
  <c r="F108" i="3"/>
  <c r="M107" i="5"/>
  <c r="M107" i="3"/>
  <c r="C105" i="5"/>
  <c r="C105" i="3"/>
  <c r="J104" i="5"/>
  <c r="J104" i="3"/>
  <c r="F103" i="5"/>
  <c r="F103" i="3"/>
  <c r="M102" i="5"/>
  <c r="M102" i="3"/>
  <c r="I101" i="5"/>
  <c r="I101" i="3"/>
  <c r="L99" i="5"/>
  <c r="L99" i="3"/>
  <c r="G98" i="5"/>
  <c r="G98" i="3"/>
  <c r="O97" i="5"/>
  <c r="O97" i="3"/>
  <c r="C97" i="5"/>
  <c r="C97" i="3"/>
  <c r="J96" i="5"/>
  <c r="J96" i="3"/>
  <c r="L94" i="5"/>
  <c r="L94" i="3"/>
  <c r="G93" i="5"/>
  <c r="G93" i="3"/>
  <c r="I91" i="5"/>
  <c r="I91" i="3"/>
  <c r="L89" i="5"/>
  <c r="L89" i="3"/>
  <c r="O87" i="5"/>
  <c r="O87" i="3"/>
  <c r="C87" i="5"/>
  <c r="C87" i="3"/>
  <c r="G85" i="5"/>
  <c r="G85" i="3"/>
  <c r="U83" i="2"/>
  <c r="I83" i="5"/>
  <c r="I83" i="3"/>
  <c r="L81" i="5"/>
  <c r="L81" i="3"/>
  <c r="G80" i="5"/>
  <c r="G80" i="3"/>
  <c r="O79" i="5"/>
  <c r="O79" i="3"/>
  <c r="C79" i="5"/>
  <c r="U79" i="5" s="1"/>
  <c r="X79" i="1" s="1"/>
  <c r="C79" i="3"/>
  <c r="J78" i="5"/>
  <c r="J78" i="3"/>
  <c r="M76" i="5"/>
  <c r="M76" i="3"/>
  <c r="O74" i="5"/>
  <c r="O74" i="3"/>
  <c r="C74" i="5"/>
  <c r="C74" i="3"/>
  <c r="F72" i="5"/>
  <c r="F72" i="3"/>
  <c r="M71" i="5"/>
  <c r="M71" i="3"/>
  <c r="I70" i="5"/>
  <c r="I70" i="3"/>
  <c r="G67" i="5"/>
  <c r="G67" i="3"/>
  <c r="J65" i="5"/>
  <c r="J65" i="3"/>
  <c r="L63" i="5"/>
  <c r="L63" i="3"/>
  <c r="G62" i="5"/>
  <c r="G62" i="3"/>
  <c r="O61" i="5"/>
  <c r="O61" i="3"/>
  <c r="C61" i="5"/>
  <c r="C61" i="3"/>
  <c r="J60" i="5"/>
  <c r="J60" i="3"/>
  <c r="F59" i="5"/>
  <c r="F59" i="3"/>
  <c r="M58" i="5"/>
  <c r="M58" i="3"/>
  <c r="O56" i="5"/>
  <c r="O56" i="3"/>
  <c r="C56" i="5"/>
  <c r="U56" i="5" s="1"/>
  <c r="X56" i="1" s="1"/>
  <c r="C56" i="3"/>
  <c r="J55" i="5"/>
  <c r="J55" i="3"/>
  <c r="M53" i="5"/>
  <c r="M53" i="3"/>
  <c r="L50" i="5"/>
  <c r="L50" i="3"/>
  <c r="O48" i="5"/>
  <c r="O48" i="3"/>
  <c r="C48" i="5"/>
  <c r="C48" i="3"/>
  <c r="J47" i="5"/>
  <c r="J47" i="3"/>
  <c r="F46" i="5"/>
  <c r="F46" i="3"/>
  <c r="M45" i="5"/>
  <c r="M45" i="3"/>
  <c r="F41" i="5"/>
  <c r="F41" i="3"/>
  <c r="I39" i="5"/>
  <c r="I39" i="3"/>
  <c r="L37" i="5"/>
  <c r="L37" i="3"/>
  <c r="G36" i="5"/>
  <c r="G36" i="3"/>
  <c r="J34" i="5"/>
  <c r="J34" i="3"/>
  <c r="L32" i="5"/>
  <c r="L32" i="3"/>
  <c r="O30" i="5"/>
  <c r="O30" i="3"/>
  <c r="C30" i="5"/>
  <c r="C30" i="3"/>
  <c r="J29" i="5"/>
  <c r="J29" i="3"/>
  <c r="F28" i="5"/>
  <c r="F28" i="3"/>
  <c r="M27" i="5"/>
  <c r="M27" i="3"/>
  <c r="R161" i="3"/>
  <c r="M77" i="3"/>
  <c r="C33" i="3"/>
  <c r="L148" i="5"/>
  <c r="L148" i="3"/>
  <c r="S147" i="5"/>
  <c r="S147" i="3"/>
  <c r="G147" i="5"/>
  <c r="G147" i="3"/>
  <c r="J145" i="5"/>
  <c r="J145" i="3"/>
  <c r="Q144" i="5"/>
  <c r="Q144" i="3"/>
  <c r="U143" i="2"/>
  <c r="L143" i="5"/>
  <c r="O141" i="5"/>
  <c r="O141" i="3"/>
  <c r="C141" i="5"/>
  <c r="C141" i="3"/>
  <c r="J140" i="5"/>
  <c r="J140" i="3"/>
  <c r="F139" i="5"/>
  <c r="F139" i="3"/>
  <c r="M138" i="5"/>
  <c r="M138" i="3"/>
  <c r="F134" i="5"/>
  <c r="F134" i="3"/>
  <c r="I132" i="5"/>
  <c r="I132" i="3"/>
  <c r="L130" i="5"/>
  <c r="L130" i="3"/>
  <c r="G129" i="5"/>
  <c r="G129" i="3"/>
  <c r="I127" i="5"/>
  <c r="I127" i="3"/>
  <c r="G124" i="5"/>
  <c r="G124" i="3"/>
  <c r="J122" i="5"/>
  <c r="J122" i="3"/>
  <c r="F121" i="5"/>
  <c r="F121" i="3"/>
  <c r="M120" i="5"/>
  <c r="M120" i="3"/>
  <c r="F116" i="5"/>
  <c r="F116" i="3"/>
  <c r="I114" i="5"/>
  <c r="I114" i="3"/>
  <c r="L112" i="5"/>
  <c r="L112" i="3"/>
  <c r="G111" i="5"/>
  <c r="G111" i="3"/>
  <c r="J109" i="5"/>
  <c r="J109" i="3"/>
  <c r="U107" i="2"/>
  <c r="L107" i="5"/>
  <c r="L107" i="3"/>
  <c r="G106" i="5"/>
  <c r="G106" i="3"/>
  <c r="U104" i="2"/>
  <c r="I104" i="5"/>
  <c r="I104" i="3"/>
  <c r="L102" i="5"/>
  <c r="L102" i="3"/>
  <c r="F98" i="5"/>
  <c r="F98" i="3"/>
  <c r="F93" i="5"/>
  <c r="F93" i="3"/>
  <c r="M92" i="5"/>
  <c r="M92" i="3"/>
  <c r="O90" i="5"/>
  <c r="O90" i="3"/>
  <c r="C90" i="5"/>
  <c r="C90" i="3"/>
  <c r="G88" i="5"/>
  <c r="G88" i="3"/>
  <c r="J86" i="5"/>
  <c r="J86" i="3"/>
  <c r="F85" i="5"/>
  <c r="F85" i="3"/>
  <c r="M84" i="5"/>
  <c r="M84" i="3"/>
  <c r="F80" i="5"/>
  <c r="F80" i="3"/>
  <c r="I78" i="5"/>
  <c r="I78" i="3"/>
  <c r="L76" i="5"/>
  <c r="L76" i="3"/>
  <c r="G75" i="5"/>
  <c r="G75" i="3"/>
  <c r="J73" i="5"/>
  <c r="J73" i="3"/>
  <c r="U71" i="2"/>
  <c r="L71" i="5"/>
  <c r="L71" i="3"/>
  <c r="O69" i="5"/>
  <c r="O69" i="3"/>
  <c r="C69" i="5"/>
  <c r="C69" i="3"/>
  <c r="J68" i="5"/>
  <c r="J68" i="3"/>
  <c r="F67" i="5"/>
  <c r="F67" i="3"/>
  <c r="M66" i="5"/>
  <c r="M66" i="3"/>
  <c r="I65" i="5"/>
  <c r="I65" i="3"/>
  <c r="F62" i="5"/>
  <c r="F62" i="3"/>
  <c r="I60" i="5"/>
  <c r="I60" i="3"/>
  <c r="L58" i="5"/>
  <c r="L58" i="3"/>
  <c r="G57" i="5"/>
  <c r="G57" i="3"/>
  <c r="I55" i="5"/>
  <c r="I55" i="3"/>
  <c r="L53" i="5"/>
  <c r="L53" i="3"/>
  <c r="O51" i="5"/>
  <c r="O51" i="3"/>
  <c r="C51" i="5"/>
  <c r="C51" i="3"/>
  <c r="G49" i="5"/>
  <c r="G49" i="3"/>
  <c r="U47" i="2"/>
  <c r="I47" i="5"/>
  <c r="I47" i="3"/>
  <c r="L45" i="5"/>
  <c r="L45" i="3"/>
  <c r="G44" i="5"/>
  <c r="G44" i="3"/>
  <c r="O43" i="5"/>
  <c r="O43" i="3"/>
  <c r="C43" i="5"/>
  <c r="C43" i="3"/>
  <c r="U43" i="3" s="1"/>
  <c r="V43" i="1" s="1"/>
  <c r="J42" i="5"/>
  <c r="J42" i="3"/>
  <c r="M40" i="5"/>
  <c r="M40" i="3"/>
  <c r="O38" i="5"/>
  <c r="O38" i="3"/>
  <c r="C38" i="5"/>
  <c r="C38" i="3"/>
  <c r="F36" i="5"/>
  <c r="F36" i="3"/>
  <c r="M35" i="5"/>
  <c r="M35" i="3"/>
  <c r="I34" i="5"/>
  <c r="I34" i="3"/>
  <c r="G31" i="5"/>
  <c r="G31" i="3"/>
  <c r="I29" i="5"/>
  <c r="I29" i="3"/>
  <c r="L27" i="5"/>
  <c r="L27" i="3"/>
  <c r="G121" i="3"/>
  <c r="J113" i="3"/>
  <c r="C85" i="3"/>
  <c r="I52" i="3"/>
  <c r="M115" i="5"/>
  <c r="M115" i="3"/>
  <c r="O113" i="5"/>
  <c r="O113" i="3"/>
  <c r="C113" i="5"/>
  <c r="C113" i="3"/>
  <c r="F111" i="5"/>
  <c r="F111" i="3"/>
  <c r="M110" i="5"/>
  <c r="M110" i="3"/>
  <c r="I109" i="5"/>
  <c r="I109" i="3"/>
  <c r="F106" i="5"/>
  <c r="F106" i="3"/>
  <c r="M105" i="5"/>
  <c r="M105" i="3"/>
  <c r="G101" i="5"/>
  <c r="G101" i="3"/>
  <c r="O100" i="5"/>
  <c r="O100" i="3"/>
  <c r="C100" i="5"/>
  <c r="C100" i="3"/>
  <c r="J99" i="5"/>
  <c r="J99" i="3"/>
  <c r="M97" i="5"/>
  <c r="M97" i="3"/>
  <c r="O95" i="5"/>
  <c r="O95" i="3"/>
  <c r="C95" i="5"/>
  <c r="C95" i="3"/>
  <c r="J94" i="5"/>
  <c r="J94" i="3"/>
  <c r="L92" i="5"/>
  <c r="L92" i="3"/>
  <c r="J89" i="5"/>
  <c r="J89" i="3"/>
  <c r="F88" i="5"/>
  <c r="F88" i="3"/>
  <c r="M87" i="5"/>
  <c r="M87" i="3"/>
  <c r="I86" i="5"/>
  <c r="I86" i="3"/>
  <c r="L84" i="5"/>
  <c r="L84" i="3"/>
  <c r="G83" i="5"/>
  <c r="G83" i="3"/>
  <c r="O82" i="5"/>
  <c r="O82" i="3"/>
  <c r="C82" i="5"/>
  <c r="C82" i="3"/>
  <c r="J81" i="5"/>
  <c r="J81" i="3"/>
  <c r="M79" i="5"/>
  <c r="M79" i="3"/>
  <c r="O77" i="5"/>
  <c r="O77" i="3"/>
  <c r="C77" i="5"/>
  <c r="C77" i="3"/>
  <c r="F75" i="5"/>
  <c r="F75" i="3"/>
  <c r="M74" i="5"/>
  <c r="M74" i="3"/>
  <c r="I73" i="5"/>
  <c r="I73" i="3"/>
  <c r="G70" i="5"/>
  <c r="G70" i="3"/>
  <c r="I68" i="5"/>
  <c r="I68" i="3"/>
  <c r="L66" i="5"/>
  <c r="L66" i="3"/>
  <c r="O64" i="5"/>
  <c r="O64" i="3"/>
  <c r="C64" i="5"/>
  <c r="C64" i="3"/>
  <c r="J63" i="5"/>
  <c r="J63" i="3"/>
  <c r="M61" i="5"/>
  <c r="M61" i="3"/>
  <c r="F57" i="5"/>
  <c r="F57" i="3"/>
  <c r="M56" i="5"/>
  <c r="M56" i="3"/>
  <c r="O54" i="5"/>
  <c r="O54" i="3"/>
  <c r="C54" i="5"/>
  <c r="C54" i="3"/>
  <c r="G52" i="5"/>
  <c r="G52" i="3"/>
  <c r="J50" i="5"/>
  <c r="J50" i="3"/>
  <c r="F49" i="5"/>
  <c r="F49" i="3"/>
  <c r="M48" i="5"/>
  <c r="M48" i="3"/>
  <c r="F44" i="5"/>
  <c r="F44" i="3"/>
  <c r="I42" i="5"/>
  <c r="I42" i="3"/>
  <c r="L40" i="5"/>
  <c r="L40" i="3"/>
  <c r="G39" i="5"/>
  <c r="G39" i="3"/>
  <c r="J37" i="5"/>
  <c r="J37" i="3"/>
  <c r="U35" i="2"/>
  <c r="L35" i="5"/>
  <c r="L35" i="3"/>
  <c r="O33" i="5"/>
  <c r="O33" i="3"/>
  <c r="J32" i="5"/>
  <c r="J32" i="3"/>
  <c r="F31" i="5"/>
  <c r="F31" i="3"/>
  <c r="M30" i="5"/>
  <c r="M30" i="3"/>
  <c r="O105" i="3"/>
  <c r="M49" i="3"/>
  <c r="G38" i="3"/>
  <c r="Q147" i="5"/>
  <c r="Q147" i="3"/>
  <c r="L146" i="5"/>
  <c r="L146" i="3"/>
  <c r="O144" i="5"/>
  <c r="O144" i="3"/>
  <c r="C144" i="5"/>
  <c r="C144" i="3"/>
  <c r="J143" i="5"/>
  <c r="J143" i="3"/>
  <c r="R142" i="5"/>
  <c r="R142" i="3"/>
  <c r="F142" i="5"/>
  <c r="F142" i="3"/>
  <c r="M141" i="5"/>
  <c r="M141" i="3"/>
  <c r="I135" i="5"/>
  <c r="I135" i="3"/>
  <c r="L133" i="5"/>
  <c r="L133" i="3"/>
  <c r="O131" i="5"/>
  <c r="O131" i="3"/>
  <c r="C131" i="5"/>
  <c r="C131" i="3"/>
  <c r="L128" i="5"/>
  <c r="U128" i="5" s="1"/>
  <c r="X128" i="1" s="1"/>
  <c r="L128" i="3"/>
  <c r="G127" i="5"/>
  <c r="G127" i="3"/>
  <c r="U125" i="2"/>
  <c r="I125" i="5"/>
  <c r="I125" i="3"/>
  <c r="L123" i="5"/>
  <c r="L123" i="3"/>
  <c r="I117" i="5"/>
  <c r="I117" i="3"/>
  <c r="L115" i="5"/>
  <c r="L115" i="3"/>
  <c r="G114" i="5"/>
  <c r="G114" i="3"/>
  <c r="J112" i="5"/>
  <c r="J112" i="3"/>
  <c r="L110" i="5"/>
  <c r="L110" i="3"/>
  <c r="O108" i="5"/>
  <c r="O108" i="3"/>
  <c r="C108" i="5"/>
  <c r="C108" i="3"/>
  <c r="J107" i="5"/>
  <c r="J107" i="3"/>
  <c r="L105" i="5"/>
  <c r="L105" i="3"/>
  <c r="G104" i="5"/>
  <c r="G104" i="3"/>
  <c r="C103" i="5"/>
  <c r="C103" i="3"/>
  <c r="J102" i="5"/>
  <c r="J102" i="3"/>
  <c r="F101" i="5"/>
  <c r="F101" i="3"/>
  <c r="I99" i="5"/>
  <c r="I99" i="3"/>
  <c r="L97" i="5"/>
  <c r="L97" i="3"/>
  <c r="G96" i="5"/>
  <c r="G96" i="3"/>
  <c r="I94" i="5"/>
  <c r="I94" i="3"/>
  <c r="M90" i="5"/>
  <c r="M90" i="3"/>
  <c r="I89" i="5"/>
  <c r="I89" i="3"/>
  <c r="L87" i="5"/>
  <c r="L87" i="3"/>
  <c r="F83" i="5"/>
  <c r="F83" i="3"/>
  <c r="I81" i="5"/>
  <c r="I81" i="3"/>
  <c r="L79" i="5"/>
  <c r="L79" i="3"/>
  <c r="G78" i="5"/>
  <c r="G78" i="3"/>
  <c r="J76" i="5"/>
  <c r="J76" i="3"/>
  <c r="L74" i="5"/>
  <c r="L74" i="3"/>
  <c r="O72" i="5"/>
  <c r="O72" i="3"/>
  <c r="C72" i="5"/>
  <c r="C72" i="3"/>
  <c r="J71" i="5"/>
  <c r="J71" i="3"/>
  <c r="F70" i="5"/>
  <c r="F70" i="3"/>
  <c r="M69" i="5"/>
  <c r="M69" i="3"/>
  <c r="G65" i="5"/>
  <c r="G65" i="3"/>
  <c r="I63" i="5"/>
  <c r="I63" i="3"/>
  <c r="L61" i="5"/>
  <c r="L61" i="3"/>
  <c r="O59" i="5"/>
  <c r="O59" i="3"/>
  <c r="C59" i="5"/>
  <c r="C59" i="3"/>
  <c r="U59" i="3" s="1"/>
  <c r="V59" i="1" s="1"/>
  <c r="J58" i="5"/>
  <c r="J58" i="3"/>
  <c r="L56" i="5"/>
  <c r="L56" i="3"/>
  <c r="G55" i="5"/>
  <c r="G55" i="3"/>
  <c r="J53" i="5"/>
  <c r="J53" i="3"/>
  <c r="F52" i="5"/>
  <c r="F52" i="3"/>
  <c r="M51" i="5"/>
  <c r="M51" i="3"/>
  <c r="I50" i="5"/>
  <c r="I50" i="3"/>
  <c r="L48" i="5"/>
  <c r="L48" i="3"/>
  <c r="G47" i="5"/>
  <c r="G47" i="3"/>
  <c r="O46" i="5"/>
  <c r="O46" i="3"/>
  <c r="C46" i="5"/>
  <c r="U46" i="5" s="1"/>
  <c r="X46" i="1" s="1"/>
  <c r="C46" i="3"/>
  <c r="J45" i="5"/>
  <c r="J45" i="3"/>
  <c r="M43" i="5"/>
  <c r="M43" i="3"/>
  <c r="O41" i="5"/>
  <c r="O41" i="3"/>
  <c r="C41" i="5"/>
  <c r="C41" i="3"/>
  <c r="F39" i="5"/>
  <c r="F39" i="3"/>
  <c r="M38" i="5"/>
  <c r="M38" i="3"/>
  <c r="I37" i="5"/>
  <c r="I37" i="3"/>
  <c r="G34" i="5"/>
  <c r="G34" i="3"/>
  <c r="I32" i="5"/>
  <c r="I32" i="3"/>
  <c r="L30" i="5"/>
  <c r="L30" i="3"/>
  <c r="G29" i="5"/>
  <c r="G29" i="3"/>
  <c r="O28" i="5"/>
  <c r="O28" i="3"/>
  <c r="C28" i="5"/>
  <c r="C28" i="3"/>
  <c r="J27" i="5"/>
  <c r="J27" i="3"/>
  <c r="I26" i="3"/>
  <c r="S145" i="3"/>
  <c r="G90" i="3"/>
  <c r="Q155" i="5"/>
  <c r="Q155" i="3"/>
  <c r="M154" i="5"/>
  <c r="M154" i="3"/>
  <c r="O152" i="5"/>
  <c r="O152" i="3"/>
  <c r="C152" i="5"/>
  <c r="C152" i="3"/>
  <c r="R150" i="5"/>
  <c r="R150" i="3"/>
  <c r="F150" i="5"/>
  <c r="F150" i="3"/>
  <c r="M149" i="5"/>
  <c r="M149" i="3"/>
  <c r="I148" i="5"/>
  <c r="I148" i="3"/>
  <c r="G145" i="5"/>
  <c r="G145" i="3"/>
  <c r="I143" i="5"/>
  <c r="I143" i="3"/>
  <c r="Q142" i="5"/>
  <c r="Q142" i="3"/>
  <c r="L141" i="5"/>
  <c r="L141" i="3"/>
  <c r="O139" i="5"/>
  <c r="O139" i="3"/>
  <c r="C139" i="5"/>
  <c r="C139" i="3"/>
  <c r="U139" i="3" s="1"/>
  <c r="V139" i="1" s="1"/>
  <c r="J138" i="5"/>
  <c r="J138" i="3"/>
  <c r="M136" i="5"/>
  <c r="M136" i="3"/>
  <c r="O134" i="5"/>
  <c r="O134" i="3"/>
  <c r="C134" i="5"/>
  <c r="C134" i="3"/>
  <c r="F132" i="5"/>
  <c r="F132" i="3"/>
  <c r="I130" i="5"/>
  <c r="I130" i="3"/>
  <c r="F127" i="5"/>
  <c r="F127" i="3"/>
  <c r="M126" i="5"/>
  <c r="M126" i="3"/>
  <c r="G122" i="5"/>
  <c r="G122" i="3"/>
  <c r="O121" i="5"/>
  <c r="O121" i="3"/>
  <c r="C121" i="5"/>
  <c r="C121" i="3"/>
  <c r="J120" i="5"/>
  <c r="J120" i="3"/>
  <c r="M118" i="5"/>
  <c r="M118" i="3"/>
  <c r="O116" i="5"/>
  <c r="O116" i="3"/>
  <c r="C116" i="5"/>
  <c r="C116" i="3"/>
  <c r="F114" i="5"/>
  <c r="F114" i="3"/>
  <c r="M113" i="5"/>
  <c r="M113" i="3"/>
  <c r="I112" i="5"/>
  <c r="I112" i="3"/>
  <c r="G109" i="5"/>
  <c r="G109" i="3"/>
  <c r="I107" i="5"/>
  <c r="I107" i="3"/>
  <c r="F104" i="5"/>
  <c r="F104" i="3"/>
  <c r="I102" i="5"/>
  <c r="I102" i="3"/>
  <c r="M100" i="5"/>
  <c r="M100" i="3"/>
  <c r="O98" i="5"/>
  <c r="O98" i="3"/>
  <c r="C98" i="5"/>
  <c r="C98" i="3"/>
  <c r="F96" i="5"/>
  <c r="F96" i="3"/>
  <c r="M95" i="5"/>
  <c r="M95" i="3"/>
  <c r="O93" i="5"/>
  <c r="O93" i="3"/>
  <c r="C93" i="5"/>
  <c r="C93" i="3"/>
  <c r="J92" i="5"/>
  <c r="J92" i="3"/>
  <c r="L90" i="5"/>
  <c r="L90" i="3"/>
  <c r="U89" i="2"/>
  <c r="G86" i="5"/>
  <c r="G86" i="3"/>
  <c r="O85" i="5"/>
  <c r="O85" i="3"/>
  <c r="U85" i="5"/>
  <c r="X85" i="1" s="1"/>
  <c r="J84" i="5"/>
  <c r="J84" i="3"/>
  <c r="M82" i="5"/>
  <c r="M82" i="3"/>
  <c r="O80" i="5"/>
  <c r="O80" i="3"/>
  <c r="C80" i="5"/>
  <c r="C80" i="3"/>
  <c r="F78" i="5"/>
  <c r="F78" i="3"/>
  <c r="I76" i="5"/>
  <c r="I76" i="3"/>
  <c r="G73" i="5"/>
  <c r="G73" i="3"/>
  <c r="I71" i="5"/>
  <c r="I71" i="3"/>
  <c r="L69" i="5"/>
  <c r="L69" i="3"/>
  <c r="G68" i="5"/>
  <c r="G68" i="3"/>
  <c r="O67" i="5"/>
  <c r="O67" i="3"/>
  <c r="C67" i="5"/>
  <c r="C67" i="3"/>
  <c r="J66" i="5"/>
  <c r="J66" i="3"/>
  <c r="F65" i="5"/>
  <c r="F65" i="3"/>
  <c r="M64" i="5"/>
  <c r="M64" i="3"/>
  <c r="O62" i="5"/>
  <c r="O62" i="3"/>
  <c r="C62" i="5"/>
  <c r="C62" i="3"/>
  <c r="I58" i="5"/>
  <c r="I58" i="3"/>
  <c r="F55" i="5"/>
  <c r="F55" i="3"/>
  <c r="M54" i="5"/>
  <c r="M54" i="3"/>
  <c r="I53" i="5"/>
  <c r="I53" i="3"/>
  <c r="L51" i="5"/>
  <c r="L51" i="3"/>
  <c r="U50" i="2"/>
  <c r="F47" i="5"/>
  <c r="F47" i="3"/>
  <c r="I45" i="5"/>
  <c r="I45" i="3"/>
  <c r="L43" i="5"/>
  <c r="L43" i="3"/>
  <c r="G42" i="5"/>
  <c r="G42" i="3"/>
  <c r="J40" i="5"/>
  <c r="J40" i="3"/>
  <c r="L38" i="5"/>
  <c r="L38" i="3"/>
  <c r="O36" i="5"/>
  <c r="O36" i="3"/>
  <c r="C36" i="5"/>
  <c r="C36" i="3"/>
  <c r="J35" i="5"/>
  <c r="J35" i="3"/>
  <c r="F34" i="5"/>
  <c r="F34" i="3"/>
  <c r="M33" i="5"/>
  <c r="M33" i="3"/>
  <c r="F29" i="5"/>
  <c r="F29" i="3"/>
  <c r="I27" i="5"/>
  <c r="I27" i="3"/>
  <c r="G140" i="3"/>
  <c r="F158" i="5"/>
  <c r="F158" i="3"/>
  <c r="I156" i="5"/>
  <c r="I156" i="3"/>
  <c r="L154" i="5"/>
  <c r="L154" i="3"/>
  <c r="S153" i="5"/>
  <c r="S153" i="3"/>
  <c r="G153" i="5"/>
  <c r="G153" i="3"/>
  <c r="J151" i="5"/>
  <c r="J151" i="3"/>
  <c r="Q150" i="5"/>
  <c r="Q150" i="3"/>
  <c r="L149" i="5"/>
  <c r="L149" i="3"/>
  <c r="O147" i="5"/>
  <c r="O147" i="3"/>
  <c r="C147" i="5"/>
  <c r="C147" i="3"/>
  <c r="J146" i="5"/>
  <c r="J146" i="3"/>
  <c r="R145" i="5"/>
  <c r="R145" i="3"/>
  <c r="F145" i="5"/>
  <c r="F145" i="3"/>
  <c r="M144" i="5"/>
  <c r="M144" i="3"/>
  <c r="F140" i="5"/>
  <c r="F140" i="3"/>
  <c r="I138" i="5"/>
  <c r="I138" i="3"/>
  <c r="L136" i="5"/>
  <c r="L136" i="3"/>
  <c r="G135" i="5"/>
  <c r="G135" i="3"/>
  <c r="J133" i="5"/>
  <c r="J133" i="3"/>
  <c r="M131" i="5"/>
  <c r="M131" i="3"/>
  <c r="O129" i="5"/>
  <c r="O129" i="3"/>
  <c r="C129" i="5"/>
  <c r="C129" i="3"/>
  <c r="J128" i="5"/>
  <c r="J128" i="3"/>
  <c r="L126" i="5"/>
  <c r="L126" i="3"/>
  <c r="G125" i="5"/>
  <c r="G125" i="3"/>
  <c r="O124" i="5"/>
  <c r="O124" i="3"/>
  <c r="C124" i="5"/>
  <c r="C124" i="3"/>
  <c r="U124" i="3" s="1"/>
  <c r="V124" i="1" s="1"/>
  <c r="J123" i="5"/>
  <c r="J123" i="3"/>
  <c r="I120" i="5"/>
  <c r="I120" i="3"/>
  <c r="L118" i="5"/>
  <c r="L118" i="3"/>
  <c r="G117" i="5"/>
  <c r="G117" i="3"/>
  <c r="J115" i="5"/>
  <c r="J115" i="3"/>
  <c r="L113" i="5"/>
  <c r="L113" i="3"/>
  <c r="C111" i="5"/>
  <c r="C111" i="3"/>
  <c r="J110" i="5"/>
  <c r="J110" i="3"/>
  <c r="F109" i="5"/>
  <c r="F109" i="3"/>
  <c r="M108" i="5"/>
  <c r="M108" i="3"/>
  <c r="O106" i="5"/>
  <c r="O106" i="3"/>
  <c r="C106" i="5"/>
  <c r="C106" i="3"/>
  <c r="J105" i="5"/>
  <c r="J105" i="3"/>
  <c r="M103" i="5"/>
  <c r="M103" i="3"/>
  <c r="L100" i="5"/>
  <c r="L100" i="3"/>
  <c r="G99" i="5"/>
  <c r="G99" i="3"/>
  <c r="J97" i="5"/>
  <c r="J97" i="3"/>
  <c r="L95" i="5"/>
  <c r="L95" i="3"/>
  <c r="U92" i="2"/>
  <c r="I92" i="5"/>
  <c r="I92" i="3"/>
  <c r="G89" i="5"/>
  <c r="G89" i="3"/>
  <c r="O88" i="5"/>
  <c r="O88" i="3"/>
  <c r="C88" i="5"/>
  <c r="C88" i="3"/>
  <c r="J87" i="5"/>
  <c r="J87" i="3"/>
  <c r="F86" i="5"/>
  <c r="F86" i="3"/>
  <c r="I84" i="5"/>
  <c r="I84" i="3"/>
  <c r="L82" i="5"/>
  <c r="L82" i="3"/>
  <c r="G81" i="5"/>
  <c r="G81" i="3"/>
  <c r="J79" i="5"/>
  <c r="J79" i="3"/>
  <c r="L77" i="5"/>
  <c r="L77" i="3"/>
  <c r="C75" i="5"/>
  <c r="C75" i="3"/>
  <c r="J74" i="5"/>
  <c r="J74" i="3"/>
  <c r="F73" i="5"/>
  <c r="F73" i="3"/>
  <c r="M72" i="5"/>
  <c r="M72" i="3"/>
  <c r="F68" i="5"/>
  <c r="F68" i="3"/>
  <c r="I66" i="5"/>
  <c r="I66" i="3"/>
  <c r="L64" i="5"/>
  <c r="L64" i="3"/>
  <c r="G63" i="5"/>
  <c r="G63" i="3"/>
  <c r="J61" i="5"/>
  <c r="J61" i="3"/>
  <c r="M59" i="5"/>
  <c r="M59" i="3"/>
  <c r="O57" i="5"/>
  <c r="O57" i="3"/>
  <c r="C57" i="5"/>
  <c r="C57" i="3"/>
  <c r="L54" i="5"/>
  <c r="L54" i="3"/>
  <c r="G50" i="5"/>
  <c r="G50" i="3"/>
  <c r="O49" i="5"/>
  <c r="O49" i="3"/>
  <c r="C49" i="5"/>
  <c r="C49" i="3"/>
  <c r="J48" i="5"/>
  <c r="J48" i="3"/>
  <c r="M46" i="5"/>
  <c r="M46" i="3"/>
  <c r="O44" i="5"/>
  <c r="O44" i="3"/>
  <c r="C44" i="5"/>
  <c r="C44" i="3"/>
  <c r="F42" i="5"/>
  <c r="F42" i="3"/>
  <c r="M41" i="5"/>
  <c r="M41" i="3"/>
  <c r="I40" i="5"/>
  <c r="I40" i="3"/>
  <c r="G37" i="5"/>
  <c r="G37" i="3"/>
  <c r="I35" i="5"/>
  <c r="U35" i="5" s="1"/>
  <c r="X35" i="1" s="1"/>
  <c r="I35" i="3"/>
  <c r="L33" i="5"/>
  <c r="L33" i="3"/>
  <c r="O31" i="5"/>
  <c r="O31" i="3"/>
  <c r="C31" i="5"/>
  <c r="U31" i="5" s="1"/>
  <c r="X31" i="1" s="1"/>
  <c r="C31" i="3"/>
  <c r="J30" i="5"/>
  <c r="J30" i="3"/>
  <c r="M28" i="5"/>
  <c r="M28" i="3"/>
  <c r="G26" i="3"/>
  <c r="J154" i="3"/>
  <c r="J150" i="3"/>
  <c r="J130" i="3"/>
  <c r="U222" i="4"/>
  <c r="W222" i="1" s="1"/>
  <c r="U496" i="4"/>
  <c r="W496" i="1" s="1"/>
  <c r="U497" i="4"/>
  <c r="W497" i="1" s="1"/>
  <c r="U219" i="4"/>
  <c r="W219" i="1" s="1"/>
  <c r="U334" i="4"/>
  <c r="W334" i="1" s="1"/>
  <c r="U146" i="4"/>
  <c r="W146" i="1" s="1"/>
  <c r="U162" i="4"/>
  <c r="W162" i="1" s="1"/>
  <c r="U201" i="4"/>
  <c r="W201" i="1" s="1"/>
  <c r="U125" i="4"/>
  <c r="W125" i="1" s="1"/>
  <c r="U113" i="4"/>
  <c r="W113" i="1" s="1"/>
  <c r="U89" i="4"/>
  <c r="W89" i="1" s="1"/>
  <c r="U77" i="4"/>
  <c r="W77" i="1" s="1"/>
  <c r="U53" i="4"/>
  <c r="W53" i="1" s="1"/>
  <c r="U41" i="4"/>
  <c r="W41" i="1" s="1"/>
  <c r="U255" i="4"/>
  <c r="W255" i="1" s="1"/>
  <c r="U243" i="4"/>
  <c r="W243" i="1" s="1"/>
  <c r="U216" i="4"/>
  <c r="W216" i="1" s="1"/>
  <c r="U204" i="4"/>
  <c r="W204" i="1" s="1"/>
  <c r="U408" i="4"/>
  <c r="W408" i="1" s="1"/>
  <c r="U215" i="4"/>
  <c r="W215" i="1" s="1"/>
  <c r="U200" i="4"/>
  <c r="W200" i="1" s="1"/>
  <c r="U185" i="4"/>
  <c r="W185" i="1" s="1"/>
  <c r="U134" i="4"/>
  <c r="W134" i="1" s="1"/>
  <c r="U110" i="4"/>
  <c r="W110" i="1" s="1"/>
  <c r="U98" i="4"/>
  <c r="W98" i="1" s="1"/>
  <c r="U74" i="4"/>
  <c r="W74" i="1" s="1"/>
  <c r="U62" i="4"/>
  <c r="W62" i="1" s="1"/>
  <c r="U38" i="4"/>
  <c r="W38" i="1" s="1"/>
  <c r="U264" i="4"/>
  <c r="W264" i="1" s="1"/>
  <c r="U240" i="4"/>
  <c r="W240" i="1" s="1"/>
  <c r="U218" i="4"/>
  <c r="W218" i="1" s="1"/>
  <c r="U203" i="4"/>
  <c r="W203" i="1" s="1"/>
  <c r="U188" i="4"/>
  <c r="W188" i="1" s="1"/>
  <c r="U161" i="4"/>
  <c r="W161" i="1" s="1"/>
  <c r="U149" i="4"/>
  <c r="W149" i="1" s="1"/>
  <c r="U337" i="4"/>
  <c r="W337" i="1" s="1"/>
  <c r="U523" i="4"/>
  <c r="W523" i="1" s="1"/>
  <c r="U511" i="4"/>
  <c r="W511" i="1" s="1"/>
  <c r="U424" i="4"/>
  <c r="W424" i="1" s="1"/>
  <c r="U221" i="4"/>
  <c r="W221" i="1" s="1"/>
  <c r="U206" i="4"/>
  <c r="W206" i="1" s="1"/>
  <c r="U192" i="4"/>
  <c r="W192" i="1" s="1"/>
  <c r="U164" i="4"/>
  <c r="W164" i="1" s="1"/>
  <c r="U512" i="4"/>
  <c r="W512" i="1" s="1"/>
  <c r="U425" i="4"/>
  <c r="W425" i="1" s="1"/>
  <c r="U191" i="4"/>
  <c r="W191" i="1" s="1"/>
  <c r="U152" i="4"/>
  <c r="W152" i="1" s="1"/>
  <c r="U352" i="4"/>
  <c r="W352" i="1" s="1"/>
  <c r="U340" i="4"/>
  <c r="W340" i="1" s="1"/>
  <c r="U552" i="4"/>
  <c r="W552" i="1" s="1"/>
  <c r="U451" i="4"/>
  <c r="W451" i="1" s="1"/>
  <c r="U439" i="4"/>
  <c r="W439" i="1" s="1"/>
  <c r="U224" i="4"/>
  <c r="W224" i="1" s="1"/>
  <c r="U210" i="4"/>
  <c r="W210" i="1" s="1"/>
  <c r="U180" i="4"/>
  <c r="W180" i="1" s="1"/>
  <c r="U128" i="4"/>
  <c r="W128" i="1" s="1"/>
  <c r="U116" i="4"/>
  <c r="W116" i="1" s="1"/>
  <c r="U92" i="4"/>
  <c r="W92" i="1" s="1"/>
  <c r="U80" i="4"/>
  <c r="W80" i="1" s="1"/>
  <c r="U56" i="4"/>
  <c r="W56" i="1" s="1"/>
  <c r="U44" i="4"/>
  <c r="W44" i="1" s="1"/>
  <c r="U258" i="4"/>
  <c r="W258" i="1" s="1"/>
  <c r="U288" i="4"/>
  <c r="W288" i="1" s="1"/>
  <c r="U276" i="4"/>
  <c r="W276" i="1" s="1"/>
  <c r="U313" i="4"/>
  <c r="W313" i="1" s="1"/>
  <c r="U301" i="4"/>
  <c r="W301" i="1" s="1"/>
  <c r="U209" i="4"/>
  <c r="W209" i="1" s="1"/>
  <c r="U179" i="4"/>
  <c r="W179" i="1" s="1"/>
  <c r="U167" i="4"/>
  <c r="W167" i="1" s="1"/>
  <c r="U440" i="4"/>
  <c r="W440" i="1" s="1"/>
  <c r="U144" i="4"/>
  <c r="W144" i="1" s="1"/>
  <c r="U292" i="4"/>
  <c r="W292" i="1" s="1"/>
  <c r="U280" i="4"/>
  <c r="W280" i="1" s="1"/>
  <c r="U323" i="4"/>
  <c r="W323" i="1" s="1"/>
  <c r="U311" i="4"/>
  <c r="W311" i="1" s="1"/>
  <c r="U299" i="4"/>
  <c r="W299" i="1" s="1"/>
  <c r="U355" i="4"/>
  <c r="W355" i="1" s="1"/>
  <c r="U568" i="4"/>
  <c r="W568" i="1" s="1"/>
  <c r="U480" i="4"/>
  <c r="W480" i="1" s="1"/>
  <c r="U379" i="4"/>
  <c r="W379" i="1" s="1"/>
  <c r="U367" i="4"/>
  <c r="W367" i="1" s="1"/>
  <c r="U227" i="4"/>
  <c r="W227" i="1" s="1"/>
  <c r="U198" i="4"/>
  <c r="W198" i="1" s="1"/>
  <c r="U182" i="4"/>
  <c r="W182" i="1" s="1"/>
  <c r="U143" i="4"/>
  <c r="W143" i="1" s="1"/>
  <c r="U131" i="4"/>
  <c r="W131" i="1" s="1"/>
  <c r="U107" i="4"/>
  <c r="W107" i="1" s="1"/>
  <c r="U95" i="4"/>
  <c r="W95" i="1" s="1"/>
  <c r="U71" i="4"/>
  <c r="W71" i="1" s="1"/>
  <c r="U59" i="4"/>
  <c r="W59" i="1" s="1"/>
  <c r="U35" i="4"/>
  <c r="W35" i="1" s="1"/>
  <c r="U261" i="4"/>
  <c r="W261" i="1" s="1"/>
  <c r="U237" i="4"/>
  <c r="W237" i="1" s="1"/>
  <c r="U543" i="4"/>
  <c r="W543" i="1" s="1"/>
  <c r="U197" i="4"/>
  <c r="W197" i="1" s="1"/>
  <c r="U170" i="4"/>
  <c r="W170" i="1" s="1"/>
  <c r="U290" i="4"/>
  <c r="W290" i="1" s="1"/>
  <c r="U278" i="4"/>
  <c r="W278" i="1" s="1"/>
  <c r="U315" i="4"/>
  <c r="W315" i="1" s="1"/>
  <c r="U303" i="4"/>
  <c r="W303" i="1" s="1"/>
  <c r="U569" i="4"/>
  <c r="W569" i="1" s="1"/>
  <c r="U183" i="4"/>
  <c r="W183" i="1" s="1"/>
  <c r="U165" i="4"/>
  <c r="W165" i="1" s="1"/>
  <c r="U147" i="4"/>
  <c r="W147" i="1" s="1"/>
  <c r="U129" i="4"/>
  <c r="W129" i="1" s="1"/>
  <c r="U111" i="4"/>
  <c r="W111" i="1" s="1"/>
  <c r="U93" i="4"/>
  <c r="W93" i="1" s="1"/>
  <c r="U75" i="4"/>
  <c r="W75" i="1" s="1"/>
  <c r="U57" i="4"/>
  <c r="W57" i="1" s="1"/>
  <c r="U39" i="4"/>
  <c r="W39" i="1" s="1"/>
  <c r="U259" i="4"/>
  <c r="W259" i="1" s="1"/>
  <c r="U241" i="4"/>
  <c r="W241" i="1" s="1"/>
  <c r="U287" i="4"/>
  <c r="W287" i="1" s="1"/>
  <c r="U275" i="4"/>
  <c r="W275" i="1" s="1"/>
  <c r="U324" i="4"/>
  <c r="W324" i="1" s="1"/>
  <c r="U312" i="4"/>
  <c r="W312" i="1" s="1"/>
  <c r="U300" i="4"/>
  <c r="W300" i="1" s="1"/>
  <c r="U338" i="4"/>
  <c r="W338" i="1" s="1"/>
  <c r="U566" i="4"/>
  <c r="W566" i="1" s="1"/>
  <c r="U551" i="4"/>
  <c r="W551" i="1" s="1"/>
  <c r="U525" i="4"/>
  <c r="W525" i="1" s="1"/>
  <c r="U494" i="4"/>
  <c r="W494" i="1" s="1"/>
  <c r="U479" i="4"/>
  <c r="W479" i="1" s="1"/>
  <c r="U422" i="4"/>
  <c r="W422" i="1" s="1"/>
  <c r="U407" i="4"/>
  <c r="W407" i="1" s="1"/>
  <c r="U186" i="4"/>
  <c r="W186" i="1" s="1"/>
  <c r="U168" i="4"/>
  <c r="W168" i="1" s="1"/>
  <c r="U150" i="4"/>
  <c r="W150" i="1" s="1"/>
  <c r="U132" i="4"/>
  <c r="W132" i="1" s="1"/>
  <c r="U114" i="4"/>
  <c r="W114" i="1" s="1"/>
  <c r="U96" i="4"/>
  <c r="W96" i="1" s="1"/>
  <c r="U78" i="4"/>
  <c r="W78" i="1" s="1"/>
  <c r="U60" i="4"/>
  <c r="W60" i="1" s="1"/>
  <c r="U42" i="4"/>
  <c r="W42" i="1" s="1"/>
  <c r="U262" i="4"/>
  <c r="W262" i="1" s="1"/>
  <c r="U244" i="4"/>
  <c r="W244" i="1" s="1"/>
  <c r="U291" i="4"/>
  <c r="W291" i="1" s="1"/>
  <c r="U279" i="4"/>
  <c r="W279" i="1" s="1"/>
  <c r="U316" i="4"/>
  <c r="W316" i="1" s="1"/>
  <c r="U304" i="4"/>
  <c r="W304" i="1" s="1"/>
  <c r="U341" i="4"/>
  <c r="W341" i="1" s="1"/>
  <c r="U541" i="4"/>
  <c r="W541" i="1" s="1"/>
  <c r="U498" i="4"/>
  <c r="W498" i="1" s="1"/>
  <c r="U469" i="4"/>
  <c r="W469" i="1" s="1"/>
  <c r="U426" i="4"/>
  <c r="W426" i="1" s="1"/>
  <c r="U397" i="4"/>
  <c r="W397" i="1" s="1"/>
  <c r="U225" i="4"/>
  <c r="W225" i="1" s="1"/>
  <c r="U207" i="4"/>
  <c r="W207" i="1" s="1"/>
  <c r="U189" i="4"/>
  <c r="W189" i="1" s="1"/>
  <c r="U171" i="4"/>
  <c r="W171" i="1" s="1"/>
  <c r="U153" i="4"/>
  <c r="W153" i="1" s="1"/>
  <c r="U135" i="4"/>
  <c r="W135" i="1" s="1"/>
  <c r="U117" i="4"/>
  <c r="W117" i="1" s="1"/>
  <c r="U99" i="4"/>
  <c r="W99" i="1" s="1"/>
  <c r="U81" i="4"/>
  <c r="W81" i="1" s="1"/>
  <c r="U63" i="4"/>
  <c r="W63" i="1" s="1"/>
  <c r="U45" i="4"/>
  <c r="W45" i="1" s="1"/>
  <c r="U265" i="4"/>
  <c r="W265" i="1" s="1"/>
  <c r="U247" i="4"/>
  <c r="W247" i="1" s="1"/>
  <c r="U229" i="4"/>
  <c r="W229" i="1" s="1"/>
  <c r="U283" i="4"/>
  <c r="W283" i="1" s="1"/>
  <c r="U271" i="4"/>
  <c r="W271" i="1" s="1"/>
  <c r="U314" i="4"/>
  <c r="W314" i="1" s="1"/>
  <c r="U302" i="4"/>
  <c r="W302" i="1" s="1"/>
  <c r="U344" i="4"/>
  <c r="W344" i="1" s="1"/>
  <c r="U326" i="4"/>
  <c r="W326" i="1" s="1"/>
  <c r="U571" i="4"/>
  <c r="W571" i="1" s="1"/>
  <c r="U529" i="4"/>
  <c r="W529" i="1" s="1"/>
  <c r="U514" i="4"/>
  <c r="W514" i="1" s="1"/>
  <c r="U457" i="4"/>
  <c r="W457" i="1" s="1"/>
  <c r="U442" i="4"/>
  <c r="W442" i="1" s="1"/>
  <c r="U385" i="4"/>
  <c r="W385" i="1" s="1"/>
  <c r="U370" i="4"/>
  <c r="W370" i="1" s="1"/>
  <c r="U246" i="4"/>
  <c r="W246" i="1" s="1"/>
  <c r="U228" i="4"/>
  <c r="W228" i="1" s="1"/>
  <c r="U282" i="4"/>
  <c r="W282" i="1" s="1"/>
  <c r="U270" i="4"/>
  <c r="W270" i="1" s="1"/>
  <c r="U319" i="4"/>
  <c r="W319" i="1" s="1"/>
  <c r="U307" i="4"/>
  <c r="W307" i="1" s="1"/>
  <c r="U295" i="4"/>
  <c r="W295" i="1" s="1"/>
  <c r="U343" i="4"/>
  <c r="W343" i="1" s="1"/>
  <c r="U325" i="4"/>
  <c r="W325" i="1" s="1"/>
  <c r="U573" i="4"/>
  <c r="W573" i="1" s="1"/>
  <c r="U559" i="4"/>
  <c r="W559" i="1" s="1"/>
  <c r="U516" i="4"/>
  <c r="W516" i="1" s="1"/>
  <c r="U487" i="4"/>
  <c r="W487" i="1" s="1"/>
  <c r="U444" i="4"/>
  <c r="W444" i="1" s="1"/>
  <c r="U415" i="4"/>
  <c r="W415" i="1" s="1"/>
  <c r="U372" i="4"/>
  <c r="W372" i="1" s="1"/>
  <c r="U174" i="4"/>
  <c r="W174" i="1" s="1"/>
  <c r="U156" i="4"/>
  <c r="W156" i="1" s="1"/>
  <c r="U138" i="4"/>
  <c r="W138" i="1" s="1"/>
  <c r="U120" i="4"/>
  <c r="W120" i="1" s="1"/>
  <c r="U102" i="4"/>
  <c r="W102" i="1" s="1"/>
  <c r="U84" i="4"/>
  <c r="W84" i="1" s="1"/>
  <c r="U66" i="4"/>
  <c r="W66" i="1" s="1"/>
  <c r="U48" i="4"/>
  <c r="W48" i="1" s="1"/>
  <c r="U268" i="4"/>
  <c r="W268" i="1" s="1"/>
  <c r="U250" i="4"/>
  <c r="W250" i="1" s="1"/>
  <c r="U232" i="4"/>
  <c r="W232" i="1" s="1"/>
  <c r="U293" i="4"/>
  <c r="W293" i="1" s="1"/>
  <c r="U281" i="4"/>
  <c r="W281" i="1" s="1"/>
  <c r="U318" i="4"/>
  <c r="W318" i="1" s="1"/>
  <c r="U306" i="4"/>
  <c r="W306" i="1" s="1"/>
  <c r="U294" i="4"/>
  <c r="W294" i="1" s="1"/>
  <c r="U347" i="4"/>
  <c r="W347" i="1" s="1"/>
  <c r="U329" i="4"/>
  <c r="W329" i="1" s="1"/>
  <c r="U572" i="4"/>
  <c r="W572" i="1" s="1"/>
  <c r="U561" i="4"/>
  <c r="W561" i="1" s="1"/>
  <c r="U530" i="4"/>
  <c r="W530" i="1" s="1"/>
  <c r="U515" i="4"/>
  <c r="W515" i="1" s="1"/>
  <c r="U458" i="4"/>
  <c r="W458" i="1" s="1"/>
  <c r="U443" i="4"/>
  <c r="W443" i="1" s="1"/>
  <c r="U386" i="4"/>
  <c r="W386" i="1" s="1"/>
  <c r="U371" i="4"/>
  <c r="W371" i="1" s="1"/>
  <c r="U173" i="4"/>
  <c r="W173" i="1" s="1"/>
  <c r="U155" i="4"/>
  <c r="W155" i="1" s="1"/>
  <c r="U137" i="4"/>
  <c r="W137" i="1" s="1"/>
  <c r="U119" i="4"/>
  <c r="W119" i="1" s="1"/>
  <c r="U101" i="4"/>
  <c r="W101" i="1" s="1"/>
  <c r="U83" i="4"/>
  <c r="W83" i="1" s="1"/>
  <c r="U65" i="4"/>
  <c r="W65" i="1" s="1"/>
  <c r="U47" i="4"/>
  <c r="W47" i="1" s="1"/>
  <c r="U267" i="4"/>
  <c r="W267" i="1" s="1"/>
  <c r="U249" i="4"/>
  <c r="W249" i="1" s="1"/>
  <c r="U231" i="4"/>
  <c r="W231" i="1" s="1"/>
  <c r="U286" i="4"/>
  <c r="W286" i="1" s="1"/>
  <c r="U274" i="4"/>
  <c r="W274" i="1" s="1"/>
  <c r="U317" i="4"/>
  <c r="W317" i="1" s="1"/>
  <c r="U305" i="4"/>
  <c r="W305" i="1" s="1"/>
  <c r="U346" i="4"/>
  <c r="W346" i="1" s="1"/>
  <c r="U328" i="4"/>
  <c r="W328" i="1" s="1"/>
  <c r="U576" i="4"/>
  <c r="W576" i="1" s="1"/>
  <c r="U547" i="4"/>
  <c r="W547" i="1" s="1"/>
  <c r="U532" i="4"/>
  <c r="W532" i="1" s="1"/>
  <c r="U475" i="4"/>
  <c r="W475" i="1" s="1"/>
  <c r="U460" i="4"/>
  <c r="W460" i="1" s="1"/>
  <c r="U403" i="4"/>
  <c r="W403" i="1" s="1"/>
  <c r="U388" i="4"/>
  <c r="W388" i="1" s="1"/>
  <c r="U213" i="4"/>
  <c r="W213" i="1" s="1"/>
  <c r="U195" i="4"/>
  <c r="W195" i="1" s="1"/>
  <c r="U177" i="4"/>
  <c r="W177" i="1" s="1"/>
  <c r="U159" i="4"/>
  <c r="W159" i="1" s="1"/>
  <c r="U141" i="4"/>
  <c r="W141" i="1" s="1"/>
  <c r="U123" i="4"/>
  <c r="W123" i="1" s="1"/>
  <c r="U105" i="4"/>
  <c r="W105" i="1" s="1"/>
  <c r="U87" i="4"/>
  <c r="W87" i="1" s="1"/>
  <c r="U69" i="4"/>
  <c r="W69" i="1" s="1"/>
  <c r="U51" i="4"/>
  <c r="W51" i="1" s="1"/>
  <c r="U33" i="4"/>
  <c r="W33" i="1" s="1"/>
  <c r="U253" i="4"/>
  <c r="W253" i="1" s="1"/>
  <c r="U235" i="4"/>
  <c r="W235" i="1" s="1"/>
  <c r="U285" i="4"/>
  <c r="W285" i="1" s="1"/>
  <c r="U273" i="4"/>
  <c r="W273" i="1" s="1"/>
  <c r="U322" i="4"/>
  <c r="W322" i="1" s="1"/>
  <c r="U310" i="4"/>
  <c r="W310" i="1" s="1"/>
  <c r="U298" i="4"/>
  <c r="W298" i="1" s="1"/>
  <c r="U350" i="4"/>
  <c r="W350" i="1" s="1"/>
  <c r="U332" i="4"/>
  <c r="W332" i="1" s="1"/>
  <c r="U575" i="4"/>
  <c r="W575" i="1" s="1"/>
  <c r="U534" i="4"/>
  <c r="W534" i="1" s="1"/>
  <c r="U505" i="4"/>
  <c r="W505" i="1" s="1"/>
  <c r="U462" i="4"/>
  <c r="W462" i="1" s="1"/>
  <c r="U433" i="4"/>
  <c r="W433" i="1" s="1"/>
  <c r="U390" i="4"/>
  <c r="W390" i="1" s="1"/>
  <c r="U361" i="4"/>
  <c r="W361" i="1" s="1"/>
  <c r="U212" i="4"/>
  <c r="W212" i="1" s="1"/>
  <c r="U194" i="4"/>
  <c r="W194" i="1" s="1"/>
  <c r="U176" i="4"/>
  <c r="W176" i="1" s="1"/>
  <c r="U158" i="4"/>
  <c r="W158" i="1" s="1"/>
  <c r="U140" i="4"/>
  <c r="W140" i="1" s="1"/>
  <c r="U122" i="4"/>
  <c r="W122" i="1" s="1"/>
  <c r="U104" i="4"/>
  <c r="W104" i="1" s="1"/>
  <c r="U86" i="4"/>
  <c r="W86" i="1" s="1"/>
  <c r="U68" i="4"/>
  <c r="W68" i="1" s="1"/>
  <c r="U50" i="4"/>
  <c r="W50" i="1" s="1"/>
  <c r="U32" i="4"/>
  <c r="W32" i="1" s="1"/>
  <c r="U252" i="4"/>
  <c r="W252" i="1" s="1"/>
  <c r="U234" i="4"/>
  <c r="W234" i="1" s="1"/>
  <c r="U284" i="4"/>
  <c r="W284" i="1" s="1"/>
  <c r="U272" i="4"/>
  <c r="W272" i="1" s="1"/>
  <c r="U321" i="4"/>
  <c r="W321" i="1" s="1"/>
  <c r="U309" i="4"/>
  <c r="W309" i="1" s="1"/>
  <c r="U297" i="4"/>
  <c r="W297" i="1" s="1"/>
  <c r="U349" i="4"/>
  <c r="W349" i="1" s="1"/>
  <c r="U331" i="4"/>
  <c r="W331" i="1" s="1"/>
  <c r="U548" i="4"/>
  <c r="W548" i="1" s="1"/>
  <c r="U533" i="4"/>
  <c r="W533" i="1" s="1"/>
  <c r="U507" i="4"/>
  <c r="W507" i="1" s="1"/>
  <c r="U476" i="4"/>
  <c r="W476" i="1" s="1"/>
  <c r="U461" i="4"/>
  <c r="W461" i="1" s="1"/>
  <c r="U404" i="4"/>
  <c r="W404" i="1" s="1"/>
  <c r="U389" i="4"/>
  <c r="W389" i="1" s="1"/>
  <c r="U126" i="4"/>
  <c r="W126" i="1" s="1"/>
  <c r="U108" i="4"/>
  <c r="W108" i="1" s="1"/>
  <c r="U90" i="4"/>
  <c r="W90" i="1" s="1"/>
  <c r="U72" i="4"/>
  <c r="W72" i="1" s="1"/>
  <c r="U54" i="4"/>
  <c r="W54" i="1" s="1"/>
  <c r="U36" i="4"/>
  <c r="W36" i="1" s="1"/>
  <c r="U256" i="4"/>
  <c r="W256" i="1" s="1"/>
  <c r="U238" i="4"/>
  <c r="W238" i="1" s="1"/>
  <c r="U289" i="4"/>
  <c r="W289" i="1" s="1"/>
  <c r="U277" i="4"/>
  <c r="W277" i="1" s="1"/>
  <c r="U320" i="4"/>
  <c r="W320" i="1" s="1"/>
  <c r="U308" i="4"/>
  <c r="W308" i="1" s="1"/>
  <c r="U296" i="4"/>
  <c r="W296" i="1" s="1"/>
  <c r="U353" i="4"/>
  <c r="W353" i="1" s="1"/>
  <c r="U335" i="4"/>
  <c r="W335" i="1" s="1"/>
  <c r="U565" i="4"/>
  <c r="W565" i="1" s="1"/>
  <c r="U550" i="4"/>
  <c r="W550" i="1" s="1"/>
  <c r="U493" i="4"/>
  <c r="W493" i="1" s="1"/>
  <c r="U478" i="4"/>
  <c r="W478" i="1" s="1"/>
  <c r="U421" i="4"/>
  <c r="W421" i="1" s="1"/>
  <c r="U406" i="4"/>
  <c r="W406" i="1" s="1"/>
  <c r="U567" i="5"/>
  <c r="X567" i="1" s="1"/>
  <c r="U280" i="5"/>
  <c r="X280" i="1" s="1"/>
  <c r="U509" i="6"/>
  <c r="Y509" i="1" s="1"/>
  <c r="U503" i="6"/>
  <c r="Y503" i="1" s="1"/>
  <c r="U473" i="6"/>
  <c r="Y473" i="1" s="1"/>
  <c r="U467" i="6"/>
  <c r="Y467" i="1" s="1"/>
  <c r="U437" i="6"/>
  <c r="Y437" i="1" s="1"/>
  <c r="U431" i="6"/>
  <c r="Y431" i="1" s="1"/>
  <c r="U395" i="6"/>
  <c r="Y395" i="1" s="1"/>
  <c r="U389" i="6"/>
  <c r="Y389" i="1" s="1"/>
  <c r="U347" i="6"/>
  <c r="Y347" i="1" s="1"/>
  <c r="U341" i="6"/>
  <c r="Y341" i="1" s="1"/>
  <c r="U299" i="6"/>
  <c r="Y299" i="1" s="1"/>
  <c r="U293" i="6"/>
  <c r="Y293" i="1" s="1"/>
  <c r="U287" i="6"/>
  <c r="Y287" i="1" s="1"/>
  <c r="U525" i="6"/>
  <c r="Y525" i="1" s="1"/>
  <c r="U519" i="6"/>
  <c r="Y519" i="1" s="1"/>
  <c r="U513" i="6"/>
  <c r="Y513" i="1" s="1"/>
  <c r="U507" i="6"/>
  <c r="Y507" i="1" s="1"/>
  <c r="U489" i="6"/>
  <c r="Y489" i="1" s="1"/>
  <c r="U483" i="6"/>
  <c r="Y483" i="1" s="1"/>
  <c r="U471" i="6"/>
  <c r="Y471" i="1" s="1"/>
  <c r="U559" i="6"/>
  <c r="Y559" i="1" s="1"/>
  <c r="U547" i="6"/>
  <c r="Y547" i="1" s="1"/>
  <c r="U541" i="6"/>
  <c r="Y541" i="1" s="1"/>
  <c r="U535" i="6"/>
  <c r="Y535" i="1" s="1"/>
  <c r="U499" i="6"/>
  <c r="Y499" i="1" s="1"/>
  <c r="U493" i="6"/>
  <c r="Y493" i="1" s="1"/>
  <c r="U245" i="6"/>
  <c r="Y245" i="1" s="1"/>
  <c r="U203" i="6"/>
  <c r="Y203" i="1" s="1"/>
  <c r="U173" i="6"/>
  <c r="Y173" i="1" s="1"/>
  <c r="U167" i="6"/>
  <c r="Y167" i="1" s="1"/>
  <c r="U137" i="6"/>
  <c r="Y137" i="1" s="1"/>
  <c r="U457" i="6"/>
  <c r="Y457" i="1" s="1"/>
  <c r="U421" i="6"/>
  <c r="Y421" i="1" s="1"/>
  <c r="U415" i="6"/>
  <c r="Y415" i="1" s="1"/>
  <c r="U379" i="6"/>
  <c r="Y379" i="1" s="1"/>
  <c r="U373" i="6"/>
  <c r="Y373" i="1" s="1"/>
  <c r="U367" i="6"/>
  <c r="Y367" i="1" s="1"/>
  <c r="U319" i="6"/>
  <c r="Y319" i="1" s="1"/>
  <c r="U313" i="6"/>
  <c r="Y313" i="1" s="1"/>
  <c r="U271" i="6"/>
  <c r="Y271" i="1" s="1"/>
  <c r="U265" i="6"/>
  <c r="Y265" i="1" s="1"/>
  <c r="U235" i="6"/>
  <c r="Y235" i="1" s="1"/>
  <c r="U229" i="6"/>
  <c r="Y229" i="1" s="1"/>
  <c r="U193" i="6"/>
  <c r="Y193" i="1" s="1"/>
  <c r="U157" i="6"/>
  <c r="Y157" i="1" s="1"/>
  <c r="U121" i="6"/>
  <c r="Y121" i="1" s="1"/>
  <c r="U91" i="6"/>
  <c r="Y91" i="1" s="1"/>
  <c r="U85" i="6"/>
  <c r="Y85" i="1" s="1"/>
  <c r="U79" i="6"/>
  <c r="Y79" i="1" s="1"/>
  <c r="U55" i="6"/>
  <c r="Y55" i="1" s="1"/>
  <c r="U49" i="6"/>
  <c r="Y49" i="1" s="1"/>
  <c r="U43" i="6"/>
  <c r="Y43" i="1" s="1"/>
  <c r="U19" i="6"/>
  <c r="Y19" i="1" s="1"/>
  <c r="U556" i="6"/>
  <c r="Y556" i="1" s="1"/>
  <c r="U566" i="6"/>
  <c r="Y566" i="1" s="1"/>
  <c r="U560" i="6"/>
  <c r="Y560" i="1" s="1"/>
  <c r="U554" i="6"/>
  <c r="Y554" i="1" s="1"/>
  <c r="U453" i="6"/>
  <c r="Y453" i="1" s="1"/>
  <c r="U447" i="6"/>
  <c r="Y447" i="1" s="1"/>
  <c r="U411" i="6"/>
  <c r="Y411" i="1" s="1"/>
  <c r="U333" i="6"/>
  <c r="Y333" i="1" s="1"/>
  <c r="U327" i="6"/>
  <c r="Y327" i="1" s="1"/>
  <c r="U297" i="6"/>
  <c r="Y297" i="1" s="1"/>
  <c r="U291" i="6"/>
  <c r="Y291" i="1" s="1"/>
  <c r="U285" i="6"/>
  <c r="Y285" i="1" s="1"/>
  <c r="U261" i="6"/>
  <c r="Y261" i="1" s="1"/>
  <c r="U255" i="6"/>
  <c r="Y255" i="1" s="1"/>
  <c r="U219" i="6"/>
  <c r="Y219" i="1" s="1"/>
  <c r="U183" i="6"/>
  <c r="Y183" i="1" s="1"/>
  <c r="U111" i="6"/>
  <c r="Y111" i="1" s="1"/>
  <c r="U105" i="6"/>
  <c r="Y105" i="1" s="1"/>
  <c r="U99" i="6"/>
  <c r="Y99" i="1" s="1"/>
  <c r="U93" i="6"/>
  <c r="Y93" i="1" s="1"/>
  <c r="U75" i="6"/>
  <c r="Y75" i="1" s="1"/>
  <c r="U69" i="6"/>
  <c r="Y69" i="1" s="1"/>
  <c r="U63" i="6"/>
  <c r="Y63" i="1" s="1"/>
  <c r="U57" i="6"/>
  <c r="Y57" i="1" s="1"/>
  <c r="U39" i="6"/>
  <c r="Y39" i="1" s="1"/>
  <c r="U33" i="6"/>
  <c r="Y33" i="1" s="1"/>
  <c r="U27" i="6"/>
  <c r="Y27" i="1" s="1"/>
  <c r="U21" i="6"/>
  <c r="Y21" i="1" s="1"/>
  <c r="U522" i="6"/>
  <c r="Y522" i="1" s="1"/>
  <c r="U516" i="6"/>
  <c r="Y516" i="1" s="1"/>
  <c r="U510" i="6"/>
  <c r="Y510" i="1" s="1"/>
  <c r="U486" i="6"/>
  <c r="Y486" i="1" s="1"/>
  <c r="U480" i="6"/>
  <c r="Y480" i="1" s="1"/>
  <c r="U468" i="6"/>
  <c r="Y468" i="1" s="1"/>
  <c r="U450" i="6"/>
  <c r="Y450" i="1" s="1"/>
  <c r="U444" i="6"/>
  <c r="Y444" i="1" s="1"/>
  <c r="U408" i="6"/>
  <c r="Y408" i="1" s="1"/>
  <c r="U330" i="6"/>
  <c r="Y330" i="1" s="1"/>
  <c r="U300" i="6"/>
  <c r="Y300" i="1" s="1"/>
  <c r="U294" i="6"/>
  <c r="Y294" i="1" s="1"/>
  <c r="U288" i="6"/>
  <c r="Y288" i="1" s="1"/>
  <c r="U258" i="6"/>
  <c r="Y258" i="1" s="1"/>
  <c r="U252" i="6"/>
  <c r="Y252" i="1" s="1"/>
  <c r="U222" i="6"/>
  <c r="Y222" i="1" s="1"/>
  <c r="U186" i="6"/>
  <c r="Y186" i="1" s="1"/>
  <c r="U150" i="6"/>
  <c r="Y150" i="1" s="1"/>
  <c r="U114" i="6"/>
  <c r="Y114" i="1" s="1"/>
  <c r="U108" i="6"/>
  <c r="Y108" i="1" s="1"/>
  <c r="U78" i="6"/>
  <c r="Y78" i="1" s="1"/>
  <c r="U72" i="6"/>
  <c r="Y72" i="1" s="1"/>
  <c r="U42" i="6"/>
  <c r="Y42" i="1" s="1"/>
  <c r="U550" i="6"/>
  <c r="Y550" i="1" s="1"/>
  <c r="U544" i="6"/>
  <c r="Y544" i="1" s="1"/>
  <c r="U538" i="6"/>
  <c r="Y538" i="1" s="1"/>
  <c r="U532" i="6"/>
  <c r="Y532" i="1" s="1"/>
  <c r="U496" i="6"/>
  <c r="Y496" i="1" s="1"/>
  <c r="U460" i="6"/>
  <c r="Y460" i="1" s="1"/>
  <c r="U418" i="6"/>
  <c r="Y418" i="1" s="1"/>
  <c r="U412" i="6"/>
  <c r="Y412" i="1" s="1"/>
  <c r="U406" i="6"/>
  <c r="Y406" i="1" s="1"/>
  <c r="U382" i="6"/>
  <c r="Y382" i="1" s="1"/>
  <c r="U376" i="6"/>
  <c r="Y376" i="1" s="1"/>
  <c r="U370" i="6"/>
  <c r="Y370" i="1" s="1"/>
  <c r="U364" i="6"/>
  <c r="Y364" i="1" s="1"/>
  <c r="U334" i="6"/>
  <c r="Y334" i="1" s="1"/>
  <c r="U322" i="6"/>
  <c r="Y322" i="1" s="1"/>
  <c r="U274" i="6"/>
  <c r="Y274" i="1" s="1"/>
  <c r="U268" i="6"/>
  <c r="Y268" i="1" s="1"/>
  <c r="U232" i="6"/>
  <c r="Y232" i="1" s="1"/>
  <c r="U226" i="6"/>
  <c r="Y226" i="1" s="1"/>
  <c r="U190" i="6"/>
  <c r="Y190" i="1" s="1"/>
  <c r="U160" i="6"/>
  <c r="Y160" i="1" s="1"/>
  <c r="U154" i="6"/>
  <c r="Y154" i="1" s="1"/>
  <c r="U124" i="6"/>
  <c r="Y124" i="1" s="1"/>
  <c r="U118" i="6"/>
  <c r="Y118" i="1" s="1"/>
  <c r="U88" i="6"/>
  <c r="Y88" i="1" s="1"/>
  <c r="U82" i="6"/>
  <c r="Y82" i="1" s="1"/>
  <c r="U52" i="6"/>
  <c r="Y52" i="1" s="1"/>
  <c r="U46" i="6"/>
  <c r="Y46" i="1" s="1"/>
  <c r="U16" i="6"/>
  <c r="Y16" i="1" s="1"/>
  <c r="U10" i="6"/>
  <c r="Y10" i="1" s="1"/>
  <c r="U4" i="6"/>
  <c r="Y4" i="1" s="1"/>
  <c r="U518" i="6"/>
  <c r="Y518" i="1" s="1"/>
  <c r="U506" i="6"/>
  <c r="Y506" i="1" s="1"/>
  <c r="U470" i="6"/>
  <c r="Y470" i="1" s="1"/>
  <c r="U440" i="6"/>
  <c r="Y440" i="1" s="1"/>
  <c r="U434" i="6"/>
  <c r="Y434" i="1" s="1"/>
  <c r="U428" i="6"/>
  <c r="Y428" i="1" s="1"/>
  <c r="U392" i="6"/>
  <c r="Y392" i="1" s="1"/>
  <c r="U344" i="6"/>
  <c r="Y344" i="1" s="1"/>
  <c r="U338" i="6"/>
  <c r="Y338" i="1" s="1"/>
  <c r="U332" i="6"/>
  <c r="Y332" i="1" s="1"/>
  <c r="U326" i="6"/>
  <c r="Y326" i="1" s="1"/>
  <c r="U302" i="6"/>
  <c r="Y302" i="1" s="1"/>
  <c r="U284" i="6"/>
  <c r="Y284" i="1" s="1"/>
  <c r="U248" i="6"/>
  <c r="Y248" i="1" s="1"/>
  <c r="U176" i="6"/>
  <c r="Y176" i="1" s="1"/>
  <c r="U170" i="6"/>
  <c r="Y170" i="1" s="1"/>
  <c r="U140" i="6"/>
  <c r="Y140" i="1" s="1"/>
  <c r="U134" i="6"/>
  <c r="Y134" i="1" s="1"/>
  <c r="U242" i="6"/>
  <c r="Y242" i="1" s="1"/>
  <c r="U239" i="6"/>
  <c r="Y239" i="1" s="1"/>
  <c r="U212" i="6"/>
  <c r="Y212" i="1" s="1"/>
  <c r="U209" i="6"/>
  <c r="Y209" i="1" s="1"/>
  <c r="U206" i="6"/>
  <c r="Y206" i="1" s="1"/>
  <c r="U200" i="6"/>
  <c r="Y200" i="1" s="1"/>
  <c r="U164" i="6"/>
  <c r="Y164" i="1" s="1"/>
  <c r="U131" i="6"/>
  <c r="Y131" i="1" s="1"/>
  <c r="U128" i="6"/>
  <c r="Y128" i="1" s="1"/>
  <c r="U545" i="6"/>
  <c r="Y545" i="1" s="1"/>
  <c r="U539" i="6"/>
  <c r="Y539" i="1" s="1"/>
  <c r="U497" i="6"/>
  <c r="Y497" i="1" s="1"/>
  <c r="U446" i="6"/>
  <c r="Y446" i="1" s="1"/>
  <c r="U425" i="6"/>
  <c r="Y425" i="1" s="1"/>
  <c r="U410" i="6"/>
  <c r="Y410" i="1" s="1"/>
  <c r="U383" i="6"/>
  <c r="Y383" i="1" s="1"/>
  <c r="U368" i="6"/>
  <c r="Y368" i="1" s="1"/>
  <c r="U359" i="6"/>
  <c r="Y359" i="1" s="1"/>
  <c r="U308" i="6"/>
  <c r="Y308" i="1" s="1"/>
  <c r="U272" i="6"/>
  <c r="Y272" i="1" s="1"/>
  <c r="U251" i="6"/>
  <c r="Y251" i="1" s="1"/>
  <c r="U218" i="6"/>
  <c r="Y218" i="1" s="1"/>
  <c r="U182" i="6"/>
  <c r="Y182" i="1" s="1"/>
  <c r="U143" i="6"/>
  <c r="Y143" i="1" s="1"/>
  <c r="U14" i="6"/>
  <c r="Y14" i="1" s="1"/>
  <c r="U310" i="6"/>
  <c r="Y310" i="1" s="1"/>
  <c r="U184" i="6"/>
  <c r="Y184" i="1" s="1"/>
  <c r="U151" i="6"/>
  <c r="Y151" i="1" s="1"/>
  <c r="U112" i="6"/>
  <c r="Y112" i="1" s="1"/>
  <c r="U70" i="6"/>
  <c r="Y70" i="1" s="1"/>
  <c r="U558" i="6"/>
  <c r="Y558" i="1" s="1"/>
  <c r="U555" i="6"/>
  <c r="Y555" i="1" s="1"/>
  <c r="U552" i="6"/>
  <c r="Y552" i="1" s="1"/>
  <c r="U549" i="6"/>
  <c r="Y549" i="1" s="1"/>
  <c r="U546" i="6"/>
  <c r="Y546" i="1" s="1"/>
  <c r="U381" i="6"/>
  <c r="Y381" i="1" s="1"/>
  <c r="U378" i="6"/>
  <c r="Y378" i="1" s="1"/>
  <c r="U375" i="6"/>
  <c r="Y375" i="1" s="1"/>
  <c r="U372" i="6"/>
  <c r="Y372" i="1" s="1"/>
  <c r="U153" i="6"/>
  <c r="Y153" i="1" s="1"/>
  <c r="U117" i="6"/>
  <c r="Y117" i="1" s="1"/>
  <c r="U96" i="6"/>
  <c r="Y96" i="1" s="1"/>
  <c r="U90" i="6"/>
  <c r="Y90" i="1" s="1"/>
  <c r="U87" i="6"/>
  <c r="Y87" i="1" s="1"/>
  <c r="U81" i="6"/>
  <c r="Y81" i="1" s="1"/>
  <c r="U60" i="6"/>
  <c r="Y60" i="1" s="1"/>
  <c r="U54" i="6"/>
  <c r="Y54" i="1" s="1"/>
  <c r="U51" i="6"/>
  <c r="Y51" i="1" s="1"/>
  <c r="U45" i="6"/>
  <c r="Y45" i="1" s="1"/>
  <c r="U24" i="6"/>
  <c r="Y24" i="1" s="1"/>
  <c r="U18" i="6"/>
  <c r="Y18" i="1" s="1"/>
  <c r="U15" i="6"/>
  <c r="Y15" i="1" s="1"/>
  <c r="U9" i="6"/>
  <c r="Y9" i="1" s="1"/>
  <c r="U386" i="6"/>
  <c r="Y386" i="1" s="1"/>
  <c r="U542" i="6"/>
  <c r="Y542" i="1" s="1"/>
  <c r="U530" i="6"/>
  <c r="Y530" i="1" s="1"/>
  <c r="U494" i="6"/>
  <c r="Y494" i="1" s="1"/>
  <c r="U476" i="6"/>
  <c r="Y476" i="1" s="1"/>
  <c r="U422" i="6"/>
  <c r="Y422" i="1" s="1"/>
  <c r="U401" i="6"/>
  <c r="Y401" i="1" s="1"/>
  <c r="U374" i="6"/>
  <c r="Y374" i="1" s="1"/>
  <c r="U356" i="6"/>
  <c r="Y356" i="1" s="1"/>
  <c r="U317" i="6"/>
  <c r="Y317" i="1" s="1"/>
  <c r="U275" i="6"/>
  <c r="Y275" i="1" s="1"/>
  <c r="U260" i="6"/>
  <c r="Y260" i="1" s="1"/>
  <c r="U215" i="6"/>
  <c r="Y215" i="1" s="1"/>
  <c r="U161" i="6"/>
  <c r="Y161" i="1" s="1"/>
  <c r="U122" i="6"/>
  <c r="Y122" i="1" s="1"/>
  <c r="U86" i="6"/>
  <c r="Y86" i="1" s="1"/>
  <c r="U50" i="6"/>
  <c r="Y50" i="1" s="1"/>
  <c r="U571" i="6"/>
  <c r="Y571" i="1" s="1"/>
  <c r="U439" i="6"/>
  <c r="Y439" i="1" s="1"/>
  <c r="U358" i="6"/>
  <c r="Y358" i="1" s="1"/>
  <c r="U304" i="6"/>
  <c r="Y304" i="1" s="1"/>
  <c r="U217" i="6"/>
  <c r="Y217" i="1" s="1"/>
  <c r="U187" i="6"/>
  <c r="Y187" i="1" s="1"/>
  <c r="U139" i="6"/>
  <c r="Y139" i="1" s="1"/>
  <c r="U103" i="6"/>
  <c r="Y103" i="1" s="1"/>
  <c r="U31" i="6"/>
  <c r="Y31" i="1" s="1"/>
  <c r="U329" i="6"/>
  <c r="Y329" i="1" s="1"/>
  <c r="U575" i="6"/>
  <c r="Y575" i="1" s="1"/>
  <c r="U527" i="6"/>
  <c r="Y527" i="1" s="1"/>
  <c r="U491" i="6"/>
  <c r="Y491" i="1" s="1"/>
  <c r="U455" i="6"/>
  <c r="Y455" i="1" s="1"/>
  <c r="U416" i="6"/>
  <c r="Y416" i="1" s="1"/>
  <c r="U404" i="6"/>
  <c r="Y404" i="1" s="1"/>
  <c r="U371" i="6"/>
  <c r="Y371" i="1" s="1"/>
  <c r="U362" i="6"/>
  <c r="Y362" i="1" s="1"/>
  <c r="U314" i="6"/>
  <c r="Y314" i="1" s="1"/>
  <c r="U281" i="6"/>
  <c r="Y281" i="1" s="1"/>
  <c r="U269" i="6"/>
  <c r="Y269" i="1" s="1"/>
  <c r="U230" i="6"/>
  <c r="Y230" i="1" s="1"/>
  <c r="U197" i="6"/>
  <c r="Y197" i="1" s="1"/>
  <c r="U158" i="6"/>
  <c r="Y158" i="1" s="1"/>
  <c r="U125" i="6"/>
  <c r="Y125" i="1" s="1"/>
  <c r="U32" i="6"/>
  <c r="Y32" i="1" s="1"/>
  <c r="U448" i="6"/>
  <c r="Y448" i="1" s="1"/>
  <c r="U403" i="6"/>
  <c r="Y403" i="1" s="1"/>
  <c r="U253" i="6"/>
  <c r="Y253" i="1" s="1"/>
  <c r="U220" i="6"/>
  <c r="Y220" i="1" s="1"/>
  <c r="U145" i="6"/>
  <c r="Y145" i="1" s="1"/>
  <c r="U34" i="6"/>
  <c r="Y34" i="1" s="1"/>
  <c r="U521" i="6"/>
  <c r="Y521" i="1" s="1"/>
  <c r="U548" i="6"/>
  <c r="Y548" i="1" s="1"/>
  <c r="U533" i="6"/>
  <c r="Y533" i="1" s="1"/>
  <c r="U500" i="6"/>
  <c r="Y500" i="1" s="1"/>
  <c r="U482" i="6"/>
  <c r="Y482" i="1" s="1"/>
  <c r="U461" i="6"/>
  <c r="Y461" i="1" s="1"/>
  <c r="U419" i="6"/>
  <c r="Y419" i="1" s="1"/>
  <c r="U398" i="6"/>
  <c r="Y398" i="1" s="1"/>
  <c r="U377" i="6"/>
  <c r="Y377" i="1" s="1"/>
  <c r="U353" i="6"/>
  <c r="Y353" i="1" s="1"/>
  <c r="U320" i="6"/>
  <c r="Y320" i="1" s="1"/>
  <c r="U305" i="6"/>
  <c r="Y305" i="1" s="1"/>
  <c r="U263" i="6"/>
  <c r="Y263" i="1" s="1"/>
  <c r="U236" i="6"/>
  <c r="Y236" i="1" s="1"/>
  <c r="U227" i="6"/>
  <c r="Y227" i="1" s="1"/>
  <c r="U194" i="6"/>
  <c r="Y194" i="1" s="1"/>
  <c r="U146" i="6"/>
  <c r="Y146" i="1" s="1"/>
  <c r="U104" i="6"/>
  <c r="Y104" i="1" s="1"/>
  <c r="U68" i="6"/>
  <c r="Y68" i="1" s="1"/>
  <c r="U577" i="6"/>
  <c r="Y577" i="1" s="1"/>
  <c r="U475" i="6"/>
  <c r="Y475" i="1" s="1"/>
  <c r="U409" i="6"/>
  <c r="Y409" i="1" s="1"/>
  <c r="U397" i="6"/>
  <c r="Y397" i="1" s="1"/>
  <c r="U250" i="6"/>
  <c r="Y250" i="1" s="1"/>
  <c r="U211" i="6"/>
  <c r="Y211" i="1" s="1"/>
  <c r="U175" i="6"/>
  <c r="Y175" i="1" s="1"/>
  <c r="U115" i="6"/>
  <c r="Y115" i="1" s="1"/>
  <c r="U40" i="6"/>
  <c r="Y40" i="1" s="1"/>
  <c r="U572" i="6"/>
  <c r="Y572" i="1" s="1"/>
  <c r="U536" i="6"/>
  <c r="Y536" i="1" s="1"/>
  <c r="U479" i="6"/>
  <c r="Y479" i="1" s="1"/>
  <c r="U458" i="6"/>
  <c r="Y458" i="1" s="1"/>
  <c r="U443" i="6"/>
  <c r="Y443" i="1" s="1"/>
  <c r="U407" i="6"/>
  <c r="Y407" i="1" s="1"/>
  <c r="U380" i="6"/>
  <c r="Y380" i="1" s="1"/>
  <c r="U365" i="6"/>
  <c r="Y365" i="1" s="1"/>
  <c r="U323" i="6"/>
  <c r="Y323" i="1" s="1"/>
  <c r="U311" i="6"/>
  <c r="Y311" i="1" s="1"/>
  <c r="U278" i="6"/>
  <c r="Y278" i="1" s="1"/>
  <c r="U266" i="6"/>
  <c r="Y266" i="1" s="1"/>
  <c r="U233" i="6"/>
  <c r="Y233" i="1" s="1"/>
  <c r="U179" i="6"/>
  <c r="Y179" i="1" s="1"/>
  <c r="U529" i="6"/>
  <c r="Y529" i="1" s="1"/>
  <c r="U484" i="6"/>
  <c r="Y484" i="1" s="1"/>
  <c r="U352" i="6"/>
  <c r="Y352" i="1" s="1"/>
  <c r="U256" i="6"/>
  <c r="Y256" i="1" s="1"/>
  <c r="U223" i="6"/>
  <c r="Y223" i="1" s="1"/>
  <c r="U181" i="6"/>
  <c r="Y181" i="1" s="1"/>
  <c r="U148" i="6"/>
  <c r="Y148" i="1" s="1"/>
  <c r="U106" i="6"/>
  <c r="Y106" i="1" s="1"/>
  <c r="U76" i="6"/>
  <c r="Y76" i="1" s="1"/>
  <c r="U67" i="6"/>
  <c r="Y67" i="1" s="1"/>
  <c r="U574" i="6"/>
  <c r="Y574" i="1" s="1"/>
  <c r="U568" i="6"/>
  <c r="Y568" i="1" s="1"/>
  <c r="U565" i="6"/>
  <c r="Y565" i="1" s="1"/>
  <c r="U562" i="6"/>
  <c r="Y562" i="1" s="1"/>
  <c r="U553" i="6"/>
  <c r="Y553" i="1" s="1"/>
  <c r="U523" i="6"/>
  <c r="Y523" i="1" s="1"/>
  <c r="U520" i="6"/>
  <c r="Y520" i="1" s="1"/>
  <c r="U517" i="6"/>
  <c r="Y517" i="1" s="1"/>
  <c r="U514" i="6"/>
  <c r="Y514" i="1" s="1"/>
  <c r="U511" i="6"/>
  <c r="Y511" i="1" s="1"/>
  <c r="U508" i="6"/>
  <c r="Y508" i="1" s="1"/>
  <c r="U505" i="6"/>
  <c r="Y505" i="1" s="1"/>
  <c r="U487" i="6"/>
  <c r="Y487" i="1" s="1"/>
  <c r="U481" i="6"/>
  <c r="Y481" i="1" s="1"/>
  <c r="U478" i="6"/>
  <c r="Y478" i="1" s="1"/>
  <c r="U472" i="6"/>
  <c r="Y472" i="1" s="1"/>
  <c r="U469" i="6"/>
  <c r="Y469" i="1" s="1"/>
  <c r="U451" i="6"/>
  <c r="Y451" i="1" s="1"/>
  <c r="U445" i="6"/>
  <c r="Y445" i="1" s="1"/>
  <c r="U442" i="6"/>
  <c r="Y442" i="1" s="1"/>
  <c r="U436" i="6"/>
  <c r="Y436" i="1" s="1"/>
  <c r="U433" i="6"/>
  <c r="Y433" i="1" s="1"/>
  <c r="U430" i="6"/>
  <c r="Y430" i="1" s="1"/>
  <c r="U400" i="6"/>
  <c r="Y400" i="1" s="1"/>
  <c r="U394" i="6"/>
  <c r="Y394" i="1" s="1"/>
  <c r="U391" i="6"/>
  <c r="Y391" i="1" s="1"/>
  <c r="U388" i="6"/>
  <c r="Y388" i="1" s="1"/>
  <c r="U385" i="6"/>
  <c r="Y385" i="1" s="1"/>
  <c r="U355" i="6"/>
  <c r="Y355" i="1" s="1"/>
  <c r="U349" i="6"/>
  <c r="Y349" i="1" s="1"/>
  <c r="U343" i="6"/>
  <c r="Y343" i="1" s="1"/>
  <c r="U340" i="6"/>
  <c r="Y340" i="1" s="1"/>
  <c r="U337" i="6"/>
  <c r="Y337" i="1" s="1"/>
  <c r="U328" i="6"/>
  <c r="Y328" i="1" s="1"/>
  <c r="U325" i="6"/>
  <c r="Y325" i="1" s="1"/>
  <c r="U307" i="6"/>
  <c r="Y307" i="1" s="1"/>
  <c r="U301" i="6"/>
  <c r="Y301" i="1" s="1"/>
  <c r="U298" i="6"/>
  <c r="Y298" i="1" s="1"/>
  <c r="U295" i="6"/>
  <c r="Y295" i="1" s="1"/>
  <c r="U292" i="6"/>
  <c r="Y292" i="1" s="1"/>
  <c r="U289" i="6"/>
  <c r="Y289" i="1" s="1"/>
  <c r="U286" i="6"/>
  <c r="Y286" i="1" s="1"/>
  <c r="U280" i="6"/>
  <c r="Y280" i="1" s="1"/>
  <c r="U262" i="6"/>
  <c r="Y262" i="1" s="1"/>
  <c r="U259" i="6"/>
  <c r="Y259" i="1" s="1"/>
  <c r="U247" i="6"/>
  <c r="Y247" i="1" s="1"/>
  <c r="U244" i="6"/>
  <c r="Y244" i="1" s="1"/>
  <c r="U241" i="6"/>
  <c r="Y241" i="1" s="1"/>
  <c r="U238" i="6"/>
  <c r="Y238" i="1" s="1"/>
  <c r="U214" i="6"/>
  <c r="Y214" i="1" s="1"/>
  <c r="U208" i="6"/>
  <c r="Y208" i="1" s="1"/>
  <c r="U205" i="6"/>
  <c r="Y205" i="1" s="1"/>
  <c r="U202" i="6"/>
  <c r="Y202" i="1" s="1"/>
  <c r="U199" i="6"/>
  <c r="Y199" i="1" s="1"/>
  <c r="U178" i="6"/>
  <c r="Y178" i="1" s="1"/>
  <c r="U172" i="6"/>
  <c r="Y172" i="1" s="1"/>
  <c r="U169" i="6"/>
  <c r="Y169" i="1" s="1"/>
  <c r="U166" i="6"/>
  <c r="Y166" i="1" s="1"/>
  <c r="U163" i="6"/>
  <c r="Y163" i="1" s="1"/>
  <c r="U142" i="6"/>
  <c r="Y142" i="1" s="1"/>
  <c r="U136" i="6"/>
  <c r="Y136" i="1" s="1"/>
  <c r="U133" i="6"/>
  <c r="Y133" i="1" s="1"/>
  <c r="U130" i="6"/>
  <c r="Y130" i="1" s="1"/>
  <c r="U127" i="6"/>
  <c r="Y127" i="1" s="1"/>
  <c r="U109" i="6"/>
  <c r="Y109" i="1" s="1"/>
  <c r="U100" i="6"/>
  <c r="Y100" i="1" s="1"/>
  <c r="U97" i="6"/>
  <c r="Y97" i="1" s="1"/>
  <c r="U94" i="6"/>
  <c r="Y94" i="1" s="1"/>
  <c r="U73" i="6"/>
  <c r="Y73" i="1" s="1"/>
  <c r="U64" i="6"/>
  <c r="Y64" i="1" s="1"/>
  <c r="U61" i="6"/>
  <c r="Y61" i="1" s="1"/>
  <c r="U58" i="6"/>
  <c r="Y58" i="1" s="1"/>
  <c r="U37" i="6"/>
  <c r="Y37" i="1" s="1"/>
  <c r="U28" i="6"/>
  <c r="Y28" i="1" s="1"/>
  <c r="U25" i="6"/>
  <c r="Y25" i="1" s="1"/>
  <c r="U22" i="6"/>
  <c r="Y22" i="1" s="1"/>
  <c r="U417" i="6"/>
  <c r="Y417" i="1" s="1"/>
  <c r="U414" i="6"/>
  <c r="Y414" i="1" s="1"/>
  <c r="U345" i="6"/>
  <c r="Y345" i="1" s="1"/>
  <c r="U342" i="6"/>
  <c r="Y342" i="1" s="1"/>
  <c r="U339" i="6"/>
  <c r="Y339" i="1" s="1"/>
  <c r="U336" i="6"/>
  <c r="Y336" i="1" s="1"/>
  <c r="U225" i="6"/>
  <c r="Y225" i="1" s="1"/>
  <c r="U189" i="6"/>
  <c r="Y189" i="1" s="1"/>
  <c r="U29" i="6"/>
  <c r="Y29" i="1" s="1"/>
  <c r="U47" i="6"/>
  <c r="Y47" i="1" s="1"/>
  <c r="U83" i="6"/>
  <c r="Y83" i="1" s="1"/>
  <c r="U504" i="6"/>
  <c r="Y504" i="1" s="1"/>
  <c r="U5" i="6"/>
  <c r="Y5" i="1" s="1"/>
  <c r="U191" i="6"/>
  <c r="Y191" i="1" s="1"/>
  <c r="U23" i="6"/>
  <c r="Y23" i="1" s="1"/>
  <c r="U41" i="6"/>
  <c r="Y41" i="1" s="1"/>
  <c r="U59" i="6"/>
  <c r="Y59" i="1" s="1"/>
  <c r="U77" i="6"/>
  <c r="Y77" i="1" s="1"/>
  <c r="U95" i="6"/>
  <c r="Y95" i="1" s="1"/>
  <c r="U113" i="6"/>
  <c r="Y113" i="1" s="1"/>
  <c r="U141" i="6"/>
  <c r="Y141" i="1" s="1"/>
  <c r="U177" i="6"/>
  <c r="Y177" i="1" s="1"/>
  <c r="U80" i="6"/>
  <c r="Y80" i="1" s="1"/>
  <c r="U180" i="6"/>
  <c r="Y180" i="1" s="1"/>
  <c r="U116" i="6"/>
  <c r="Y116" i="1" s="1"/>
  <c r="U138" i="6"/>
  <c r="Y138" i="1" s="1"/>
  <c r="U152" i="6"/>
  <c r="Y152" i="1" s="1"/>
  <c r="U174" i="6"/>
  <c r="Y174" i="1" s="1"/>
  <c r="U188" i="6"/>
  <c r="Y188" i="1" s="1"/>
  <c r="U221" i="6"/>
  <c r="Y221" i="1" s="1"/>
  <c r="U65" i="6"/>
  <c r="Y65" i="1" s="1"/>
  <c r="U249" i="6"/>
  <c r="Y249" i="1" s="1"/>
  <c r="U62" i="6"/>
  <c r="Y62" i="1" s="1"/>
  <c r="U98" i="6"/>
  <c r="Y98" i="1" s="1"/>
  <c r="U144" i="6"/>
  <c r="Y144" i="1" s="1"/>
  <c r="U155" i="6"/>
  <c r="Y155" i="1" s="1"/>
  <c r="U224" i="6"/>
  <c r="Y224" i="1" s="1"/>
  <c r="U20" i="6"/>
  <c r="Y20" i="1" s="1"/>
  <c r="U38" i="6"/>
  <c r="Y38" i="1" s="1"/>
  <c r="U56" i="6"/>
  <c r="Y56" i="1" s="1"/>
  <c r="U74" i="6"/>
  <c r="Y74" i="1" s="1"/>
  <c r="U92" i="6"/>
  <c r="Y92" i="1" s="1"/>
  <c r="U110" i="6"/>
  <c r="Y110" i="1" s="1"/>
  <c r="U290" i="6"/>
  <c r="Y290" i="1" s="1"/>
  <c r="U464" i="6"/>
  <c r="Y464" i="1" s="1"/>
  <c r="U512" i="6"/>
  <c r="Y512" i="1" s="1"/>
  <c r="U11" i="6"/>
  <c r="Y11" i="1" s="1"/>
  <c r="U101" i="6"/>
  <c r="Y101" i="1" s="1"/>
  <c r="U213" i="6"/>
  <c r="Y213" i="1" s="1"/>
  <c r="U119" i="6"/>
  <c r="Y119" i="1" s="1"/>
  <c r="U257" i="6"/>
  <c r="Y257" i="1" s="1"/>
  <c r="U12" i="6"/>
  <c r="Y12" i="1" s="1"/>
  <c r="U30" i="6"/>
  <c r="Y30" i="1" s="1"/>
  <c r="U48" i="6"/>
  <c r="Y48" i="1" s="1"/>
  <c r="U66" i="6"/>
  <c r="Y66" i="1" s="1"/>
  <c r="U84" i="6"/>
  <c r="Y84" i="1" s="1"/>
  <c r="U102" i="6"/>
  <c r="Y102" i="1" s="1"/>
  <c r="U149" i="6"/>
  <c r="Y149" i="1" s="1"/>
  <c r="U185" i="6"/>
  <c r="Y185" i="1" s="1"/>
  <c r="U283" i="6"/>
  <c r="Y283" i="1" s="1"/>
  <c r="U316" i="6"/>
  <c r="Y316" i="1" s="1"/>
  <c r="U324" i="6"/>
  <c r="Y324" i="1" s="1"/>
  <c r="U361" i="6"/>
  <c r="Y361" i="1" s="1"/>
  <c r="U369" i="6"/>
  <c r="Y369" i="1" s="1"/>
  <c r="U543" i="6"/>
  <c r="Y543" i="1" s="1"/>
  <c r="U216" i="6"/>
  <c r="Y216" i="1" s="1"/>
  <c r="U26" i="6"/>
  <c r="Y26" i="1" s="1"/>
  <c r="U44" i="6"/>
  <c r="Y44" i="1" s="1"/>
  <c r="U17" i="6"/>
  <c r="Y17" i="1" s="1"/>
  <c r="U35" i="6"/>
  <c r="Y35" i="1" s="1"/>
  <c r="U53" i="6"/>
  <c r="Y53" i="1" s="1"/>
  <c r="U71" i="6"/>
  <c r="Y71" i="1" s="1"/>
  <c r="U89" i="6"/>
  <c r="Y89" i="1" s="1"/>
  <c r="U107" i="6"/>
  <c r="Y107" i="1" s="1"/>
  <c r="U254" i="6"/>
  <c r="Y254" i="1" s="1"/>
  <c r="U321" i="6"/>
  <c r="Y321" i="1" s="1"/>
  <c r="U366" i="6"/>
  <c r="Y366" i="1" s="1"/>
  <c r="U540" i="6"/>
  <c r="Y540" i="1" s="1"/>
  <c r="U210" i="6"/>
  <c r="Y210" i="1" s="1"/>
  <c r="U246" i="6"/>
  <c r="Y246" i="1" s="1"/>
  <c r="U282" i="6"/>
  <c r="Y282" i="1" s="1"/>
  <c r="U318" i="6"/>
  <c r="Y318" i="1" s="1"/>
  <c r="U363" i="6"/>
  <c r="Y363" i="1" s="1"/>
  <c r="U405" i="6"/>
  <c r="Y405" i="1" s="1"/>
  <c r="U135" i="6"/>
  <c r="Y135" i="1" s="1"/>
  <c r="U171" i="6"/>
  <c r="Y171" i="1" s="1"/>
  <c r="U207" i="6"/>
  <c r="Y207" i="1" s="1"/>
  <c r="U243" i="6"/>
  <c r="Y243" i="1" s="1"/>
  <c r="U279" i="6"/>
  <c r="Y279" i="1" s="1"/>
  <c r="U315" i="6"/>
  <c r="Y315" i="1" s="1"/>
  <c r="U360" i="6"/>
  <c r="Y360" i="1" s="1"/>
  <c r="U402" i="6"/>
  <c r="Y402" i="1" s="1"/>
  <c r="U454" i="6"/>
  <c r="Y454" i="1" s="1"/>
  <c r="U576" i="6"/>
  <c r="Y576" i="1" s="1"/>
  <c r="U204" i="6"/>
  <c r="Y204" i="1" s="1"/>
  <c r="U276" i="6"/>
  <c r="Y276" i="1" s="1"/>
  <c r="U413" i="6"/>
  <c r="Y413" i="1" s="1"/>
  <c r="U551" i="6"/>
  <c r="Y551" i="1" s="1"/>
  <c r="U129" i="6"/>
  <c r="Y129" i="1" s="1"/>
  <c r="U165" i="6"/>
  <c r="Y165" i="1" s="1"/>
  <c r="U201" i="6"/>
  <c r="Y201" i="1" s="1"/>
  <c r="U237" i="6"/>
  <c r="Y237" i="1" s="1"/>
  <c r="U273" i="6"/>
  <c r="Y273" i="1" s="1"/>
  <c r="U309" i="6"/>
  <c r="Y309" i="1" s="1"/>
  <c r="U396" i="6"/>
  <c r="Y396" i="1" s="1"/>
  <c r="U438" i="6"/>
  <c r="Y438" i="1" s="1"/>
  <c r="U490" i="6"/>
  <c r="Y490" i="1" s="1"/>
  <c r="U132" i="6"/>
  <c r="Y132" i="1" s="1"/>
  <c r="U312" i="6"/>
  <c r="Y312" i="1" s="1"/>
  <c r="U452" i="6"/>
  <c r="Y452" i="1" s="1"/>
  <c r="U126" i="6"/>
  <c r="Y126" i="1" s="1"/>
  <c r="U162" i="6"/>
  <c r="Y162" i="1" s="1"/>
  <c r="U198" i="6"/>
  <c r="Y198" i="1" s="1"/>
  <c r="U234" i="6"/>
  <c r="Y234" i="1" s="1"/>
  <c r="U270" i="6"/>
  <c r="Y270" i="1" s="1"/>
  <c r="U306" i="6"/>
  <c r="Y306" i="1" s="1"/>
  <c r="U335" i="6"/>
  <c r="Y335" i="1" s="1"/>
  <c r="U427" i="6"/>
  <c r="Y427" i="1" s="1"/>
  <c r="U435" i="6"/>
  <c r="Y435" i="1" s="1"/>
  <c r="U449" i="6"/>
  <c r="Y449" i="1" s="1"/>
  <c r="U466" i="6"/>
  <c r="Y466" i="1" s="1"/>
  <c r="U477" i="6"/>
  <c r="Y477" i="1" s="1"/>
  <c r="U488" i="6"/>
  <c r="Y488" i="1" s="1"/>
  <c r="U441" i="6"/>
  <c r="Y441" i="1" s="1"/>
  <c r="U123" i="6"/>
  <c r="Y123" i="1" s="1"/>
  <c r="U159" i="6"/>
  <c r="Y159" i="1" s="1"/>
  <c r="U195" i="6"/>
  <c r="Y195" i="1" s="1"/>
  <c r="U231" i="6"/>
  <c r="Y231" i="1" s="1"/>
  <c r="U267" i="6"/>
  <c r="Y267" i="1" s="1"/>
  <c r="U303" i="6"/>
  <c r="Y303" i="1" s="1"/>
  <c r="U432" i="6"/>
  <c r="Y432" i="1" s="1"/>
  <c r="U474" i="6"/>
  <c r="Y474" i="1" s="1"/>
  <c r="U526" i="6"/>
  <c r="Y526" i="1" s="1"/>
  <c r="U168" i="6"/>
  <c r="Y168" i="1" s="1"/>
  <c r="U240" i="6"/>
  <c r="Y240" i="1" s="1"/>
  <c r="U399" i="6"/>
  <c r="Y399" i="1" s="1"/>
  <c r="U120" i="6"/>
  <c r="Y120" i="1" s="1"/>
  <c r="U156" i="6"/>
  <c r="Y156" i="1" s="1"/>
  <c r="U192" i="6"/>
  <c r="Y192" i="1" s="1"/>
  <c r="U228" i="6"/>
  <c r="Y228" i="1" s="1"/>
  <c r="U264" i="6"/>
  <c r="Y264" i="1" s="1"/>
  <c r="U346" i="6"/>
  <c r="Y346" i="1" s="1"/>
  <c r="U463" i="6"/>
  <c r="Y463" i="1" s="1"/>
  <c r="U485" i="6"/>
  <c r="Y485" i="1" s="1"/>
  <c r="U502" i="6"/>
  <c r="Y502" i="1" s="1"/>
  <c r="U524" i="6"/>
  <c r="Y524" i="1" s="1"/>
  <c r="U357" i="6"/>
  <c r="Y357" i="1" s="1"/>
  <c r="U393" i="6"/>
  <c r="Y393" i="1" s="1"/>
  <c r="U429" i="6"/>
  <c r="Y429" i="1" s="1"/>
  <c r="U465" i="6"/>
  <c r="Y465" i="1" s="1"/>
  <c r="U501" i="6"/>
  <c r="Y501" i="1" s="1"/>
  <c r="U537" i="6"/>
  <c r="Y537" i="1" s="1"/>
  <c r="U573" i="6"/>
  <c r="Y573" i="1" s="1"/>
  <c r="U354" i="6"/>
  <c r="Y354" i="1" s="1"/>
  <c r="U390" i="6"/>
  <c r="Y390" i="1" s="1"/>
  <c r="U426" i="6"/>
  <c r="Y426" i="1" s="1"/>
  <c r="U462" i="6"/>
  <c r="Y462" i="1" s="1"/>
  <c r="U498" i="6"/>
  <c r="Y498" i="1" s="1"/>
  <c r="U534" i="6"/>
  <c r="Y534" i="1" s="1"/>
  <c r="U570" i="6"/>
  <c r="Y570" i="1" s="1"/>
  <c r="U351" i="6"/>
  <c r="Y351" i="1" s="1"/>
  <c r="U387" i="6"/>
  <c r="Y387" i="1" s="1"/>
  <c r="U423" i="6"/>
  <c r="Y423" i="1" s="1"/>
  <c r="U459" i="6"/>
  <c r="Y459" i="1" s="1"/>
  <c r="U495" i="6"/>
  <c r="Y495" i="1" s="1"/>
  <c r="U531" i="6"/>
  <c r="Y531" i="1" s="1"/>
  <c r="U567" i="6"/>
  <c r="Y567" i="1" s="1"/>
  <c r="U348" i="6"/>
  <c r="Y348" i="1" s="1"/>
  <c r="U384" i="6"/>
  <c r="Y384" i="1" s="1"/>
  <c r="U420" i="6"/>
  <c r="Y420" i="1" s="1"/>
  <c r="U456" i="6"/>
  <c r="Y456" i="1" s="1"/>
  <c r="U492" i="6"/>
  <c r="Y492" i="1" s="1"/>
  <c r="U528" i="6"/>
  <c r="Y528" i="1" s="1"/>
  <c r="U564" i="6"/>
  <c r="Y564" i="1" s="1"/>
  <c r="U561" i="6"/>
  <c r="Y561" i="1" s="1"/>
  <c r="U61" i="5"/>
  <c r="X61" i="1" s="1"/>
  <c r="U157" i="5"/>
  <c r="X157" i="1" s="1"/>
  <c r="U207" i="5"/>
  <c r="X207" i="1" s="1"/>
  <c r="U301" i="5"/>
  <c r="X301" i="1" s="1"/>
  <c r="U565" i="5"/>
  <c r="X565" i="1" s="1"/>
  <c r="U534" i="5"/>
  <c r="X534" i="1" s="1"/>
  <c r="U361" i="5"/>
  <c r="X361" i="1" s="1"/>
  <c r="U363" i="5"/>
  <c r="X363" i="1" s="1"/>
  <c r="U433" i="5"/>
  <c r="X433" i="1" s="1"/>
  <c r="U505" i="5"/>
  <c r="X505" i="1" s="1"/>
  <c r="U577" i="5"/>
  <c r="X577" i="1" s="1"/>
  <c r="U284" i="5"/>
  <c r="X284" i="1" s="1"/>
  <c r="U25" i="5"/>
  <c r="X25" i="1" s="1"/>
  <c r="U27" i="5"/>
  <c r="X27" i="1" s="1"/>
  <c r="U146" i="5"/>
  <c r="X146" i="1" s="1"/>
  <c r="U169" i="5"/>
  <c r="X169" i="1" s="1"/>
  <c r="U171" i="5"/>
  <c r="X171" i="1" s="1"/>
  <c r="U194" i="5"/>
  <c r="X194" i="1" s="1"/>
  <c r="U242" i="5"/>
  <c r="X242" i="1" s="1"/>
  <c r="U313" i="5"/>
  <c r="X313" i="1" s="1"/>
  <c r="U546" i="5"/>
  <c r="X546" i="1" s="1"/>
  <c r="U92" i="5"/>
  <c r="X92" i="1" s="1"/>
  <c r="U104" i="5"/>
  <c r="X104" i="1" s="1"/>
  <c r="U445" i="5"/>
  <c r="X445" i="1" s="1"/>
  <c r="U282" i="5"/>
  <c r="X282" i="1" s="1"/>
  <c r="U62" i="5"/>
  <c r="X62" i="1" s="1"/>
  <c r="U110" i="5"/>
  <c r="X110" i="1" s="1"/>
  <c r="U188" i="5"/>
  <c r="X188" i="1" s="1"/>
  <c r="U570" i="5"/>
  <c r="X570" i="1" s="1"/>
  <c r="U555" i="4"/>
  <c r="W555" i="1" s="1"/>
  <c r="U537" i="4"/>
  <c r="W537" i="1" s="1"/>
  <c r="U519" i="4"/>
  <c r="W519" i="1" s="1"/>
  <c r="U501" i="4"/>
  <c r="W501" i="1" s="1"/>
  <c r="U483" i="4"/>
  <c r="W483" i="1" s="1"/>
  <c r="U465" i="4"/>
  <c r="W465" i="1" s="1"/>
  <c r="U447" i="4"/>
  <c r="W447" i="1" s="1"/>
  <c r="U429" i="4"/>
  <c r="W429" i="1" s="1"/>
  <c r="U411" i="4"/>
  <c r="W411" i="1" s="1"/>
  <c r="U393" i="4"/>
  <c r="W393" i="1" s="1"/>
  <c r="U375" i="4"/>
  <c r="W375" i="1" s="1"/>
  <c r="U357" i="4"/>
  <c r="W357" i="1" s="1"/>
  <c r="U554" i="4"/>
  <c r="W554" i="1" s="1"/>
  <c r="U536" i="4"/>
  <c r="W536" i="1" s="1"/>
  <c r="U518" i="4"/>
  <c r="W518" i="1" s="1"/>
  <c r="U500" i="4"/>
  <c r="W500" i="1" s="1"/>
  <c r="U482" i="4"/>
  <c r="W482" i="1" s="1"/>
  <c r="U464" i="4"/>
  <c r="W464" i="1" s="1"/>
  <c r="U446" i="4"/>
  <c r="W446" i="1" s="1"/>
  <c r="U428" i="4"/>
  <c r="W428" i="1" s="1"/>
  <c r="U410" i="4"/>
  <c r="W410" i="1" s="1"/>
  <c r="U392" i="4"/>
  <c r="W392" i="1" s="1"/>
  <c r="U374" i="4"/>
  <c r="W374" i="1" s="1"/>
  <c r="U356" i="4"/>
  <c r="W356" i="1" s="1"/>
  <c r="U558" i="4"/>
  <c r="W558" i="1" s="1"/>
  <c r="U540" i="4"/>
  <c r="W540" i="1" s="1"/>
  <c r="U522" i="4"/>
  <c r="W522" i="1" s="1"/>
  <c r="U504" i="4"/>
  <c r="W504" i="1" s="1"/>
  <c r="U486" i="4"/>
  <c r="W486" i="1" s="1"/>
  <c r="U468" i="4"/>
  <c r="W468" i="1" s="1"/>
  <c r="U450" i="4"/>
  <c r="W450" i="1" s="1"/>
  <c r="U432" i="4"/>
  <c r="W432" i="1" s="1"/>
  <c r="U414" i="4"/>
  <c r="W414" i="1" s="1"/>
  <c r="U396" i="4"/>
  <c r="W396" i="1" s="1"/>
  <c r="U378" i="4"/>
  <c r="W378" i="1" s="1"/>
  <c r="U360" i="4"/>
  <c r="W360" i="1" s="1"/>
  <c r="U539" i="4"/>
  <c r="W539" i="1" s="1"/>
  <c r="U467" i="4"/>
  <c r="W467" i="1" s="1"/>
  <c r="U449" i="4"/>
  <c r="W449" i="1" s="1"/>
  <c r="U413" i="4"/>
  <c r="W413" i="1" s="1"/>
  <c r="U377" i="4"/>
  <c r="W377" i="1" s="1"/>
  <c r="U489" i="4"/>
  <c r="W489" i="1" s="1"/>
  <c r="U471" i="4"/>
  <c r="W471" i="1" s="1"/>
  <c r="U453" i="4"/>
  <c r="W453" i="1" s="1"/>
  <c r="U435" i="4"/>
  <c r="W435" i="1" s="1"/>
  <c r="U417" i="4"/>
  <c r="W417" i="1" s="1"/>
  <c r="U399" i="4"/>
  <c r="W399" i="1" s="1"/>
  <c r="U381" i="4"/>
  <c r="W381" i="1" s="1"/>
  <c r="U363" i="4"/>
  <c r="W363" i="1" s="1"/>
  <c r="U521" i="4"/>
  <c r="W521" i="1" s="1"/>
  <c r="U560" i="4"/>
  <c r="W560" i="1" s="1"/>
  <c r="U542" i="4"/>
  <c r="W542" i="1" s="1"/>
  <c r="U524" i="4"/>
  <c r="W524" i="1" s="1"/>
  <c r="U506" i="4"/>
  <c r="W506" i="1" s="1"/>
  <c r="U488" i="4"/>
  <c r="W488" i="1" s="1"/>
  <c r="U470" i="4"/>
  <c r="W470" i="1" s="1"/>
  <c r="U452" i="4"/>
  <c r="W452" i="1" s="1"/>
  <c r="U434" i="4"/>
  <c r="W434" i="1" s="1"/>
  <c r="U416" i="4"/>
  <c r="W416" i="1" s="1"/>
  <c r="U398" i="4"/>
  <c r="W398" i="1" s="1"/>
  <c r="U380" i="4"/>
  <c r="W380" i="1" s="1"/>
  <c r="U362" i="4"/>
  <c r="W362" i="1" s="1"/>
  <c r="U564" i="4"/>
  <c r="W564" i="1" s="1"/>
  <c r="U546" i="4"/>
  <c r="W546" i="1" s="1"/>
  <c r="U528" i="4"/>
  <c r="W528" i="1" s="1"/>
  <c r="U510" i="4"/>
  <c r="W510" i="1" s="1"/>
  <c r="U492" i="4"/>
  <c r="W492" i="1" s="1"/>
  <c r="U474" i="4"/>
  <c r="W474" i="1" s="1"/>
  <c r="U456" i="4"/>
  <c r="W456" i="1" s="1"/>
  <c r="U438" i="4"/>
  <c r="W438" i="1" s="1"/>
  <c r="U420" i="4"/>
  <c r="W420" i="1" s="1"/>
  <c r="U402" i="4"/>
  <c r="W402" i="1" s="1"/>
  <c r="U384" i="4"/>
  <c r="W384" i="1" s="1"/>
  <c r="U366" i="4"/>
  <c r="W366" i="1" s="1"/>
  <c r="U557" i="4"/>
  <c r="W557" i="1" s="1"/>
  <c r="U503" i="4"/>
  <c r="W503" i="1" s="1"/>
  <c r="U563" i="4"/>
  <c r="W563" i="1" s="1"/>
  <c r="U545" i="4"/>
  <c r="W545" i="1" s="1"/>
  <c r="U527" i="4"/>
  <c r="W527" i="1" s="1"/>
  <c r="U509" i="4"/>
  <c r="W509" i="1" s="1"/>
  <c r="U491" i="4"/>
  <c r="W491" i="1" s="1"/>
  <c r="U473" i="4"/>
  <c r="W473" i="1" s="1"/>
  <c r="U455" i="4"/>
  <c r="W455" i="1" s="1"/>
  <c r="U437" i="4"/>
  <c r="W437" i="1" s="1"/>
  <c r="U419" i="4"/>
  <c r="W419" i="1" s="1"/>
  <c r="U401" i="4"/>
  <c r="W401" i="1" s="1"/>
  <c r="U383" i="4"/>
  <c r="W383" i="1" s="1"/>
  <c r="U365" i="4"/>
  <c r="W365" i="1" s="1"/>
  <c r="U485" i="4"/>
  <c r="W485" i="1" s="1"/>
  <c r="U431" i="4"/>
  <c r="W431" i="1" s="1"/>
  <c r="U395" i="4"/>
  <c r="W395" i="1" s="1"/>
  <c r="U567" i="4"/>
  <c r="W567" i="1" s="1"/>
  <c r="U549" i="4"/>
  <c r="W549" i="1" s="1"/>
  <c r="U531" i="4"/>
  <c r="W531" i="1" s="1"/>
  <c r="U513" i="4"/>
  <c r="W513" i="1" s="1"/>
  <c r="U495" i="4"/>
  <c r="W495" i="1" s="1"/>
  <c r="U477" i="4"/>
  <c r="W477" i="1" s="1"/>
  <c r="U459" i="4"/>
  <c r="W459" i="1" s="1"/>
  <c r="U441" i="4"/>
  <c r="W441" i="1" s="1"/>
  <c r="U423" i="4"/>
  <c r="W423" i="1" s="1"/>
  <c r="U405" i="4"/>
  <c r="W405" i="1" s="1"/>
  <c r="U387" i="4"/>
  <c r="W387" i="1" s="1"/>
  <c r="U369" i="4"/>
  <c r="W369" i="1" s="1"/>
  <c r="U359" i="4"/>
  <c r="W359" i="1" s="1"/>
  <c r="U570" i="4"/>
  <c r="W570" i="1" s="1"/>
  <c r="U368" i="4"/>
  <c r="W368" i="1" s="1"/>
  <c r="U483" i="2"/>
  <c r="U138" i="2"/>
  <c r="U372" i="2"/>
  <c r="U509" i="2"/>
  <c r="U375" i="2"/>
  <c r="U519" i="2"/>
  <c r="U391" i="2"/>
  <c r="U64" i="2"/>
  <c r="U539" i="2"/>
  <c r="U578" i="2"/>
  <c r="U552" i="2"/>
  <c r="U542" i="2"/>
  <c r="U516" i="2"/>
  <c r="U506" i="2"/>
  <c r="U465" i="2"/>
  <c r="U435" i="2"/>
  <c r="U380" i="2"/>
  <c r="U370" i="2"/>
  <c r="U357" i="2"/>
  <c r="U338" i="2"/>
  <c r="U558" i="2"/>
  <c r="U558" i="5" s="1"/>
  <c r="X558" i="1" s="1"/>
  <c r="U522" i="2"/>
  <c r="U486" i="2"/>
  <c r="U486" i="5" s="1"/>
  <c r="X486" i="1" s="1"/>
  <c r="U408" i="2"/>
  <c r="U294" i="2"/>
  <c r="U294" i="5" s="1"/>
  <c r="X294" i="1" s="1"/>
  <c r="U210" i="2"/>
  <c r="U69" i="2"/>
  <c r="U471" i="2"/>
  <c r="U393" i="2"/>
  <c r="U374" i="2"/>
  <c r="U289" i="2"/>
  <c r="U207" i="2"/>
  <c r="U172" i="2"/>
  <c r="U30" i="2"/>
  <c r="U566" i="2"/>
  <c r="U530" i="2"/>
  <c r="U494" i="2"/>
  <c r="U424" i="2"/>
  <c r="U419" i="2"/>
  <c r="U396" i="2"/>
  <c r="U331" i="2"/>
  <c r="U246" i="2"/>
  <c r="U246" i="5" s="1"/>
  <c r="X246" i="1" s="1"/>
  <c r="U244" i="2"/>
  <c r="U106" i="2"/>
  <c r="U68" i="2"/>
  <c r="U33" i="2"/>
  <c r="U572" i="2"/>
  <c r="U536" i="2"/>
  <c r="U500" i="2"/>
  <c r="U429" i="2"/>
  <c r="U427" i="2"/>
  <c r="U344" i="2"/>
  <c r="U344" i="5" s="1"/>
  <c r="X344" i="1" s="1"/>
  <c r="U249" i="2"/>
  <c r="U561" i="2"/>
  <c r="U533" i="2"/>
  <c r="U411" i="2"/>
  <c r="U564" i="2"/>
  <c r="U564" i="5" s="1"/>
  <c r="X564" i="1" s="1"/>
  <c r="U528" i="2"/>
  <c r="U492" i="2"/>
  <c r="U352" i="2"/>
  <c r="U336" i="2"/>
  <c r="U334" i="2"/>
  <c r="U300" i="2"/>
  <c r="U298" i="2"/>
  <c r="U214" i="2"/>
  <c r="U432" i="2"/>
  <c r="U316" i="2"/>
  <c r="U457" i="2"/>
  <c r="U355" i="2"/>
  <c r="U339" i="2"/>
  <c r="U332" i="2"/>
  <c r="U332" i="5" s="1"/>
  <c r="X332" i="1" s="1"/>
  <c r="U548" i="2"/>
  <c r="U512" i="2"/>
  <c r="U474" i="2"/>
  <c r="U474" i="5" s="1"/>
  <c r="X474" i="1" s="1"/>
  <c r="U438" i="2"/>
  <c r="U415" i="2"/>
  <c r="U399" i="2"/>
  <c r="U360" i="2"/>
  <c r="U321" i="2"/>
  <c r="U319" i="2"/>
  <c r="U303" i="2"/>
  <c r="U280" i="2"/>
  <c r="U277" i="2"/>
  <c r="U127" i="2"/>
  <c r="U32" i="2"/>
  <c r="U551" i="2"/>
  <c r="U515" i="2"/>
  <c r="U449" i="2"/>
  <c r="U402" i="2"/>
  <c r="U379" i="2"/>
  <c r="U363" i="2"/>
  <c r="U147" i="2"/>
  <c r="U554" i="2"/>
  <c r="U518" i="2"/>
  <c r="U482" i="2"/>
  <c r="U467" i="2"/>
  <c r="U451" i="2"/>
  <c r="U431" i="2"/>
  <c r="U413" i="2"/>
  <c r="U366" i="2"/>
  <c r="U343" i="2"/>
  <c r="U324" i="2"/>
  <c r="U285" i="2"/>
  <c r="U283" i="2"/>
  <c r="U255" i="2"/>
  <c r="U166" i="2"/>
  <c r="U111" i="2"/>
  <c r="U75" i="2"/>
  <c r="U557" i="2"/>
  <c r="U521" i="2"/>
  <c r="U485" i="2"/>
  <c r="U476" i="2"/>
  <c r="U395" i="2"/>
  <c r="U377" i="2"/>
  <c r="U327" i="2"/>
  <c r="U323" i="2"/>
  <c r="U168" i="2"/>
  <c r="U132" i="2"/>
  <c r="U130" i="2"/>
  <c r="U94" i="2"/>
  <c r="U560" i="2"/>
  <c r="U524" i="2"/>
  <c r="U488" i="2"/>
  <c r="U478" i="2"/>
  <c r="U452" i="2"/>
  <c r="U442" i="2"/>
  <c r="U359" i="2"/>
  <c r="U341" i="2"/>
  <c r="U330" i="2"/>
  <c r="U307" i="2"/>
  <c r="U288" i="2"/>
  <c r="U149" i="2"/>
  <c r="U96" i="2"/>
  <c r="U563" i="2"/>
  <c r="U527" i="2"/>
  <c r="U491" i="2"/>
  <c r="U480" i="2"/>
  <c r="U454" i="2"/>
  <c r="U444" i="2"/>
  <c r="U416" i="2"/>
  <c r="U406" i="2"/>
  <c r="U291" i="2"/>
  <c r="U205" i="2"/>
  <c r="U171" i="2"/>
  <c r="U135" i="2"/>
  <c r="U113" i="2"/>
  <c r="U477" i="2"/>
  <c r="U441" i="2"/>
  <c r="U405" i="2"/>
  <c r="U369" i="2"/>
  <c r="U333" i="2"/>
  <c r="U297" i="2"/>
  <c r="U213" i="2"/>
  <c r="U174" i="2"/>
  <c r="U170" i="2"/>
  <c r="U91" i="2"/>
  <c r="U450" i="2"/>
  <c r="U414" i="2"/>
  <c r="U414" i="5" s="1"/>
  <c r="X414" i="1" s="1"/>
  <c r="U378" i="2"/>
  <c r="U342" i="2"/>
  <c r="U342" i="5" s="1"/>
  <c r="X342" i="1" s="1"/>
  <c r="U306" i="2"/>
  <c r="U268" i="2"/>
  <c r="U235" i="2"/>
  <c r="U176" i="2"/>
  <c r="U55" i="2"/>
  <c r="U453" i="2"/>
  <c r="U417" i="2"/>
  <c r="U381" i="2"/>
  <c r="U345" i="2"/>
  <c r="U309" i="2"/>
  <c r="U276" i="2"/>
  <c r="U219" i="2"/>
  <c r="U219" i="5" s="1"/>
  <c r="X219" i="1" s="1"/>
  <c r="U141" i="2"/>
  <c r="U99" i="2"/>
  <c r="U456" i="2"/>
  <c r="U420" i="2"/>
  <c r="U384" i="2"/>
  <c r="U348" i="2"/>
  <c r="U312" i="2"/>
  <c r="U271" i="2"/>
  <c r="U271" i="5" s="1"/>
  <c r="X271" i="1" s="1"/>
  <c r="U257" i="2"/>
  <c r="U240" i="2"/>
  <c r="U238" i="2"/>
  <c r="U199" i="2"/>
  <c r="U140" i="2"/>
  <c r="U102" i="2"/>
  <c r="U98" i="2"/>
  <c r="U77" i="2"/>
  <c r="U60" i="2"/>
  <c r="U58" i="2"/>
  <c r="U39" i="2"/>
  <c r="U459" i="2"/>
  <c r="U423" i="2"/>
  <c r="U387" i="2"/>
  <c r="U351" i="2"/>
  <c r="U351" i="5" s="1"/>
  <c r="X351" i="1" s="1"/>
  <c r="U315" i="2"/>
  <c r="U279" i="2"/>
  <c r="U183" i="2"/>
  <c r="U462" i="2"/>
  <c r="U426" i="2"/>
  <c r="U390" i="2"/>
  <c r="U354" i="2"/>
  <c r="U318" i="2"/>
  <c r="U282" i="2"/>
  <c r="U278" i="2"/>
  <c r="U274" i="2"/>
  <c r="U243" i="2"/>
  <c r="U221" i="2"/>
  <c r="U204" i="2"/>
  <c r="U202" i="2"/>
  <c r="U163" i="2"/>
  <c r="U105" i="2"/>
  <c r="U63" i="2"/>
  <c r="U252" i="2"/>
  <c r="U216" i="2"/>
  <c r="U180" i="2"/>
  <c r="U144" i="2"/>
  <c r="U108" i="2"/>
  <c r="U72" i="2"/>
  <c r="U36" i="2"/>
  <c r="U258" i="2"/>
  <c r="U222" i="2"/>
  <c r="U186" i="2"/>
  <c r="U186" i="5" s="1"/>
  <c r="X186" i="1" s="1"/>
  <c r="U150" i="2"/>
  <c r="U114" i="2"/>
  <c r="U78" i="2"/>
  <c r="U42" i="2"/>
  <c r="U42" i="5" s="1"/>
  <c r="X42" i="1" s="1"/>
  <c r="U261" i="2"/>
  <c r="U225" i="2"/>
  <c r="U189" i="2"/>
  <c r="U153" i="2"/>
  <c r="U117" i="2"/>
  <c r="U117" i="5" s="1"/>
  <c r="X117" i="1" s="1"/>
  <c r="U81" i="2"/>
  <c r="U45" i="2"/>
  <c r="U264" i="2"/>
  <c r="U228" i="2"/>
  <c r="U192" i="2"/>
  <c r="U156" i="2"/>
  <c r="U120" i="2"/>
  <c r="U84" i="2"/>
  <c r="U48" i="2"/>
  <c r="U267" i="2"/>
  <c r="U231" i="2"/>
  <c r="U195" i="2"/>
  <c r="U159" i="2"/>
  <c r="U123" i="2"/>
  <c r="U87" i="2"/>
  <c r="U51" i="2"/>
  <c r="U270" i="2"/>
  <c r="U234" i="2"/>
  <c r="U198" i="2"/>
  <c r="U162" i="2"/>
  <c r="U126" i="2"/>
  <c r="U90" i="2"/>
  <c r="U54" i="2"/>
  <c r="U54" i="5" s="1"/>
  <c r="X54" i="1" s="1"/>
  <c r="U273" i="2"/>
  <c r="U237" i="2"/>
  <c r="U201" i="2"/>
  <c r="U165" i="2"/>
  <c r="U165" i="5" s="1"/>
  <c r="X165" i="1" s="1"/>
  <c r="U129" i="2"/>
  <c r="U93" i="2"/>
  <c r="U57" i="2"/>
  <c r="U234" i="5" l="1"/>
  <c r="X234" i="1" s="1"/>
  <c r="U213" i="5"/>
  <c r="X213" i="1" s="1"/>
  <c r="U119" i="5"/>
  <c r="X119" i="1" s="1"/>
  <c r="U266" i="5"/>
  <c r="X266" i="1" s="1"/>
  <c r="U428" i="5"/>
  <c r="X428" i="1" s="1"/>
  <c r="U326" i="5"/>
  <c r="X326" i="1" s="1"/>
  <c r="U508" i="5"/>
  <c r="X508" i="1" s="1"/>
  <c r="U290" i="3"/>
  <c r="V290" i="1" s="1"/>
  <c r="U121" i="5"/>
  <c r="X121" i="1" s="1"/>
  <c r="U132" i="5"/>
  <c r="X132" i="1" s="1"/>
  <c r="U217" i="3"/>
  <c r="V217" i="1" s="1"/>
  <c r="U230" i="3"/>
  <c r="V230" i="1" s="1"/>
  <c r="U262" i="5"/>
  <c r="X262" i="1" s="1"/>
  <c r="U314" i="3"/>
  <c r="V314" i="1" s="1"/>
  <c r="U394" i="3"/>
  <c r="V394" i="1" s="1"/>
  <c r="U15" i="3"/>
  <c r="V15" i="1" s="1"/>
  <c r="U448" i="3"/>
  <c r="V448" i="1" s="1"/>
  <c r="U430" i="3"/>
  <c r="V430" i="1" s="1"/>
  <c r="U250" i="3"/>
  <c r="V250" i="1" s="1"/>
  <c r="U325" i="3"/>
  <c r="V325" i="1" s="1"/>
  <c r="U131" i="3"/>
  <c r="V131" i="1" s="1"/>
  <c r="U173" i="5"/>
  <c r="X173" i="1" s="1"/>
  <c r="U238" i="5"/>
  <c r="X238" i="1" s="1"/>
  <c r="U254" i="5"/>
  <c r="X254" i="1" s="1"/>
  <c r="U299" i="3"/>
  <c r="V299" i="1" s="1"/>
  <c r="U17" i="5"/>
  <c r="X17" i="1" s="1"/>
  <c r="U23" i="5"/>
  <c r="X23" i="1" s="1"/>
  <c r="U17" i="3"/>
  <c r="V17" i="1" s="1"/>
  <c r="U96" i="5"/>
  <c r="X96" i="1" s="1"/>
  <c r="U75" i="5"/>
  <c r="X75" i="1" s="1"/>
  <c r="U131" i="5"/>
  <c r="X131" i="1" s="1"/>
  <c r="U115" i="5"/>
  <c r="X115" i="1" s="1"/>
  <c r="U40" i="3"/>
  <c r="V40" i="1" s="1"/>
  <c r="U299" i="5"/>
  <c r="X299" i="1" s="1"/>
  <c r="U425" i="5"/>
  <c r="X425" i="1" s="1"/>
  <c r="U445" i="3"/>
  <c r="V445" i="1" s="1"/>
  <c r="U198" i="5"/>
  <c r="X198" i="1" s="1"/>
  <c r="U205" i="5"/>
  <c r="X205" i="1" s="1"/>
  <c r="U40" i="5"/>
  <c r="X40" i="1" s="1"/>
  <c r="U200" i="3"/>
  <c r="V200" i="1" s="1"/>
  <c r="U358" i="3"/>
  <c r="V358" i="1" s="1"/>
  <c r="U475" i="5"/>
  <c r="X475" i="1" s="1"/>
  <c r="U194" i="3"/>
  <c r="V194" i="1" s="1"/>
  <c r="U326" i="3"/>
  <c r="V326" i="1" s="1"/>
  <c r="U107" i="5"/>
  <c r="X107" i="1" s="1"/>
  <c r="U143" i="5"/>
  <c r="X143" i="1" s="1"/>
  <c r="U56" i="3"/>
  <c r="V56" i="1" s="1"/>
  <c r="U79" i="3"/>
  <c r="V79" i="1" s="1"/>
  <c r="U386" i="5"/>
  <c r="X386" i="1" s="1"/>
  <c r="U24" i="3"/>
  <c r="V24" i="1" s="1"/>
  <c r="U390" i="5"/>
  <c r="X390" i="1" s="1"/>
  <c r="U303" i="5"/>
  <c r="X303" i="1" s="1"/>
  <c r="U33" i="5"/>
  <c r="X33" i="1" s="1"/>
  <c r="U111" i="5"/>
  <c r="X111" i="1" s="1"/>
  <c r="U158" i="3"/>
  <c r="V158" i="1" s="1"/>
  <c r="U263" i="5"/>
  <c r="X263" i="1" s="1"/>
  <c r="U322" i="3"/>
  <c r="V322" i="1" s="1"/>
  <c r="U367" i="3"/>
  <c r="V367" i="1" s="1"/>
  <c r="U418" i="3"/>
  <c r="V418" i="1" s="1"/>
  <c r="U293" i="3"/>
  <c r="V293" i="1" s="1"/>
  <c r="U2" i="1"/>
  <c r="U267" i="5"/>
  <c r="X267" i="1" s="1"/>
  <c r="U60" i="5"/>
  <c r="X60" i="1" s="1"/>
  <c r="U150" i="5"/>
  <c r="X150" i="1" s="1"/>
  <c r="U338" i="5"/>
  <c r="X338" i="1" s="1"/>
  <c r="U124" i="5"/>
  <c r="X124" i="1" s="1"/>
  <c r="U90" i="5"/>
  <c r="X90" i="1" s="1"/>
  <c r="U98" i="5"/>
  <c r="X98" i="1" s="1"/>
  <c r="U152" i="5"/>
  <c r="X152" i="1" s="1"/>
  <c r="U46" i="3"/>
  <c r="V46" i="1" s="1"/>
  <c r="U86" i="5"/>
  <c r="X86" i="1" s="1"/>
  <c r="U322" i="5"/>
  <c r="X322" i="1" s="1"/>
  <c r="U382" i="5"/>
  <c r="X382" i="1" s="1"/>
  <c r="U367" i="5"/>
  <c r="X367" i="1" s="1"/>
  <c r="U418" i="5"/>
  <c r="X418" i="1" s="1"/>
  <c r="U253" i="3"/>
  <c r="V253" i="1" s="1"/>
  <c r="U353" i="5"/>
  <c r="X353" i="1" s="1"/>
  <c r="U2" i="3"/>
  <c r="V2" i="1" s="1"/>
  <c r="U255" i="5"/>
  <c r="X255" i="1" s="1"/>
  <c r="U103" i="5"/>
  <c r="X103" i="1" s="1"/>
  <c r="U184" i="3"/>
  <c r="V184" i="1" s="1"/>
  <c r="U229" i="5"/>
  <c r="X229" i="1" s="1"/>
  <c r="U470" i="5"/>
  <c r="X470" i="1" s="1"/>
  <c r="U16" i="3"/>
  <c r="V16" i="1" s="1"/>
  <c r="U384" i="5"/>
  <c r="X384" i="1" s="1"/>
  <c r="U139" i="5"/>
  <c r="X139" i="1" s="1"/>
  <c r="U155" i="5"/>
  <c r="X155" i="1" s="1"/>
  <c r="U14" i="3"/>
  <c r="V14" i="1" s="1"/>
  <c r="U484" i="3"/>
  <c r="V484" i="1" s="1"/>
  <c r="U123" i="3"/>
  <c r="V123" i="1" s="1"/>
  <c r="U123" i="1"/>
  <c r="U102" i="3"/>
  <c r="V102" i="1" s="1"/>
  <c r="U102" i="1"/>
  <c r="U442" i="3"/>
  <c r="V442" i="1" s="1"/>
  <c r="U442" i="1"/>
  <c r="U519" i="3"/>
  <c r="V519" i="1" s="1"/>
  <c r="U519" i="1"/>
  <c r="U278" i="5"/>
  <c r="X278" i="1" s="1"/>
  <c r="U278" i="3"/>
  <c r="V278" i="1" s="1"/>
  <c r="U278" i="1"/>
  <c r="U451" i="3"/>
  <c r="V451" i="1" s="1"/>
  <c r="U451" i="1"/>
  <c r="U519" i="5"/>
  <c r="X519" i="1" s="1"/>
  <c r="U192" i="3"/>
  <c r="V192" i="1" s="1"/>
  <c r="U192" i="1"/>
  <c r="U63" i="3"/>
  <c r="V63" i="1" s="1"/>
  <c r="U63" i="1"/>
  <c r="U55" i="3"/>
  <c r="V55" i="1" s="1"/>
  <c r="U55" i="1"/>
  <c r="U330" i="3"/>
  <c r="V330" i="1" s="1"/>
  <c r="U330" i="1"/>
  <c r="U554" i="3"/>
  <c r="V554" i="1" s="1"/>
  <c r="U554" i="1"/>
  <c r="U355" i="3"/>
  <c r="V355" i="1" s="1"/>
  <c r="U355" i="1"/>
  <c r="U558" i="3"/>
  <c r="V558" i="1" s="1"/>
  <c r="U558" i="1"/>
  <c r="U51" i="3"/>
  <c r="V51" i="1" s="1"/>
  <c r="U51" i="1"/>
  <c r="U228" i="3"/>
  <c r="V228" i="1" s="1"/>
  <c r="U228" i="1"/>
  <c r="U105" i="3"/>
  <c r="V105" i="1" s="1"/>
  <c r="U105" i="1"/>
  <c r="U77" i="3"/>
  <c r="V77" i="1" s="1"/>
  <c r="U77" i="1"/>
  <c r="U176" i="3"/>
  <c r="V176" i="1" s="1"/>
  <c r="U176" i="1"/>
  <c r="U416" i="3"/>
  <c r="V416" i="1" s="1"/>
  <c r="U416" i="1"/>
  <c r="U341" i="3"/>
  <c r="V341" i="1" s="1"/>
  <c r="U341" i="1"/>
  <c r="U283" i="3"/>
  <c r="V283" i="1" s="1"/>
  <c r="U283" i="1"/>
  <c r="U319" i="3"/>
  <c r="V319" i="1" s="1"/>
  <c r="U319" i="1"/>
  <c r="U411" i="3"/>
  <c r="V411" i="1" s="1"/>
  <c r="U411" i="1"/>
  <c r="U207" i="3"/>
  <c r="V207" i="1" s="1"/>
  <c r="U207" i="1"/>
  <c r="U64" i="3"/>
  <c r="V64" i="1" s="1"/>
  <c r="U64" i="1"/>
  <c r="U102" i="5"/>
  <c r="X102" i="1" s="1"/>
  <c r="U165" i="3"/>
  <c r="V165" i="1" s="1"/>
  <c r="U165" i="1"/>
  <c r="U87" i="5"/>
  <c r="X87" i="1" s="1"/>
  <c r="U87" i="3"/>
  <c r="V87" i="1" s="1"/>
  <c r="U87" i="1"/>
  <c r="U264" i="3"/>
  <c r="V264" i="1" s="1"/>
  <c r="U264" i="1"/>
  <c r="U186" i="3"/>
  <c r="V186" i="1" s="1"/>
  <c r="U186" i="1"/>
  <c r="U163" i="3"/>
  <c r="V163" i="1" s="1"/>
  <c r="U163" i="1"/>
  <c r="U462" i="3"/>
  <c r="V462" i="1" s="1"/>
  <c r="U462" i="1"/>
  <c r="U98" i="3"/>
  <c r="V98" i="1" s="1"/>
  <c r="U98" i="1"/>
  <c r="U456" i="3"/>
  <c r="V456" i="1" s="1"/>
  <c r="U456" i="1"/>
  <c r="U235" i="5"/>
  <c r="X235" i="1" s="1"/>
  <c r="U235" i="3"/>
  <c r="V235" i="1" s="1"/>
  <c r="U235" i="1"/>
  <c r="U333" i="3"/>
  <c r="V333" i="1" s="1"/>
  <c r="U333" i="1"/>
  <c r="U444" i="3"/>
  <c r="V444" i="1" s="1"/>
  <c r="U444" i="1"/>
  <c r="U359" i="3"/>
  <c r="V359" i="1" s="1"/>
  <c r="U359" i="1"/>
  <c r="U327" i="3"/>
  <c r="V327" i="1" s="1"/>
  <c r="U327" i="1"/>
  <c r="U285" i="3"/>
  <c r="V285" i="1" s="1"/>
  <c r="U285" i="1"/>
  <c r="U363" i="3"/>
  <c r="V363" i="1" s="1"/>
  <c r="U363" i="1"/>
  <c r="U321" i="5"/>
  <c r="X321" i="1" s="1"/>
  <c r="U321" i="3"/>
  <c r="V321" i="1" s="1"/>
  <c r="U321" i="1"/>
  <c r="U316" i="3"/>
  <c r="V316" i="1" s="1"/>
  <c r="U316" i="1"/>
  <c r="U533" i="3"/>
  <c r="V533" i="1" s="1"/>
  <c r="U533" i="1"/>
  <c r="U244" i="3"/>
  <c r="V244" i="1" s="1"/>
  <c r="U244" i="1"/>
  <c r="U289" i="3"/>
  <c r="V289" i="1" s="1"/>
  <c r="U289" i="1"/>
  <c r="U357" i="3"/>
  <c r="V357" i="1" s="1"/>
  <c r="U357" i="1"/>
  <c r="U391" i="3"/>
  <c r="V391" i="1" s="1"/>
  <c r="U391" i="1"/>
  <c r="U105" i="5"/>
  <c r="X105" i="1" s="1"/>
  <c r="U63" i="5"/>
  <c r="X63" i="1" s="1"/>
  <c r="U264" i="5"/>
  <c r="X264" i="1" s="1"/>
  <c r="U53" i="5"/>
  <c r="X53" i="1" s="1"/>
  <c r="U65" i="5"/>
  <c r="X65" i="1" s="1"/>
  <c r="U71" i="5"/>
  <c r="X71" i="1" s="1"/>
  <c r="U108" i="5"/>
  <c r="X108" i="1" s="1"/>
  <c r="U133" i="5"/>
  <c r="X133" i="1" s="1"/>
  <c r="U38" i="5"/>
  <c r="X38" i="1" s="1"/>
  <c r="U154" i="5"/>
  <c r="X154" i="1" s="1"/>
  <c r="U121" i="3"/>
  <c r="V121" i="1" s="1"/>
  <c r="U121" i="1"/>
  <c r="U193" i="3"/>
  <c r="V193" i="1" s="1"/>
  <c r="U193" i="1"/>
  <c r="U49" i="5"/>
  <c r="X49" i="1" s="1"/>
  <c r="U49" i="3"/>
  <c r="V49" i="1" s="1"/>
  <c r="U49" i="1"/>
  <c r="U221" i="5"/>
  <c r="X221" i="1" s="1"/>
  <c r="U29" i="5"/>
  <c r="X29" i="1" s="1"/>
  <c r="U76" i="5"/>
  <c r="X76" i="1" s="1"/>
  <c r="U167" i="3"/>
  <c r="V167" i="1" s="1"/>
  <c r="U167" i="1"/>
  <c r="U58" i="5"/>
  <c r="X58" i="1" s="1"/>
  <c r="U216" i="5"/>
  <c r="X216" i="1" s="1"/>
  <c r="U275" i="3"/>
  <c r="V275" i="1" s="1"/>
  <c r="U275" i="1"/>
  <c r="U505" i="3"/>
  <c r="V505" i="1" s="1"/>
  <c r="U505" i="1"/>
  <c r="U508" i="3"/>
  <c r="V508" i="1" s="1"/>
  <c r="U508" i="1"/>
  <c r="U525" i="3"/>
  <c r="V525" i="1" s="1"/>
  <c r="U525" i="1"/>
  <c r="U549" i="5"/>
  <c r="X549" i="1" s="1"/>
  <c r="U549" i="3"/>
  <c r="V549" i="1" s="1"/>
  <c r="U549" i="1"/>
  <c r="U547" i="3"/>
  <c r="V547" i="1" s="1"/>
  <c r="U547" i="1"/>
  <c r="U272" i="5"/>
  <c r="X272" i="1" s="1"/>
  <c r="U385" i="5"/>
  <c r="X385" i="1" s="1"/>
  <c r="U385" i="3"/>
  <c r="V385" i="1" s="1"/>
  <c r="U385" i="1"/>
  <c r="U391" i="5"/>
  <c r="X391" i="1" s="1"/>
  <c r="U506" i="5"/>
  <c r="X506" i="1" s="1"/>
  <c r="U365" i="5"/>
  <c r="X365" i="1" s="1"/>
  <c r="U199" i="5"/>
  <c r="X199" i="1" s="1"/>
  <c r="U439" i="3"/>
  <c r="V439" i="1" s="1"/>
  <c r="U439" i="1"/>
  <c r="U247" i="3"/>
  <c r="V247" i="1" s="1"/>
  <c r="U247" i="1"/>
  <c r="U526" i="5"/>
  <c r="X526" i="1" s="1"/>
  <c r="U559" i="5"/>
  <c r="X559" i="1" s="1"/>
  <c r="U563" i="5"/>
  <c r="X563" i="1" s="1"/>
  <c r="U215" i="5"/>
  <c r="X215" i="1" s="1"/>
  <c r="U304" i="5"/>
  <c r="X304" i="1" s="1"/>
  <c r="U304" i="3"/>
  <c r="V304" i="1" s="1"/>
  <c r="U304" i="1"/>
  <c r="U310" i="5"/>
  <c r="X310" i="1" s="1"/>
  <c r="U492" i="5"/>
  <c r="X492" i="1" s="1"/>
  <c r="U203" i="3"/>
  <c r="V203" i="1" s="1"/>
  <c r="U203" i="1"/>
  <c r="U364" i="5"/>
  <c r="X364" i="1" s="1"/>
  <c r="U364" i="3"/>
  <c r="V364" i="1" s="1"/>
  <c r="U364" i="1"/>
  <c r="U457" i="5"/>
  <c r="X457" i="1" s="1"/>
  <c r="U336" i="5"/>
  <c r="X336" i="1" s="1"/>
  <c r="U455" i="5"/>
  <c r="X455" i="1" s="1"/>
  <c r="U45" i="3"/>
  <c r="V45" i="1" s="1"/>
  <c r="U45" i="1"/>
  <c r="U29" i="3"/>
  <c r="V29" i="1" s="1"/>
  <c r="U29" i="1"/>
  <c r="U115" i="3"/>
  <c r="V115" i="1" s="1"/>
  <c r="U115" i="1"/>
  <c r="U129" i="5"/>
  <c r="X129" i="1" s="1"/>
  <c r="U144" i="5"/>
  <c r="X144" i="1" s="1"/>
  <c r="U51" i="5"/>
  <c r="X51" i="1" s="1"/>
  <c r="U313" i="3"/>
  <c r="V313" i="1" s="1"/>
  <c r="U313" i="1"/>
  <c r="U349" i="3"/>
  <c r="V349" i="1" s="1"/>
  <c r="U349" i="1"/>
  <c r="U355" i="5"/>
  <c r="X355" i="1" s="1"/>
  <c r="U376" i="3"/>
  <c r="V376" i="1" s="1"/>
  <c r="U376" i="1"/>
  <c r="U417" i="5"/>
  <c r="X417" i="1" s="1"/>
  <c r="U482" i="5"/>
  <c r="X482" i="1" s="1"/>
  <c r="U568" i="5"/>
  <c r="X568" i="1" s="1"/>
  <c r="U354" i="5"/>
  <c r="X354" i="1" s="1"/>
  <c r="U260" i="5"/>
  <c r="X260" i="1" s="1"/>
  <c r="U270" i="5"/>
  <c r="X270" i="1" s="1"/>
  <c r="U343" i="5"/>
  <c r="X343" i="1" s="1"/>
  <c r="U374" i="5"/>
  <c r="X374" i="1" s="1"/>
  <c r="U555" i="3"/>
  <c r="V555" i="1" s="1"/>
  <c r="U555" i="1"/>
  <c r="U421" i="3"/>
  <c r="V421" i="1" s="1"/>
  <c r="U421" i="1"/>
  <c r="U263" i="3"/>
  <c r="V263" i="1" s="1"/>
  <c r="U263" i="1"/>
  <c r="U274" i="5"/>
  <c r="X274" i="1" s="1"/>
  <c r="U319" i="5"/>
  <c r="X319" i="1" s="1"/>
  <c r="U341" i="5"/>
  <c r="X341" i="1" s="1"/>
  <c r="U348" i="5"/>
  <c r="X348" i="1" s="1"/>
  <c r="U495" i="3"/>
  <c r="V495" i="1" s="1"/>
  <c r="U495" i="1"/>
  <c r="U272" i="3"/>
  <c r="V272" i="1" s="1"/>
  <c r="U272" i="1"/>
  <c r="U283" i="5"/>
  <c r="X283" i="1" s="1"/>
  <c r="U379" i="5"/>
  <c r="X379" i="1" s="1"/>
  <c r="U409" i="3"/>
  <c r="V409" i="1" s="1"/>
  <c r="U409" i="1"/>
  <c r="U441" i="5"/>
  <c r="X441" i="1" s="1"/>
  <c r="U544" i="3"/>
  <c r="V544" i="1" s="1"/>
  <c r="U544" i="1"/>
  <c r="U562" i="5"/>
  <c r="X562" i="1" s="1"/>
  <c r="U365" i="3"/>
  <c r="V365" i="1" s="1"/>
  <c r="U365" i="1"/>
  <c r="U499" i="3"/>
  <c r="V499" i="1" s="1"/>
  <c r="U499" i="1"/>
  <c r="U306" i="5"/>
  <c r="X306" i="1" s="1"/>
  <c r="U360" i="5"/>
  <c r="X360" i="1" s="1"/>
  <c r="U514" i="5"/>
  <c r="X514" i="1" s="1"/>
  <c r="U190" i="3"/>
  <c r="V190" i="1" s="1"/>
  <c r="U190" i="1"/>
  <c r="U215" i="3"/>
  <c r="V215" i="1" s="1"/>
  <c r="U215" i="1"/>
  <c r="U340" i="3"/>
  <c r="V340" i="1" s="1"/>
  <c r="U340" i="1"/>
  <c r="U372" i="5"/>
  <c r="X372" i="1" s="1"/>
  <c r="U388" i="5"/>
  <c r="X388" i="1" s="1"/>
  <c r="U408" i="5"/>
  <c r="X408" i="1" s="1"/>
  <c r="U438" i="5"/>
  <c r="X438" i="1" s="1"/>
  <c r="U552" i="5"/>
  <c r="X552" i="1" s="1"/>
  <c r="U356" i="5"/>
  <c r="X356" i="1" s="1"/>
  <c r="U356" i="3"/>
  <c r="V356" i="1" s="1"/>
  <c r="U356" i="1"/>
  <c r="U19" i="5"/>
  <c r="X19" i="1" s="1"/>
  <c r="U19" i="3"/>
  <c r="V19" i="1" s="1"/>
  <c r="U19" i="1"/>
  <c r="U453" i="5"/>
  <c r="X453" i="1" s="1"/>
  <c r="U293" i="5"/>
  <c r="X293" i="1" s="1"/>
  <c r="U381" i="5"/>
  <c r="X381" i="1" s="1"/>
  <c r="U472" i="3"/>
  <c r="V472" i="1" s="1"/>
  <c r="U472" i="1"/>
  <c r="U561" i="3"/>
  <c r="V561" i="1" s="1"/>
  <c r="U561" i="1"/>
  <c r="U237" i="3"/>
  <c r="V237" i="1" s="1"/>
  <c r="U237" i="1"/>
  <c r="U159" i="3"/>
  <c r="V159" i="1" s="1"/>
  <c r="U159" i="1"/>
  <c r="U81" i="3"/>
  <c r="V81" i="1" s="1"/>
  <c r="U81" i="1"/>
  <c r="U258" i="3"/>
  <c r="V258" i="1" s="1"/>
  <c r="U258" i="1"/>
  <c r="U204" i="5"/>
  <c r="X204" i="1" s="1"/>
  <c r="U204" i="3"/>
  <c r="V204" i="1" s="1"/>
  <c r="U204" i="1"/>
  <c r="U279" i="3"/>
  <c r="V279" i="1" s="1"/>
  <c r="U279" i="1"/>
  <c r="U140" i="3"/>
  <c r="V140" i="1" s="1"/>
  <c r="U140" i="1"/>
  <c r="U141" i="3"/>
  <c r="V141" i="1" s="1"/>
  <c r="U141" i="1"/>
  <c r="U306" i="3"/>
  <c r="V306" i="1" s="1"/>
  <c r="U306" i="1"/>
  <c r="U405" i="3"/>
  <c r="V405" i="1" s="1"/>
  <c r="U405" i="1"/>
  <c r="U480" i="3"/>
  <c r="V480" i="1" s="1"/>
  <c r="U480" i="1"/>
  <c r="U452" i="5"/>
  <c r="X452" i="1" s="1"/>
  <c r="U452" i="3"/>
  <c r="V452" i="1" s="1"/>
  <c r="U452" i="1"/>
  <c r="U395" i="3"/>
  <c r="V395" i="1" s="1"/>
  <c r="U395" i="1"/>
  <c r="U343" i="3"/>
  <c r="V343" i="1" s="1"/>
  <c r="U343" i="1"/>
  <c r="U402" i="3"/>
  <c r="V402" i="1" s="1"/>
  <c r="U402" i="1"/>
  <c r="U399" i="3"/>
  <c r="V399" i="1" s="1"/>
  <c r="U399" i="1"/>
  <c r="U214" i="5"/>
  <c r="X214" i="1" s="1"/>
  <c r="U214" i="3"/>
  <c r="V214" i="1" s="1"/>
  <c r="U214" i="1"/>
  <c r="U249" i="3"/>
  <c r="V249" i="1" s="1"/>
  <c r="U249" i="1"/>
  <c r="U331" i="3"/>
  <c r="V331" i="1" s="1"/>
  <c r="U331" i="1"/>
  <c r="U393" i="3"/>
  <c r="V393" i="1" s="1"/>
  <c r="U393" i="1"/>
  <c r="U380" i="3"/>
  <c r="V380" i="1" s="1"/>
  <c r="U380" i="1"/>
  <c r="U375" i="3"/>
  <c r="V375" i="1" s="1"/>
  <c r="U375" i="1"/>
  <c r="U125" i="5"/>
  <c r="X125" i="1" s="1"/>
  <c r="U80" i="3"/>
  <c r="V80" i="1" s="1"/>
  <c r="U80" i="1"/>
  <c r="U201" i="5"/>
  <c r="X201" i="1" s="1"/>
  <c r="U73" i="3"/>
  <c r="V73" i="1" s="1"/>
  <c r="U73" i="1"/>
  <c r="U148" i="5"/>
  <c r="X148" i="1" s="1"/>
  <c r="U148" i="3"/>
  <c r="V148" i="1" s="1"/>
  <c r="U148" i="1"/>
  <c r="U167" i="5"/>
  <c r="X167" i="1" s="1"/>
  <c r="U197" i="5"/>
  <c r="X197" i="1" s="1"/>
  <c r="U241" i="5"/>
  <c r="X241" i="1" s="1"/>
  <c r="U368" i="5"/>
  <c r="X368" i="1" s="1"/>
  <c r="U368" i="3"/>
  <c r="V368" i="1" s="1"/>
  <c r="U368" i="1"/>
  <c r="U260" i="3"/>
  <c r="V260" i="1" s="1"/>
  <c r="U260" i="1"/>
  <c r="U468" i="3"/>
  <c r="V468" i="1" s="1"/>
  <c r="U468" i="1"/>
  <c r="U573" i="5"/>
  <c r="X573" i="1" s="1"/>
  <c r="U487" i="5"/>
  <c r="X487" i="1" s="1"/>
  <c r="U535" i="5"/>
  <c r="X535" i="1" s="1"/>
  <c r="U543" i="5"/>
  <c r="X543" i="1" s="1"/>
  <c r="U551" i="5"/>
  <c r="X551" i="1" s="1"/>
  <c r="U576" i="3"/>
  <c r="V576" i="1" s="1"/>
  <c r="U576" i="1"/>
  <c r="U160" i="5"/>
  <c r="X160" i="1" s="1"/>
  <c r="U13" i="3"/>
  <c r="V13" i="1" s="1"/>
  <c r="U13" i="1"/>
  <c r="U247" i="5"/>
  <c r="X247" i="1" s="1"/>
  <c r="U456" i="5"/>
  <c r="X456" i="1" s="1"/>
  <c r="U548" i="5"/>
  <c r="X548" i="1" s="1"/>
  <c r="U134" i="5"/>
  <c r="X134" i="1" s="1"/>
  <c r="U383" i="3"/>
  <c r="V383" i="1" s="1"/>
  <c r="U383" i="1"/>
  <c r="U466" i="5"/>
  <c r="X466" i="1" s="1"/>
  <c r="U379" i="3"/>
  <c r="V379" i="1" s="1"/>
  <c r="U379" i="1"/>
  <c r="U273" i="3"/>
  <c r="V273" i="1" s="1"/>
  <c r="U273" i="1"/>
  <c r="U36" i="3"/>
  <c r="V36" i="1" s="1"/>
  <c r="U36" i="1"/>
  <c r="U199" i="3"/>
  <c r="V199" i="1" s="1"/>
  <c r="U199" i="1"/>
  <c r="U342" i="3"/>
  <c r="V342" i="1" s="1"/>
  <c r="U342" i="1"/>
  <c r="U491" i="3"/>
  <c r="V491" i="1" s="1"/>
  <c r="U491" i="1"/>
  <c r="U449" i="3"/>
  <c r="V449" i="1" s="1"/>
  <c r="U449" i="1"/>
  <c r="U471" i="3"/>
  <c r="V471" i="1" s="1"/>
  <c r="U471" i="1"/>
  <c r="U237" i="5"/>
  <c r="X237" i="1" s="1"/>
  <c r="U149" i="5"/>
  <c r="X149" i="1" s="1"/>
  <c r="U125" i="3"/>
  <c r="V125" i="1" s="1"/>
  <c r="U125" i="1"/>
  <c r="U47" i="5"/>
  <c r="X47" i="1" s="1"/>
  <c r="U93" i="5"/>
  <c r="X93" i="1" s="1"/>
  <c r="U72" i="5"/>
  <c r="X72" i="1" s="1"/>
  <c r="U82" i="3"/>
  <c r="V82" i="1" s="1"/>
  <c r="U82" i="1"/>
  <c r="U120" i="5"/>
  <c r="X120" i="1" s="1"/>
  <c r="U37" i="3"/>
  <c r="V37" i="1" s="1"/>
  <c r="U37" i="1"/>
  <c r="U232" i="5"/>
  <c r="X232" i="1" s="1"/>
  <c r="U211" i="5"/>
  <c r="X211" i="1" s="1"/>
  <c r="U122" i="5"/>
  <c r="X122" i="1" s="1"/>
  <c r="U197" i="3"/>
  <c r="V197" i="1" s="1"/>
  <c r="U197" i="1"/>
  <c r="U161" i="5"/>
  <c r="X161" i="1" s="1"/>
  <c r="U190" i="5"/>
  <c r="X190" i="1" s="1"/>
  <c r="U296" i="3"/>
  <c r="V296" i="1" s="1"/>
  <c r="U296" i="1"/>
  <c r="U470" i="3"/>
  <c r="V470" i="1" s="1"/>
  <c r="U470" i="1"/>
  <c r="U450" i="5"/>
  <c r="X450" i="1" s="1"/>
  <c r="U425" i="3"/>
  <c r="V425" i="1" s="1"/>
  <c r="U425" i="1"/>
  <c r="U526" i="3"/>
  <c r="V526" i="1" s="1"/>
  <c r="U526" i="1"/>
  <c r="U573" i="3"/>
  <c r="V573" i="1" s="1"/>
  <c r="U573" i="1"/>
  <c r="U429" i="5"/>
  <c r="X429" i="1" s="1"/>
  <c r="U463" i="5"/>
  <c r="X463" i="1" s="1"/>
  <c r="U513" i="5"/>
  <c r="X513" i="1" s="1"/>
  <c r="U437" i="5"/>
  <c r="X437" i="1" s="1"/>
  <c r="U476" i="5"/>
  <c r="X476" i="1" s="1"/>
  <c r="U531" i="3"/>
  <c r="V531" i="1" s="1"/>
  <c r="U531" i="1"/>
  <c r="U444" i="5"/>
  <c r="X444" i="1" s="1"/>
  <c r="U460" i="5"/>
  <c r="X460" i="1" s="1"/>
  <c r="U489" i="5"/>
  <c r="X489" i="1" s="1"/>
  <c r="U298" i="5"/>
  <c r="X298" i="1" s="1"/>
  <c r="U382" i="3"/>
  <c r="V382" i="1" s="1"/>
  <c r="U382" i="1"/>
  <c r="U397" i="3"/>
  <c r="V397" i="1" s="1"/>
  <c r="U397" i="1"/>
  <c r="U403" i="5"/>
  <c r="X403" i="1" s="1"/>
  <c r="U540" i="5"/>
  <c r="X540" i="1" s="1"/>
  <c r="U311" i="3"/>
  <c r="V311" i="1" s="1"/>
  <c r="U311" i="1"/>
  <c r="U407" i="5"/>
  <c r="X407" i="1" s="1"/>
  <c r="U522" i="5"/>
  <c r="X522" i="1" s="1"/>
  <c r="U134" i="3"/>
  <c r="V134" i="1" s="1"/>
  <c r="U134" i="1"/>
  <c r="U396" i="5"/>
  <c r="X396" i="1" s="1"/>
  <c r="U446" i="5"/>
  <c r="X446" i="1" s="1"/>
  <c r="U541" i="3"/>
  <c r="V541" i="1" s="1"/>
  <c r="U541" i="1"/>
  <c r="U174" i="5"/>
  <c r="X174" i="1" s="1"/>
  <c r="U405" i="5"/>
  <c r="X405" i="1" s="1"/>
  <c r="U415" i="5"/>
  <c r="X415" i="1" s="1"/>
  <c r="U370" i="5"/>
  <c r="X370" i="1" s="1"/>
  <c r="U556" i="5"/>
  <c r="X556" i="1" s="1"/>
  <c r="U432" i="3"/>
  <c r="V432" i="1" s="1"/>
  <c r="U432" i="1"/>
  <c r="U195" i="3"/>
  <c r="V195" i="1" s="1"/>
  <c r="U195" i="1"/>
  <c r="U315" i="3"/>
  <c r="V315" i="1" s="1"/>
  <c r="U315" i="1"/>
  <c r="U478" i="3"/>
  <c r="V478" i="1" s="1"/>
  <c r="U478" i="1"/>
  <c r="U54" i="3"/>
  <c r="V54" i="1" s="1"/>
  <c r="U54" i="1"/>
  <c r="U231" i="3"/>
  <c r="V231" i="1" s="1"/>
  <c r="U231" i="1"/>
  <c r="U153" i="3"/>
  <c r="V153" i="1" s="1"/>
  <c r="U153" i="1"/>
  <c r="U72" i="3"/>
  <c r="V72" i="1" s="1"/>
  <c r="U72" i="1"/>
  <c r="U243" i="5"/>
  <c r="X243" i="1" s="1"/>
  <c r="U243" i="3"/>
  <c r="V243" i="1" s="1"/>
  <c r="U243" i="1"/>
  <c r="U351" i="3"/>
  <c r="V351" i="1" s="1"/>
  <c r="U351" i="1"/>
  <c r="U238" i="3"/>
  <c r="V238" i="1" s="1"/>
  <c r="U238" i="1"/>
  <c r="U276" i="3"/>
  <c r="V276" i="1" s="1"/>
  <c r="U276" i="1"/>
  <c r="U378" i="3"/>
  <c r="V378" i="1" s="1"/>
  <c r="U378" i="1"/>
  <c r="U477" i="3"/>
  <c r="V477" i="1" s="1"/>
  <c r="U477" i="1"/>
  <c r="U527" i="3"/>
  <c r="V527" i="1" s="1"/>
  <c r="U527" i="1"/>
  <c r="U488" i="3"/>
  <c r="V488" i="1" s="1"/>
  <c r="U488" i="1"/>
  <c r="U485" i="5"/>
  <c r="X485" i="1" s="1"/>
  <c r="U485" i="3"/>
  <c r="V485" i="1" s="1"/>
  <c r="U485" i="1"/>
  <c r="U413" i="3"/>
  <c r="V413" i="1" s="1"/>
  <c r="U413" i="1"/>
  <c r="U515" i="5"/>
  <c r="X515" i="1" s="1"/>
  <c r="U515" i="3"/>
  <c r="V515" i="1" s="1"/>
  <c r="U515" i="1"/>
  <c r="U438" i="3"/>
  <c r="V438" i="1" s="1"/>
  <c r="U438" i="1"/>
  <c r="U300" i="3"/>
  <c r="V300" i="1" s="1"/>
  <c r="U300" i="1"/>
  <c r="U427" i="5"/>
  <c r="X427" i="1" s="1"/>
  <c r="U427" i="3"/>
  <c r="V427" i="1" s="1"/>
  <c r="U427" i="1"/>
  <c r="U419" i="3"/>
  <c r="V419" i="1" s="1"/>
  <c r="U419" i="1"/>
  <c r="U69" i="3"/>
  <c r="V69" i="1" s="1"/>
  <c r="U69" i="1"/>
  <c r="U465" i="5"/>
  <c r="X465" i="1" s="1"/>
  <c r="U465" i="3"/>
  <c r="V465" i="1" s="1"/>
  <c r="U465" i="1"/>
  <c r="U372" i="3"/>
  <c r="V372" i="1" s="1"/>
  <c r="U372" i="1"/>
  <c r="U378" i="5"/>
  <c r="X378" i="1" s="1"/>
  <c r="U88" i="5"/>
  <c r="X88" i="1" s="1"/>
  <c r="U39" i="5"/>
  <c r="X39" i="1" s="1"/>
  <c r="U47" i="3"/>
  <c r="V47" i="1" s="1"/>
  <c r="U47" i="1"/>
  <c r="U107" i="3"/>
  <c r="V107" i="1" s="1"/>
  <c r="U107" i="1"/>
  <c r="U97" i="5"/>
  <c r="X97" i="1" s="1"/>
  <c r="U151" i="5"/>
  <c r="X151" i="1" s="1"/>
  <c r="U177" i="5"/>
  <c r="X177" i="1" s="1"/>
  <c r="U184" i="5"/>
  <c r="X184" i="1" s="1"/>
  <c r="U26" i="5"/>
  <c r="X26" i="1" s="1"/>
  <c r="U37" i="5"/>
  <c r="X37" i="1" s="1"/>
  <c r="U34" i="5"/>
  <c r="X34" i="1" s="1"/>
  <c r="U211" i="3"/>
  <c r="V211" i="1" s="1"/>
  <c r="U211" i="1"/>
  <c r="U226" i="5"/>
  <c r="X226" i="1" s="1"/>
  <c r="U226" i="3"/>
  <c r="V226" i="1" s="1"/>
  <c r="U226" i="1"/>
  <c r="U189" i="5"/>
  <c r="X189" i="1" s="1"/>
  <c r="U31" i="3"/>
  <c r="V31" i="1" s="1"/>
  <c r="U31" i="1"/>
  <c r="U232" i="3"/>
  <c r="V232" i="1" s="1"/>
  <c r="U232" i="1"/>
  <c r="U245" i="5"/>
  <c r="X245" i="1" s="1"/>
  <c r="U443" i="1"/>
  <c r="U443" i="3"/>
  <c r="V443" i="1" s="1"/>
  <c r="U181" i="3"/>
  <c r="V181" i="1" s="1"/>
  <c r="U181" i="1"/>
  <c r="U501" i="5"/>
  <c r="X501" i="1" s="1"/>
  <c r="U556" i="3"/>
  <c r="V556" i="1" s="1"/>
  <c r="U556" i="1"/>
  <c r="U334" i="5"/>
  <c r="X334" i="1" s="1"/>
  <c r="U320" i="3"/>
  <c r="V320" i="1" s="1"/>
  <c r="U320" i="1"/>
  <c r="U400" i="3"/>
  <c r="V400" i="1" s="1"/>
  <c r="U400" i="1"/>
  <c r="U463" i="3"/>
  <c r="V463" i="1" s="1"/>
  <c r="U463" i="1"/>
  <c r="U469" i="5"/>
  <c r="X469" i="1" s="1"/>
  <c r="U469" i="3"/>
  <c r="V469" i="1" s="1"/>
  <c r="U469" i="1"/>
  <c r="U496" i="3"/>
  <c r="V496" i="1" s="1"/>
  <c r="U496" i="1"/>
  <c r="U284" i="3"/>
  <c r="V284" i="1" s="1"/>
  <c r="U284" i="1"/>
  <c r="U345" i="5"/>
  <c r="X345" i="1" s="1"/>
  <c r="U398" i="5"/>
  <c r="X398" i="1" s="1"/>
  <c r="U398" i="3"/>
  <c r="V398" i="1" s="1"/>
  <c r="U398" i="1"/>
  <c r="U437" i="3"/>
  <c r="V437" i="1" s="1"/>
  <c r="U437" i="1"/>
  <c r="U464" i="5"/>
  <c r="X464" i="1" s="1"/>
  <c r="U416" i="5"/>
  <c r="X416" i="1" s="1"/>
  <c r="U249" i="5"/>
  <c r="X249" i="1" s="1"/>
  <c r="U460" i="3"/>
  <c r="V460" i="1" s="1"/>
  <c r="U460" i="1"/>
  <c r="U493" i="3"/>
  <c r="V493" i="1" s="1"/>
  <c r="U493" i="1"/>
  <c r="U366" i="5"/>
  <c r="X366" i="1" s="1"/>
  <c r="U327" i="5"/>
  <c r="X327" i="1" s="1"/>
  <c r="U484" i="5"/>
  <c r="X484" i="1" s="1"/>
  <c r="U488" i="5"/>
  <c r="X488" i="1" s="1"/>
  <c r="U513" i="3"/>
  <c r="V513" i="1" s="1"/>
  <c r="U513" i="1"/>
  <c r="U567" i="3"/>
  <c r="V567" i="1" s="1"/>
  <c r="U567" i="1"/>
  <c r="U181" i="5"/>
  <c r="X181" i="1" s="1"/>
  <c r="U407" i="3"/>
  <c r="V407" i="1" s="1"/>
  <c r="U407" i="1"/>
  <c r="U572" i="5"/>
  <c r="X572" i="1" s="1"/>
  <c r="U446" i="3"/>
  <c r="V446" i="1" s="1"/>
  <c r="U446" i="1"/>
  <c r="U240" i="5"/>
  <c r="X240" i="1" s="1"/>
  <c r="U442" i="5"/>
  <c r="X442" i="1" s="1"/>
  <c r="U14" i="5"/>
  <c r="X14" i="1" s="1"/>
  <c r="U359" i="5"/>
  <c r="X359" i="1" s="1"/>
  <c r="U403" i="3"/>
  <c r="V403" i="1" s="1"/>
  <c r="U403" i="1"/>
  <c r="U409" i="5"/>
  <c r="X409" i="1" s="1"/>
  <c r="U413" i="5"/>
  <c r="X413" i="1" s="1"/>
  <c r="U11" i="5"/>
  <c r="X11" i="1" s="1"/>
  <c r="U99" i="3"/>
  <c r="V99" i="1" s="1"/>
  <c r="U99" i="1"/>
  <c r="U71" i="3"/>
  <c r="V71" i="1" s="1"/>
  <c r="U71" i="1"/>
  <c r="U38" i="3"/>
  <c r="V38" i="1" s="1"/>
  <c r="U38" i="1"/>
  <c r="U122" i="3"/>
  <c r="V122" i="1" s="1"/>
  <c r="U122" i="1"/>
  <c r="U117" i="3"/>
  <c r="V117" i="1" s="1"/>
  <c r="U117" i="1"/>
  <c r="U221" i="3"/>
  <c r="V221" i="1" s="1"/>
  <c r="U221" i="1"/>
  <c r="U219" i="3"/>
  <c r="V219" i="1" s="1"/>
  <c r="U219" i="1"/>
  <c r="U441" i="3"/>
  <c r="V441" i="1" s="1"/>
  <c r="U441" i="1"/>
  <c r="U476" i="3"/>
  <c r="V476" i="1" s="1"/>
  <c r="U476" i="1"/>
  <c r="U366" i="3"/>
  <c r="V366" i="1" s="1"/>
  <c r="U366" i="1"/>
  <c r="U415" i="3"/>
  <c r="V415" i="1" s="1"/>
  <c r="U415" i="1"/>
  <c r="U298" i="3"/>
  <c r="V298" i="1" s="1"/>
  <c r="U298" i="1"/>
  <c r="U344" i="3"/>
  <c r="V344" i="1" s="1"/>
  <c r="U344" i="1"/>
  <c r="U396" i="3"/>
  <c r="V396" i="1" s="1"/>
  <c r="U396" i="1"/>
  <c r="U435" i="3"/>
  <c r="V435" i="1" s="1"/>
  <c r="U435" i="1"/>
  <c r="U509" i="3"/>
  <c r="V509" i="1" s="1"/>
  <c r="U509" i="1"/>
  <c r="U90" i="3"/>
  <c r="V90" i="1" s="1"/>
  <c r="U90" i="1"/>
  <c r="U267" i="3"/>
  <c r="V267" i="1" s="1"/>
  <c r="U267" i="1"/>
  <c r="U189" i="3"/>
  <c r="V189" i="1" s="1"/>
  <c r="U189" i="1"/>
  <c r="U108" i="3"/>
  <c r="V108" i="1" s="1"/>
  <c r="U108" i="1"/>
  <c r="U274" i="3"/>
  <c r="V274" i="1" s="1"/>
  <c r="U274" i="1"/>
  <c r="U387" i="3"/>
  <c r="V387" i="1" s="1"/>
  <c r="U387" i="1"/>
  <c r="U240" i="3"/>
  <c r="V240" i="1" s="1"/>
  <c r="U240" i="1"/>
  <c r="U309" i="3"/>
  <c r="V309" i="1" s="1"/>
  <c r="U309" i="1"/>
  <c r="U414" i="3"/>
  <c r="V414" i="1" s="1"/>
  <c r="U414" i="1"/>
  <c r="U113" i="3"/>
  <c r="V113" i="1" s="1"/>
  <c r="U113" i="1"/>
  <c r="U563" i="3"/>
  <c r="V563" i="1" s="1"/>
  <c r="U563" i="1"/>
  <c r="U524" i="5"/>
  <c r="X524" i="1" s="1"/>
  <c r="U524" i="3"/>
  <c r="V524" i="1" s="1"/>
  <c r="U524" i="1"/>
  <c r="U521" i="3"/>
  <c r="V521" i="1" s="1"/>
  <c r="U521" i="1"/>
  <c r="U431" i="5"/>
  <c r="X431" i="1" s="1"/>
  <c r="U431" i="3"/>
  <c r="V431" i="1" s="1"/>
  <c r="U431" i="1"/>
  <c r="U551" i="3"/>
  <c r="V551" i="1" s="1"/>
  <c r="U551" i="1"/>
  <c r="U474" i="3"/>
  <c r="V474" i="1" s="1"/>
  <c r="U474" i="1"/>
  <c r="U334" i="3"/>
  <c r="V334" i="1" s="1"/>
  <c r="U334" i="1"/>
  <c r="U429" i="3"/>
  <c r="V429" i="1" s="1"/>
  <c r="U429" i="1"/>
  <c r="U424" i="3"/>
  <c r="V424" i="1" s="1"/>
  <c r="U424" i="1"/>
  <c r="U210" i="3"/>
  <c r="V210" i="1" s="1"/>
  <c r="U210" i="1"/>
  <c r="U506" i="3"/>
  <c r="V506" i="1" s="1"/>
  <c r="U506" i="1"/>
  <c r="U138" i="3"/>
  <c r="V138" i="1" s="1"/>
  <c r="U138" i="1"/>
  <c r="U140" i="5"/>
  <c r="X140" i="1" s="1"/>
  <c r="U64" i="5"/>
  <c r="X64" i="1" s="1"/>
  <c r="U82" i="5"/>
  <c r="X82" i="1" s="1"/>
  <c r="U26" i="3"/>
  <c r="V26" i="1" s="1"/>
  <c r="U26" i="1"/>
  <c r="U66" i="5"/>
  <c r="X66" i="1" s="1"/>
  <c r="U66" i="3"/>
  <c r="V66" i="1" s="1"/>
  <c r="U66" i="1"/>
  <c r="U160" i="3"/>
  <c r="V160" i="1" s="1"/>
  <c r="U160" i="1"/>
  <c r="U86" i="3"/>
  <c r="V86" i="1" s="1"/>
  <c r="U86" i="1"/>
  <c r="U34" i="3"/>
  <c r="V34" i="1" s="1"/>
  <c r="U34" i="1"/>
  <c r="U52" i="3"/>
  <c r="V52" i="1" s="1"/>
  <c r="U52" i="1"/>
  <c r="U188" i="3"/>
  <c r="V188" i="1" s="1"/>
  <c r="U188" i="1"/>
  <c r="U191" i="5"/>
  <c r="X191" i="1" s="1"/>
  <c r="U191" i="3"/>
  <c r="V191" i="1" s="1"/>
  <c r="U191" i="1"/>
  <c r="U81" i="5"/>
  <c r="X81" i="1" s="1"/>
  <c r="U182" i="5"/>
  <c r="X182" i="1" s="1"/>
  <c r="U62" i="3"/>
  <c r="V62" i="1" s="1"/>
  <c r="U62" i="1"/>
  <c r="U192" i="5"/>
  <c r="X192" i="1" s="1"/>
  <c r="U172" i="5"/>
  <c r="X172" i="1" s="1"/>
  <c r="U339" i="5"/>
  <c r="X339" i="1" s="1"/>
  <c r="U424" i="5"/>
  <c r="X424" i="1" s="1"/>
  <c r="U419" i="5"/>
  <c r="X419" i="1" s="1"/>
  <c r="U223" i="3"/>
  <c r="V223" i="1" s="1"/>
  <c r="U223" i="1"/>
  <c r="U451" i="5"/>
  <c r="X451" i="1" s="1"/>
  <c r="U501" i="3"/>
  <c r="V501" i="1" s="1"/>
  <c r="U501" i="1"/>
  <c r="U509" i="5"/>
  <c r="X509" i="1" s="1"/>
  <c r="U412" i="3"/>
  <c r="V412" i="1" s="1"/>
  <c r="U412" i="1"/>
  <c r="U502" i="3"/>
  <c r="V502" i="1" s="1"/>
  <c r="U502" i="1"/>
  <c r="U404" i="3"/>
  <c r="V404" i="1" s="1"/>
  <c r="U404" i="1"/>
  <c r="U422" i="5"/>
  <c r="X422" i="1" s="1"/>
  <c r="U464" i="3"/>
  <c r="V464" i="1" s="1"/>
  <c r="U464" i="1"/>
  <c r="U577" i="3"/>
  <c r="V577" i="1" s="1"/>
  <c r="U577" i="1"/>
  <c r="U393" i="5"/>
  <c r="X393" i="1" s="1"/>
  <c r="U161" i="3"/>
  <c r="V161" i="1" s="1"/>
  <c r="U161" i="1"/>
  <c r="U276" i="5"/>
  <c r="X276" i="1" s="1"/>
  <c r="U380" i="5"/>
  <c r="X380" i="1" s="1"/>
  <c r="U553" i="5"/>
  <c r="X553" i="1" s="1"/>
  <c r="U553" i="3"/>
  <c r="V553" i="1" s="1"/>
  <c r="U553" i="1"/>
  <c r="U305" i="5"/>
  <c r="X305" i="1" s="1"/>
  <c r="U458" i="3"/>
  <c r="V458" i="1" s="1"/>
  <c r="U458" i="1"/>
  <c r="U472" i="5"/>
  <c r="X472" i="1" s="1"/>
  <c r="U309" i="5"/>
  <c r="X309" i="1" s="1"/>
  <c r="U395" i="5"/>
  <c r="X395" i="1" s="1"/>
  <c r="U529" i="5"/>
  <c r="X529" i="1" s="1"/>
  <c r="U212" i="5"/>
  <c r="X212" i="1" s="1"/>
  <c r="U251" i="5"/>
  <c r="X251" i="1" s="1"/>
  <c r="U449" i="5"/>
  <c r="X449" i="1" s="1"/>
  <c r="U328" i="5"/>
  <c r="X328" i="1" s="1"/>
  <c r="U289" i="5"/>
  <c r="X289" i="1" s="1"/>
  <c r="U397" i="5"/>
  <c r="X397" i="1" s="1"/>
  <c r="U497" i="5"/>
  <c r="X497" i="1" s="1"/>
  <c r="U389" i="5"/>
  <c r="X389" i="1" s="1"/>
  <c r="U389" i="3"/>
  <c r="V389" i="1" s="1"/>
  <c r="U389" i="1"/>
  <c r="U24" i="5"/>
  <c r="X24" i="1" s="1"/>
  <c r="U401" i="5"/>
  <c r="X401" i="1" s="1"/>
  <c r="U401" i="3"/>
  <c r="V401" i="1" s="1"/>
  <c r="U401" i="1"/>
  <c r="U119" i="3"/>
  <c r="V119" i="1" s="1"/>
  <c r="U119" i="1"/>
  <c r="U227" i="5"/>
  <c r="X227" i="1" s="1"/>
  <c r="U88" i="3"/>
  <c r="V88" i="1" s="1"/>
  <c r="U88" i="1"/>
  <c r="U233" i="3"/>
  <c r="V233" i="1" s="1"/>
  <c r="U233" i="1"/>
  <c r="U182" i="3"/>
  <c r="V182" i="1" s="1"/>
  <c r="U182" i="1"/>
  <c r="U210" i="5"/>
  <c r="X210" i="1" s="1"/>
  <c r="U233" i="5"/>
  <c r="X233" i="1" s="1"/>
  <c r="U74" i="5"/>
  <c r="X74" i="1" s="1"/>
  <c r="U193" i="5"/>
  <c r="X193" i="1" s="1"/>
  <c r="U118" i="5"/>
  <c r="X118" i="1" s="1"/>
  <c r="U118" i="3"/>
  <c r="V118" i="1" s="1"/>
  <c r="U118" i="1"/>
  <c r="U130" i="5"/>
  <c r="X130" i="1" s="1"/>
  <c r="U99" i="5"/>
  <c r="X99" i="1" s="1"/>
  <c r="U177" i="3"/>
  <c r="V177" i="1" s="1"/>
  <c r="U177" i="1"/>
  <c r="U503" i="5"/>
  <c r="X503" i="1" s="1"/>
  <c r="U503" i="3"/>
  <c r="V503" i="1" s="1"/>
  <c r="U503" i="1"/>
  <c r="U361" i="3"/>
  <c r="V361" i="1" s="1"/>
  <c r="U361" i="1"/>
  <c r="U483" i="5"/>
  <c r="X483" i="1" s="1"/>
  <c r="U22" i="5"/>
  <c r="X22" i="1" s="1"/>
  <c r="U25" i="3"/>
  <c r="V25" i="1" s="1"/>
  <c r="U25" i="1"/>
  <c r="U292" i="3"/>
  <c r="V292" i="1" s="1"/>
  <c r="U292" i="1"/>
  <c r="U545" i="3"/>
  <c r="V545" i="1" s="1"/>
  <c r="U545" i="1"/>
  <c r="U550" i="5"/>
  <c r="X550" i="1" s="1"/>
  <c r="U11" i="3"/>
  <c r="V11" i="1" s="1"/>
  <c r="U11" i="1"/>
  <c r="U571" i="3"/>
  <c r="V571" i="1" s="1"/>
  <c r="U571" i="1"/>
  <c r="U523" i="3"/>
  <c r="V523" i="1" s="1"/>
  <c r="U523" i="1"/>
  <c r="U399" i="5"/>
  <c r="X399" i="1" s="1"/>
  <c r="U475" i="3"/>
  <c r="V475" i="1" s="1"/>
  <c r="U475" i="1"/>
  <c r="U250" i="5"/>
  <c r="X250" i="1" s="1"/>
  <c r="U305" i="3"/>
  <c r="V305" i="1" s="1"/>
  <c r="U305" i="1"/>
  <c r="U461" i="5"/>
  <c r="X461" i="1" s="1"/>
  <c r="U489" i="3"/>
  <c r="V489" i="1" s="1"/>
  <c r="U489" i="1"/>
  <c r="U543" i="3"/>
  <c r="V543" i="1" s="1"/>
  <c r="U543" i="1"/>
  <c r="U145" i="3"/>
  <c r="V145" i="1" s="1"/>
  <c r="U145" i="1"/>
  <c r="U212" i="3"/>
  <c r="V212" i="1" s="1"/>
  <c r="U212" i="1"/>
  <c r="U525" i="5"/>
  <c r="X525" i="1" s="1"/>
  <c r="U329" i="5"/>
  <c r="X329" i="1" s="1"/>
  <c r="U329" i="3"/>
  <c r="V329" i="1" s="1"/>
  <c r="U329" i="1"/>
  <c r="U454" i="5"/>
  <c r="X454" i="1" s="1"/>
  <c r="U504" i="5"/>
  <c r="X504" i="1" s="1"/>
  <c r="U537" i="3"/>
  <c r="V537" i="1" s="1"/>
  <c r="U537" i="1"/>
  <c r="U169" i="3"/>
  <c r="V169" i="1" s="1"/>
  <c r="U169" i="1"/>
  <c r="U295" i="5"/>
  <c r="X295" i="1" s="1"/>
  <c r="U295" i="3"/>
  <c r="V295" i="1" s="1"/>
  <c r="U295" i="1"/>
  <c r="U507" i="3"/>
  <c r="V507" i="1" s="1"/>
  <c r="U507" i="1"/>
  <c r="U12" i="5"/>
  <c r="X12" i="1" s="1"/>
  <c r="U20" i="5"/>
  <c r="X20" i="1" s="1"/>
  <c r="U185" i="5"/>
  <c r="X185" i="1" s="1"/>
  <c r="U347" i="5"/>
  <c r="X347" i="1" s="1"/>
  <c r="U347" i="3"/>
  <c r="V347" i="1" s="1"/>
  <c r="U347" i="1"/>
  <c r="U201" i="3"/>
  <c r="V201" i="1" s="1"/>
  <c r="U201" i="1"/>
  <c r="U222" i="5"/>
  <c r="X222" i="1" s="1"/>
  <c r="U222" i="3"/>
  <c r="V222" i="1" s="1"/>
  <c r="U222" i="1"/>
  <c r="U268" i="3"/>
  <c r="V268" i="1" s="1"/>
  <c r="U268" i="1"/>
  <c r="U369" i="3"/>
  <c r="V369" i="1" s="1"/>
  <c r="U369" i="1"/>
  <c r="U377" i="5"/>
  <c r="X377" i="1" s="1"/>
  <c r="U377" i="3"/>
  <c r="V377" i="1" s="1"/>
  <c r="U377" i="1"/>
  <c r="U324" i="3"/>
  <c r="V324" i="1" s="1"/>
  <c r="U324" i="1"/>
  <c r="U360" i="3"/>
  <c r="V360" i="1" s="1"/>
  <c r="U360" i="1"/>
  <c r="U374" i="3"/>
  <c r="V374" i="1" s="1"/>
  <c r="U374" i="1"/>
  <c r="U126" i="3"/>
  <c r="V126" i="1" s="1"/>
  <c r="U126" i="1"/>
  <c r="U423" i="3"/>
  <c r="V423" i="1" s="1"/>
  <c r="U423" i="1"/>
  <c r="U450" i="3"/>
  <c r="V450" i="1" s="1"/>
  <c r="U450" i="1"/>
  <c r="U557" i="5"/>
  <c r="X557" i="1" s="1"/>
  <c r="U557" i="3"/>
  <c r="V557" i="1" s="1"/>
  <c r="U557" i="1"/>
  <c r="U512" i="3"/>
  <c r="V512" i="1" s="1"/>
  <c r="U512" i="1"/>
  <c r="U494" i="5"/>
  <c r="X494" i="1" s="1"/>
  <c r="U494" i="3"/>
  <c r="V494" i="1" s="1"/>
  <c r="U494" i="1"/>
  <c r="U516" i="3"/>
  <c r="V516" i="1" s="1"/>
  <c r="U516" i="1"/>
  <c r="U30" i="5"/>
  <c r="X30" i="1" s="1"/>
  <c r="U162" i="3"/>
  <c r="V162" i="1" s="1"/>
  <c r="U162" i="1"/>
  <c r="U84" i="3"/>
  <c r="V84" i="1" s="1"/>
  <c r="U84" i="1"/>
  <c r="U261" i="5"/>
  <c r="X261" i="1" s="1"/>
  <c r="U261" i="3"/>
  <c r="V261" i="1" s="1"/>
  <c r="U261" i="1"/>
  <c r="U180" i="3"/>
  <c r="V180" i="1" s="1"/>
  <c r="U180" i="1"/>
  <c r="U282" i="3"/>
  <c r="V282" i="1" s="1"/>
  <c r="U282" i="1"/>
  <c r="U459" i="3"/>
  <c r="V459" i="1" s="1"/>
  <c r="U459" i="1"/>
  <c r="U271" i="3"/>
  <c r="V271" i="1" s="1"/>
  <c r="U271" i="1"/>
  <c r="U381" i="3"/>
  <c r="V381" i="1" s="1"/>
  <c r="U381" i="1"/>
  <c r="U91" i="5"/>
  <c r="X91" i="1" s="1"/>
  <c r="U91" i="3"/>
  <c r="V91" i="1" s="1"/>
  <c r="U91" i="1"/>
  <c r="U171" i="3"/>
  <c r="V171" i="1" s="1"/>
  <c r="U171" i="1"/>
  <c r="U149" i="3"/>
  <c r="V149" i="1" s="1"/>
  <c r="U149" i="1"/>
  <c r="U94" i="3"/>
  <c r="V94" i="1" s="1"/>
  <c r="U94" i="1"/>
  <c r="U75" i="3"/>
  <c r="V75" i="1" s="1"/>
  <c r="U75" i="1"/>
  <c r="U467" i="3"/>
  <c r="V467" i="1" s="1"/>
  <c r="U467" i="1"/>
  <c r="U127" i="5"/>
  <c r="X127" i="1" s="1"/>
  <c r="U127" i="3"/>
  <c r="V127" i="1" s="1"/>
  <c r="U127" i="1"/>
  <c r="U548" i="3"/>
  <c r="V548" i="1" s="1"/>
  <c r="U548" i="1"/>
  <c r="U352" i="5"/>
  <c r="X352" i="1" s="1"/>
  <c r="U352" i="3"/>
  <c r="V352" i="1" s="1"/>
  <c r="U352" i="1"/>
  <c r="U536" i="3"/>
  <c r="V536" i="1" s="1"/>
  <c r="U536" i="1"/>
  <c r="U530" i="3"/>
  <c r="V530" i="1" s="1"/>
  <c r="U530" i="1"/>
  <c r="U408" i="3"/>
  <c r="V408" i="1" s="1"/>
  <c r="U408" i="1"/>
  <c r="U542" i="3"/>
  <c r="V542" i="1" s="1"/>
  <c r="U542" i="1"/>
  <c r="U462" i="5"/>
  <c r="X462" i="1" s="1"/>
  <c r="U402" i="5"/>
  <c r="X402" i="1" s="1"/>
  <c r="U43" i="5"/>
  <c r="X43" i="1" s="1"/>
  <c r="U59" i="5"/>
  <c r="X59" i="1" s="1"/>
  <c r="U94" i="5"/>
  <c r="X94" i="1" s="1"/>
  <c r="U101" i="5"/>
  <c r="X101" i="1" s="1"/>
  <c r="U137" i="3"/>
  <c r="V137" i="1" s="1"/>
  <c r="U137" i="1"/>
  <c r="U175" i="5"/>
  <c r="X175" i="1" s="1"/>
  <c r="U175" i="3"/>
  <c r="V175" i="1" s="1"/>
  <c r="U175" i="1"/>
  <c r="U227" i="3"/>
  <c r="V227" i="1" s="1"/>
  <c r="U227" i="1"/>
  <c r="U52" i="5"/>
  <c r="X52" i="1" s="1"/>
  <c r="U202" i="5"/>
  <c r="X202" i="1" s="1"/>
  <c r="U27" i="3"/>
  <c r="V27" i="1" s="1"/>
  <c r="U27" i="1"/>
  <c r="U100" i="5"/>
  <c r="X100" i="1" s="1"/>
  <c r="U100" i="3"/>
  <c r="V100" i="1" s="1"/>
  <c r="U100" i="1"/>
  <c r="U203" i="5"/>
  <c r="X203" i="1" s="1"/>
  <c r="U155" i="3"/>
  <c r="V155" i="1" s="1"/>
  <c r="U155" i="1"/>
  <c r="U220" i="3"/>
  <c r="V220" i="1" s="1"/>
  <c r="U220" i="1"/>
  <c r="U74" i="3"/>
  <c r="V74" i="1" s="1"/>
  <c r="U74" i="1"/>
  <c r="U164" i="5"/>
  <c r="X164" i="1" s="1"/>
  <c r="U248" i="3"/>
  <c r="V248" i="1" s="1"/>
  <c r="U248" i="1"/>
  <c r="U225" i="5"/>
  <c r="X225" i="1" s="1"/>
  <c r="U479" i="5"/>
  <c r="X479" i="1" s="1"/>
  <c r="U302" i="3"/>
  <c r="V302" i="1" s="1"/>
  <c r="U302" i="1"/>
  <c r="U157" i="3"/>
  <c r="V157" i="1" s="1"/>
  <c r="U157" i="1"/>
  <c r="U265" i="3"/>
  <c r="V265" i="1" s="1"/>
  <c r="U265" i="1"/>
  <c r="U279" i="5"/>
  <c r="X279" i="1" s="1"/>
  <c r="U297" i="5"/>
  <c r="X297" i="1" s="1"/>
  <c r="U308" i="5"/>
  <c r="X308" i="1" s="1"/>
  <c r="U308" i="3"/>
  <c r="V308" i="1" s="1"/>
  <c r="U308" i="1"/>
  <c r="U328" i="3"/>
  <c r="V328" i="1" s="1"/>
  <c r="U328" i="1"/>
  <c r="U516" i="5"/>
  <c r="X516" i="1" s="1"/>
  <c r="U275" i="5"/>
  <c r="X275" i="1" s="1"/>
  <c r="U387" i="5"/>
  <c r="X387" i="1" s="1"/>
  <c r="U168" i="5"/>
  <c r="X168" i="1" s="1"/>
  <c r="U316" i="5"/>
  <c r="X316" i="1" s="1"/>
  <c r="U461" i="3"/>
  <c r="V461" i="1" s="1"/>
  <c r="U461" i="1"/>
  <c r="U480" i="5"/>
  <c r="X480" i="1" s="1"/>
  <c r="U490" i="5"/>
  <c r="X490" i="1" s="1"/>
  <c r="U254" i="3"/>
  <c r="V254" i="1" s="1"/>
  <c r="U254" i="1"/>
  <c r="U392" i="5"/>
  <c r="X392" i="1" s="1"/>
  <c r="U426" i="5"/>
  <c r="X426" i="1" s="1"/>
  <c r="U436" i="5"/>
  <c r="X436" i="1" s="1"/>
  <c r="U497" i="3"/>
  <c r="V497" i="1" s="1"/>
  <c r="U497" i="1"/>
  <c r="U502" i="5"/>
  <c r="X502" i="1" s="1"/>
  <c r="U520" i="5"/>
  <c r="X520" i="1" s="1"/>
  <c r="U520" i="3"/>
  <c r="V520" i="1" s="1"/>
  <c r="U520" i="1"/>
  <c r="U547" i="5"/>
  <c r="X547" i="1" s="1"/>
  <c r="U568" i="3"/>
  <c r="V568" i="1" s="1"/>
  <c r="U568" i="1"/>
  <c r="U241" i="3"/>
  <c r="V241" i="1" s="1"/>
  <c r="U241" i="1"/>
  <c r="U236" i="3"/>
  <c r="V236" i="1" s="1"/>
  <c r="U236" i="1"/>
  <c r="U285" i="5"/>
  <c r="X285" i="1" s="1"/>
  <c r="U324" i="5"/>
  <c r="X324" i="1" s="1"/>
  <c r="U511" i="5"/>
  <c r="X511" i="1" s="1"/>
  <c r="U511" i="3"/>
  <c r="V511" i="1" s="1"/>
  <c r="U511" i="1"/>
  <c r="U510" i="3"/>
  <c r="V510" i="1" s="1"/>
  <c r="U510" i="1"/>
  <c r="U307" i="5"/>
  <c r="X307" i="1" s="1"/>
  <c r="U533" i="5"/>
  <c r="X533" i="1" s="1"/>
  <c r="U386" i="3"/>
  <c r="V386" i="1" s="1"/>
  <c r="U386" i="1"/>
  <c r="U499" i="5"/>
  <c r="X499" i="1" s="1"/>
  <c r="U185" i="3"/>
  <c r="V185" i="1" s="1"/>
  <c r="U185" i="1"/>
  <c r="U560" i="5"/>
  <c r="X560" i="1" s="1"/>
  <c r="U144" i="3"/>
  <c r="V144" i="1" s="1"/>
  <c r="U144" i="1"/>
  <c r="U135" i="5"/>
  <c r="X135" i="1" s="1"/>
  <c r="U135" i="3"/>
  <c r="V135" i="1" s="1"/>
  <c r="U135" i="1"/>
  <c r="U500" i="3"/>
  <c r="V500" i="1" s="1"/>
  <c r="U500" i="1"/>
  <c r="U45" i="5"/>
  <c r="X45" i="1" s="1"/>
  <c r="U198" i="3"/>
  <c r="V198" i="1" s="1"/>
  <c r="U198" i="1"/>
  <c r="U120" i="3"/>
  <c r="V120" i="1" s="1"/>
  <c r="U120" i="1"/>
  <c r="U42" i="3"/>
  <c r="V42" i="1" s="1"/>
  <c r="U42" i="1"/>
  <c r="U216" i="3"/>
  <c r="V216" i="1" s="1"/>
  <c r="U216" i="1"/>
  <c r="U318" i="3"/>
  <c r="V318" i="1" s="1"/>
  <c r="U318" i="1"/>
  <c r="U39" i="3"/>
  <c r="V39" i="1" s="1"/>
  <c r="U39" i="1"/>
  <c r="U312" i="5"/>
  <c r="X312" i="1" s="1"/>
  <c r="U312" i="3"/>
  <c r="V312" i="1" s="1"/>
  <c r="U312" i="1"/>
  <c r="U417" i="3"/>
  <c r="V417" i="1" s="1"/>
  <c r="U417" i="1"/>
  <c r="U170" i="5"/>
  <c r="X170" i="1" s="1"/>
  <c r="U170" i="3"/>
  <c r="V170" i="1" s="1"/>
  <c r="U170" i="1"/>
  <c r="U205" i="3"/>
  <c r="V205" i="1" s="1"/>
  <c r="U205" i="1"/>
  <c r="U288" i="3"/>
  <c r="V288" i="1" s="1"/>
  <c r="U288" i="1"/>
  <c r="U130" i="3"/>
  <c r="V130" i="1" s="1"/>
  <c r="U130" i="1"/>
  <c r="U111" i="3"/>
  <c r="V111" i="1" s="1"/>
  <c r="U111" i="1"/>
  <c r="U482" i="3"/>
  <c r="V482" i="1" s="1"/>
  <c r="U482" i="1"/>
  <c r="U277" i="3"/>
  <c r="V277" i="1" s="1"/>
  <c r="U277" i="1"/>
  <c r="U332" i="3"/>
  <c r="V332" i="1" s="1"/>
  <c r="U332" i="1"/>
  <c r="U492" i="3"/>
  <c r="V492" i="1" s="1"/>
  <c r="U492" i="1"/>
  <c r="U572" i="3"/>
  <c r="V572" i="1" s="1"/>
  <c r="U572" i="1"/>
  <c r="U566" i="5"/>
  <c r="X566" i="1" s="1"/>
  <c r="U566" i="3"/>
  <c r="V566" i="1" s="1"/>
  <c r="U566" i="1"/>
  <c r="U486" i="3"/>
  <c r="V486" i="1" s="1"/>
  <c r="U486" i="1"/>
  <c r="U552" i="3"/>
  <c r="V552" i="1" s="1"/>
  <c r="U552" i="1"/>
  <c r="U159" i="5"/>
  <c r="X159" i="1" s="1"/>
  <c r="U143" i="3"/>
  <c r="V143" i="1" s="1"/>
  <c r="U143" i="1"/>
  <c r="U137" i="5"/>
  <c r="X137" i="1" s="1"/>
  <c r="U44" i="3"/>
  <c r="V44" i="1" s="1"/>
  <c r="U44" i="1"/>
  <c r="U142" i="3"/>
  <c r="V142" i="1" s="1"/>
  <c r="U142" i="1"/>
  <c r="U220" i="5"/>
  <c r="X220" i="1" s="1"/>
  <c r="U224" i="5"/>
  <c r="X224" i="1" s="1"/>
  <c r="U147" i="5"/>
  <c r="X147" i="1" s="1"/>
  <c r="U112" i="3"/>
  <c r="V112" i="1" s="1"/>
  <c r="U112" i="1"/>
  <c r="U136" i="3"/>
  <c r="V136" i="1" s="1"/>
  <c r="U136" i="1"/>
  <c r="U61" i="3"/>
  <c r="V61" i="1" s="1"/>
  <c r="U61" i="1"/>
  <c r="U65" i="3"/>
  <c r="V65" i="1" s="1"/>
  <c r="U65" i="1"/>
  <c r="U164" i="3"/>
  <c r="V164" i="1" s="1"/>
  <c r="U164" i="1"/>
  <c r="U196" i="5"/>
  <c r="X196" i="1" s="1"/>
  <c r="U196" i="3"/>
  <c r="V196" i="1" s="1"/>
  <c r="U196" i="1"/>
  <c r="U239" i="5"/>
  <c r="X239" i="1" s="1"/>
  <c r="U239" i="3"/>
  <c r="V239" i="1" s="1"/>
  <c r="U239" i="1"/>
  <c r="U310" i="3"/>
  <c r="V310" i="1" s="1"/>
  <c r="U310" i="1"/>
  <c r="U346" i="5"/>
  <c r="X346" i="1" s="1"/>
  <c r="U346" i="3"/>
  <c r="V346" i="1" s="1"/>
  <c r="U346" i="1"/>
  <c r="U467" i="5"/>
  <c r="X467" i="1" s="1"/>
  <c r="U534" i="3"/>
  <c r="V534" i="1" s="1"/>
  <c r="U534" i="1"/>
  <c r="U538" i="3"/>
  <c r="V538" i="1" s="1"/>
  <c r="U538" i="1"/>
  <c r="U229" i="3"/>
  <c r="V229" i="1" s="1"/>
  <c r="U229" i="1"/>
  <c r="U410" i="5"/>
  <c r="X410" i="1" s="1"/>
  <c r="U410" i="3"/>
  <c r="V410" i="1" s="1"/>
  <c r="U410" i="1"/>
  <c r="U471" i="5"/>
  <c r="X471" i="1" s="1"/>
  <c r="U300" i="5"/>
  <c r="X300" i="1" s="1"/>
  <c r="U10" i="5"/>
  <c r="X10" i="1" s="1"/>
  <c r="U320" i="5"/>
  <c r="X320" i="1" s="1"/>
  <c r="U337" i="5"/>
  <c r="X337" i="1" s="1"/>
  <c r="U554" i="5"/>
  <c r="X554" i="1" s="1"/>
  <c r="U561" i="5"/>
  <c r="X561" i="1" s="1"/>
  <c r="U496" i="5"/>
  <c r="X496" i="1" s="1"/>
  <c r="U536" i="5"/>
  <c r="X536" i="1" s="1"/>
  <c r="U277" i="5"/>
  <c r="X277" i="1" s="1"/>
  <c r="U291" i="5"/>
  <c r="X291" i="1" s="1"/>
  <c r="U362" i="5"/>
  <c r="X362" i="1" s="1"/>
  <c r="U357" i="5"/>
  <c r="X357" i="1" s="1"/>
  <c r="U392" i="3"/>
  <c r="V392" i="1" s="1"/>
  <c r="U392" i="1"/>
  <c r="U574" i="5"/>
  <c r="X574" i="1" s="1"/>
  <c r="U574" i="3"/>
  <c r="V574" i="1" s="1"/>
  <c r="U574" i="1"/>
  <c r="U18" i="5"/>
  <c r="X18" i="1" s="1"/>
  <c r="U530" i="5"/>
  <c r="X530" i="1" s="1"/>
  <c r="U245" i="3"/>
  <c r="V245" i="1" s="1"/>
  <c r="U245" i="1"/>
  <c r="U286" i="5"/>
  <c r="X286" i="1" s="1"/>
  <c r="U286" i="3"/>
  <c r="V286" i="1" s="1"/>
  <c r="U286" i="1"/>
  <c r="U569" i="5"/>
  <c r="X569" i="1" s="1"/>
  <c r="U569" i="3"/>
  <c r="V569" i="1" s="1"/>
  <c r="U569" i="1"/>
  <c r="U145" i="5"/>
  <c r="X145" i="1" s="1"/>
  <c r="U266" i="3"/>
  <c r="V266" i="1" s="1"/>
  <c r="U266" i="1"/>
  <c r="U455" i="3"/>
  <c r="V455" i="1" s="1"/>
  <c r="U455" i="1"/>
  <c r="U231" i="5"/>
  <c r="X231" i="1" s="1"/>
  <c r="U369" i="5"/>
  <c r="X369" i="1" s="1"/>
  <c r="U477" i="5"/>
  <c r="X477" i="1" s="1"/>
  <c r="U523" i="5"/>
  <c r="X523" i="1" s="1"/>
  <c r="U527" i="5"/>
  <c r="X527" i="1" s="1"/>
  <c r="U208" i="3"/>
  <c r="V208" i="1" s="1"/>
  <c r="U208" i="1"/>
  <c r="U439" i="5"/>
  <c r="X439" i="1" s="1"/>
  <c r="U537" i="5"/>
  <c r="X537" i="1" s="1"/>
  <c r="U20" i="3"/>
  <c r="V20" i="1" s="1"/>
  <c r="U20" i="1"/>
  <c r="U21" i="5"/>
  <c r="X21" i="1" s="1"/>
  <c r="U16" i="5"/>
  <c r="X16" i="1" s="1"/>
  <c r="U202" i="3"/>
  <c r="V202" i="1" s="1"/>
  <c r="U202" i="1"/>
  <c r="U246" i="3"/>
  <c r="V246" i="1" s="1"/>
  <c r="U246" i="1"/>
  <c r="U48" i="5"/>
  <c r="X48" i="1" s="1"/>
  <c r="U48" i="3"/>
  <c r="V48" i="1" s="1"/>
  <c r="U48" i="1"/>
  <c r="U257" i="5"/>
  <c r="X257" i="1" s="1"/>
  <c r="U257" i="3"/>
  <c r="V257" i="1" s="1"/>
  <c r="U257" i="1"/>
  <c r="U560" i="3"/>
  <c r="V560" i="1" s="1"/>
  <c r="U560" i="1"/>
  <c r="U336" i="3"/>
  <c r="V336" i="1" s="1"/>
  <c r="U336" i="1"/>
  <c r="U57" i="5"/>
  <c r="X57" i="1" s="1"/>
  <c r="U57" i="3"/>
  <c r="V57" i="1" s="1"/>
  <c r="U57" i="1"/>
  <c r="U234" i="3"/>
  <c r="V234" i="1" s="1"/>
  <c r="U234" i="1"/>
  <c r="U156" i="5"/>
  <c r="X156" i="1" s="1"/>
  <c r="U156" i="3"/>
  <c r="V156" i="1" s="1"/>
  <c r="U156" i="1"/>
  <c r="U78" i="3"/>
  <c r="V78" i="1" s="1"/>
  <c r="U78" i="1"/>
  <c r="U252" i="3"/>
  <c r="V252" i="1" s="1"/>
  <c r="U252" i="1"/>
  <c r="U354" i="3"/>
  <c r="V354" i="1" s="1"/>
  <c r="U354" i="1"/>
  <c r="U58" i="3"/>
  <c r="V58" i="1" s="1"/>
  <c r="U58" i="1"/>
  <c r="U348" i="3"/>
  <c r="V348" i="1" s="1"/>
  <c r="U348" i="1"/>
  <c r="U453" i="3"/>
  <c r="V453" i="1" s="1"/>
  <c r="U453" i="1"/>
  <c r="U174" i="3"/>
  <c r="V174" i="1" s="1"/>
  <c r="U174" i="1"/>
  <c r="U291" i="3"/>
  <c r="V291" i="1" s="1"/>
  <c r="U291" i="1"/>
  <c r="U307" i="3"/>
  <c r="V307" i="1" s="1"/>
  <c r="U307" i="1"/>
  <c r="U132" i="3"/>
  <c r="V132" i="1" s="1"/>
  <c r="U132" i="1"/>
  <c r="U166" i="5"/>
  <c r="X166" i="1" s="1"/>
  <c r="U166" i="3"/>
  <c r="V166" i="1" s="1"/>
  <c r="U166" i="1"/>
  <c r="U518" i="3"/>
  <c r="V518" i="1" s="1"/>
  <c r="U518" i="1"/>
  <c r="U280" i="3"/>
  <c r="V280" i="1" s="1"/>
  <c r="U280" i="1"/>
  <c r="U339" i="3"/>
  <c r="V339" i="1" s="1"/>
  <c r="U339" i="1"/>
  <c r="U528" i="5"/>
  <c r="X528" i="1" s="1"/>
  <c r="U528" i="3"/>
  <c r="V528" i="1" s="1"/>
  <c r="U528" i="1"/>
  <c r="U33" i="3"/>
  <c r="V33" i="1" s="1"/>
  <c r="U33" i="1"/>
  <c r="U30" i="3"/>
  <c r="V30" i="1" s="1"/>
  <c r="U30" i="1"/>
  <c r="U522" i="3"/>
  <c r="V522" i="1" s="1"/>
  <c r="U522" i="1"/>
  <c r="U330" i="5"/>
  <c r="X330" i="1" s="1"/>
  <c r="U315" i="5"/>
  <c r="X315" i="1" s="1"/>
  <c r="U123" i="5"/>
  <c r="X123" i="1" s="1"/>
  <c r="U50" i="3"/>
  <c r="V50" i="1" s="1"/>
  <c r="U50" i="1"/>
  <c r="U78" i="5"/>
  <c r="X78" i="1" s="1"/>
  <c r="U35" i="3"/>
  <c r="V35" i="1" s="1"/>
  <c r="U35" i="1"/>
  <c r="U126" i="5"/>
  <c r="X126" i="1" s="1"/>
  <c r="U55" i="5"/>
  <c r="X55" i="1" s="1"/>
  <c r="U85" i="3"/>
  <c r="V85" i="1" s="1"/>
  <c r="U85" i="1"/>
  <c r="U224" i="3"/>
  <c r="V224" i="1" s="1"/>
  <c r="U224" i="1"/>
  <c r="U36" i="5"/>
  <c r="X36" i="1" s="1"/>
  <c r="U176" i="5"/>
  <c r="X176" i="1" s="1"/>
  <c r="U183" i="5"/>
  <c r="X183" i="1" s="1"/>
  <c r="U206" i="3"/>
  <c r="V206" i="1" s="1"/>
  <c r="U206" i="1"/>
  <c r="U116" i="5"/>
  <c r="X116" i="1" s="1"/>
  <c r="U228" i="5"/>
  <c r="X228" i="1" s="1"/>
  <c r="U195" i="5"/>
  <c r="X195" i="1" s="1"/>
  <c r="U77" i="5"/>
  <c r="X77" i="1" s="1"/>
  <c r="U69" i="5"/>
  <c r="X69" i="1" s="1"/>
  <c r="U113" i="5"/>
  <c r="X113" i="1" s="1"/>
  <c r="U67" i="5"/>
  <c r="X67" i="1" s="1"/>
  <c r="U67" i="3"/>
  <c r="V67" i="1" s="1"/>
  <c r="U67" i="1"/>
  <c r="U97" i="3"/>
  <c r="V97" i="1" s="1"/>
  <c r="U97" i="1"/>
  <c r="U151" i="3"/>
  <c r="V151" i="1" s="1"/>
  <c r="U151" i="1"/>
  <c r="U162" i="5"/>
  <c r="X162" i="1" s="1"/>
  <c r="U141" i="5"/>
  <c r="X141" i="1" s="1"/>
  <c r="U95" i="5"/>
  <c r="X95" i="1" s="1"/>
  <c r="U133" i="3"/>
  <c r="V133" i="1" s="1"/>
  <c r="U133" i="1"/>
  <c r="U153" i="5"/>
  <c r="X153" i="1" s="1"/>
  <c r="U244" i="5"/>
  <c r="X244" i="1" s="1"/>
  <c r="U504" i="3"/>
  <c r="V504" i="1" s="1"/>
  <c r="U504" i="1"/>
  <c r="U10" i="3"/>
  <c r="V10" i="1" s="1"/>
  <c r="U10" i="1"/>
  <c r="U546" i="3"/>
  <c r="V546" i="1" s="1"/>
  <c r="U546" i="1"/>
  <c r="U371" i="3"/>
  <c r="V371" i="1" s="1"/>
  <c r="U371" i="1"/>
  <c r="U432" i="5"/>
  <c r="X432" i="1" s="1"/>
  <c r="U514" i="3"/>
  <c r="V514" i="1" s="1"/>
  <c r="U514" i="1"/>
  <c r="U70" i="5"/>
  <c r="X70" i="1" s="1"/>
  <c r="U70" i="3"/>
  <c r="V70" i="1" s="1"/>
  <c r="U70" i="1"/>
  <c r="U335" i="5"/>
  <c r="X335" i="1" s="1"/>
  <c r="U259" i="3"/>
  <c r="V259" i="1" s="1"/>
  <c r="U259" i="1"/>
  <c r="U468" i="5"/>
  <c r="X468" i="1" s="1"/>
  <c r="U268" i="5"/>
  <c r="X268" i="1" s="1"/>
  <c r="U521" i="5"/>
  <c r="X521" i="1" s="1"/>
  <c r="U292" i="5"/>
  <c r="X292" i="1" s="1"/>
  <c r="U376" i="5"/>
  <c r="X376" i="1" s="1"/>
  <c r="U404" i="5"/>
  <c r="X404" i="1" s="1"/>
  <c r="U544" i="5"/>
  <c r="X544" i="1" s="1"/>
  <c r="U251" i="3"/>
  <c r="V251" i="1" s="1"/>
  <c r="U251" i="1"/>
  <c r="U258" i="5"/>
  <c r="X258" i="1" s="1"/>
  <c r="U314" i="5"/>
  <c r="X314" i="1" s="1"/>
  <c r="U388" i="3"/>
  <c r="V388" i="1" s="1"/>
  <c r="U388" i="1"/>
  <c r="U208" i="5"/>
  <c r="X208" i="1" s="1"/>
  <c r="U550" i="3"/>
  <c r="V550" i="1" s="1"/>
  <c r="U550" i="1"/>
  <c r="U345" i="3"/>
  <c r="V345" i="1" s="1"/>
  <c r="U345" i="1"/>
  <c r="U32" i="3"/>
  <c r="V32" i="1" s="1"/>
  <c r="U32" i="5"/>
  <c r="X32" i="1" s="1"/>
  <c r="U32" i="1"/>
  <c r="U483" i="3"/>
  <c r="V483" i="1" s="1"/>
  <c r="U483" i="1"/>
  <c r="U93" i="3"/>
  <c r="V93" i="1" s="1"/>
  <c r="U93" i="1"/>
  <c r="U390" i="3"/>
  <c r="V390" i="1" s="1"/>
  <c r="U390" i="1"/>
  <c r="U213" i="3"/>
  <c r="V213" i="1" s="1"/>
  <c r="U213" i="1"/>
  <c r="U168" i="3"/>
  <c r="V168" i="1" s="1"/>
  <c r="U168" i="1"/>
  <c r="U303" i="3"/>
  <c r="V303" i="1" s="1"/>
  <c r="U303" i="1"/>
  <c r="U68" i="3"/>
  <c r="V68" i="1" s="1"/>
  <c r="U68" i="1"/>
  <c r="U172" i="3"/>
  <c r="V172" i="1" s="1"/>
  <c r="U172" i="1"/>
  <c r="U539" i="3"/>
  <c r="V539" i="1" s="1"/>
  <c r="U539" i="1"/>
  <c r="U375" i="5"/>
  <c r="X375" i="1" s="1"/>
  <c r="U423" i="5"/>
  <c r="X423" i="1" s="1"/>
  <c r="U84" i="5"/>
  <c r="X84" i="1" s="1"/>
  <c r="U89" i="5"/>
  <c r="X89" i="1" s="1"/>
  <c r="U83" i="5"/>
  <c r="X83" i="1" s="1"/>
  <c r="U83" i="3"/>
  <c r="V83" i="1" s="1"/>
  <c r="U83" i="1"/>
  <c r="U41" i="5"/>
  <c r="X41" i="1" s="1"/>
  <c r="U142" i="5"/>
  <c r="X142" i="1" s="1"/>
  <c r="U242" i="3"/>
  <c r="V242" i="1" s="1"/>
  <c r="U242" i="1"/>
  <c r="U116" i="3"/>
  <c r="V116" i="1" s="1"/>
  <c r="U116" i="1"/>
  <c r="U128" i="3"/>
  <c r="V128" i="1" s="1"/>
  <c r="U128" i="1"/>
  <c r="U209" i="5"/>
  <c r="X209" i="1" s="1"/>
  <c r="U209" i="3"/>
  <c r="V209" i="1" s="1"/>
  <c r="U209" i="1"/>
  <c r="U28" i="5"/>
  <c r="X28" i="1" s="1"/>
  <c r="U28" i="3"/>
  <c r="V28" i="1" s="1"/>
  <c r="U28" i="1"/>
  <c r="U76" i="3"/>
  <c r="V76" i="1" s="1"/>
  <c r="U76" i="1"/>
  <c r="U173" i="3"/>
  <c r="V173" i="1" s="1"/>
  <c r="U173" i="1"/>
  <c r="U112" i="5"/>
  <c r="X112" i="1" s="1"/>
  <c r="U152" i="3"/>
  <c r="V152" i="1" s="1"/>
  <c r="U152" i="1"/>
  <c r="U136" i="5"/>
  <c r="X136" i="1" s="1"/>
  <c r="U109" i="3"/>
  <c r="V109" i="1" s="1"/>
  <c r="U109" i="1"/>
  <c r="U95" i="3"/>
  <c r="V95" i="1" s="1"/>
  <c r="U95" i="1"/>
  <c r="U21" i="3"/>
  <c r="V21" i="1" s="1"/>
  <c r="U21" i="1"/>
  <c r="U22" i="3"/>
  <c r="V22" i="1" s="1"/>
  <c r="U22" i="1"/>
  <c r="U262" i="3"/>
  <c r="V262" i="1" s="1"/>
  <c r="U262" i="1"/>
  <c r="U323" i="5"/>
  <c r="X323" i="1" s="1"/>
  <c r="U478" i="5"/>
  <c r="X478" i="1" s="1"/>
  <c r="U479" i="3"/>
  <c r="V479" i="1" s="1"/>
  <c r="U479" i="1"/>
  <c r="U187" i="5"/>
  <c r="X187" i="1" s="1"/>
  <c r="U187" i="3"/>
  <c r="V187" i="1" s="1"/>
  <c r="U187" i="1"/>
  <c r="U317" i="5"/>
  <c r="X317" i="1" s="1"/>
  <c r="U317" i="3"/>
  <c r="V317" i="1" s="1"/>
  <c r="U317" i="1"/>
  <c r="U518" i="5"/>
  <c r="X518" i="1" s="1"/>
  <c r="U570" i="3"/>
  <c r="V570" i="1" s="1"/>
  <c r="U570" i="1"/>
  <c r="U481" i="5"/>
  <c r="X481" i="1" s="1"/>
  <c r="U481" i="3"/>
  <c r="V481" i="1" s="1"/>
  <c r="U481" i="1"/>
  <c r="U498" i="3"/>
  <c r="V498" i="1" s="1"/>
  <c r="U498" i="1"/>
  <c r="U436" i="3"/>
  <c r="V436" i="1" s="1"/>
  <c r="U436" i="1"/>
  <c r="U269" i="5"/>
  <c r="X269" i="1" s="1"/>
  <c r="U287" i="5"/>
  <c r="X287" i="1" s="1"/>
  <c r="U430" i="5"/>
  <c r="X430" i="1" s="1"/>
  <c r="U434" i="5"/>
  <c r="X434" i="1" s="1"/>
  <c r="U491" i="5"/>
  <c r="X491" i="1" s="1"/>
  <c r="U331" i="5"/>
  <c r="X331" i="1" s="1"/>
  <c r="U273" i="5"/>
  <c r="X273" i="1" s="1"/>
  <c r="U350" i="3"/>
  <c r="V350" i="1" s="1"/>
  <c r="U350" i="1"/>
  <c r="U458" i="5"/>
  <c r="X458" i="1" s="1"/>
  <c r="U428" i="3"/>
  <c r="V428" i="1" s="1"/>
  <c r="U428" i="1"/>
  <c r="U337" i="3"/>
  <c r="V337" i="1" s="1"/>
  <c r="U337" i="1"/>
  <c r="U545" i="5"/>
  <c r="X545" i="1" s="1"/>
  <c r="U103" i="3"/>
  <c r="V103" i="1" s="1"/>
  <c r="U103" i="1"/>
  <c r="U434" i="3"/>
  <c r="V434" i="1" s="1"/>
  <c r="U434" i="1"/>
  <c r="U183" i="3"/>
  <c r="V183" i="1" s="1"/>
  <c r="U183" i="1"/>
  <c r="U454" i="3"/>
  <c r="V454" i="1" s="1"/>
  <c r="U454" i="1"/>
  <c r="U370" i="3"/>
  <c r="V370" i="1" s="1"/>
  <c r="U370" i="1"/>
  <c r="U225" i="3"/>
  <c r="V225" i="1" s="1"/>
  <c r="U225" i="1"/>
  <c r="U96" i="3"/>
  <c r="V96" i="1" s="1"/>
  <c r="U96" i="1"/>
  <c r="U294" i="3"/>
  <c r="V294" i="1" s="1"/>
  <c r="U294" i="1"/>
  <c r="U270" i="3"/>
  <c r="V270" i="1" s="1"/>
  <c r="U270" i="1"/>
  <c r="U114" i="5"/>
  <c r="X114" i="1" s="1"/>
  <c r="U114" i="3"/>
  <c r="V114" i="1" s="1"/>
  <c r="U114" i="1"/>
  <c r="U60" i="3"/>
  <c r="V60" i="1" s="1"/>
  <c r="U60" i="1"/>
  <c r="U384" i="3"/>
  <c r="V384" i="1" s="1"/>
  <c r="U384" i="1"/>
  <c r="U406" i="5"/>
  <c r="X406" i="1" s="1"/>
  <c r="U406" i="3"/>
  <c r="V406" i="1" s="1"/>
  <c r="U406" i="1"/>
  <c r="U255" i="3"/>
  <c r="V255" i="1" s="1"/>
  <c r="U255" i="1"/>
  <c r="U564" i="3"/>
  <c r="V564" i="1" s="1"/>
  <c r="U564" i="1"/>
  <c r="U129" i="3"/>
  <c r="V129" i="1" s="1"/>
  <c r="U129" i="1"/>
  <c r="U150" i="3"/>
  <c r="V150" i="1" s="1"/>
  <c r="U150" i="1"/>
  <c r="U426" i="3"/>
  <c r="V426" i="1" s="1"/>
  <c r="U426" i="1"/>
  <c r="U420" i="3"/>
  <c r="V420" i="1" s="1"/>
  <c r="U420" i="1"/>
  <c r="U297" i="3"/>
  <c r="V297" i="1" s="1"/>
  <c r="U297" i="1"/>
  <c r="U323" i="3"/>
  <c r="V323" i="1" s="1"/>
  <c r="U323" i="1"/>
  <c r="U147" i="3"/>
  <c r="V147" i="1" s="1"/>
  <c r="U147" i="1"/>
  <c r="U457" i="3"/>
  <c r="V457" i="1" s="1"/>
  <c r="U457" i="1"/>
  <c r="U106" i="5"/>
  <c r="X106" i="1" s="1"/>
  <c r="U106" i="3"/>
  <c r="V106" i="1" s="1"/>
  <c r="U106" i="1"/>
  <c r="U338" i="3"/>
  <c r="V338" i="1" s="1"/>
  <c r="U338" i="1"/>
  <c r="U138" i="5"/>
  <c r="X138" i="1" s="1"/>
  <c r="U435" i="5"/>
  <c r="X435" i="1" s="1"/>
  <c r="U92" i="3"/>
  <c r="V92" i="1" s="1"/>
  <c r="U92" i="1"/>
  <c r="U89" i="3"/>
  <c r="V89" i="1" s="1"/>
  <c r="U89" i="1"/>
  <c r="U68" i="5"/>
  <c r="X68" i="1" s="1"/>
  <c r="U104" i="3"/>
  <c r="V104" i="1" s="1"/>
  <c r="U104" i="1"/>
  <c r="U41" i="3"/>
  <c r="V41" i="1" s="1"/>
  <c r="U41" i="1"/>
  <c r="U80" i="5"/>
  <c r="X80" i="1" s="1"/>
  <c r="U163" i="5"/>
  <c r="X163" i="1" s="1"/>
  <c r="U180" i="5"/>
  <c r="X180" i="1" s="1"/>
  <c r="U252" i="5"/>
  <c r="X252" i="1" s="1"/>
  <c r="U110" i="3"/>
  <c r="V110" i="1" s="1"/>
  <c r="U110" i="1"/>
  <c r="U101" i="3"/>
  <c r="V101" i="1" s="1"/>
  <c r="U101" i="1"/>
  <c r="U146" i="3"/>
  <c r="V146" i="1" s="1"/>
  <c r="U146" i="1"/>
  <c r="U179" i="5"/>
  <c r="X179" i="1" s="1"/>
  <c r="U179" i="3"/>
  <c r="V179" i="1" s="1"/>
  <c r="U179" i="1"/>
  <c r="U500" i="5"/>
  <c r="X500" i="1" s="1"/>
  <c r="U517" i="3"/>
  <c r="V517" i="1" s="1"/>
  <c r="U517" i="1"/>
  <c r="U535" i="3"/>
  <c r="V535" i="1" s="1"/>
  <c r="U535" i="1"/>
  <c r="U358" i="5"/>
  <c r="X358" i="1" s="1"/>
  <c r="U443" i="5"/>
  <c r="X443" i="1" s="1"/>
  <c r="U318" i="5"/>
  <c r="X318" i="1" s="1"/>
  <c r="U333" i="5"/>
  <c r="X333" i="1" s="1"/>
  <c r="U373" i="3"/>
  <c r="V373" i="1" s="1"/>
  <c r="U373" i="1"/>
  <c r="U512" i="5"/>
  <c r="X512" i="1" s="1"/>
  <c r="U539" i="5"/>
  <c r="X539" i="1" s="1"/>
  <c r="U218" i="5"/>
  <c r="X218" i="1" s="1"/>
  <c r="U218" i="3"/>
  <c r="V218" i="1" s="1"/>
  <c r="U218" i="1"/>
  <c r="U383" i="5"/>
  <c r="X383" i="1" s="1"/>
  <c r="U466" i="3"/>
  <c r="V466" i="1" s="1"/>
  <c r="U466" i="1"/>
  <c r="U542" i="5"/>
  <c r="X542" i="1" s="1"/>
  <c r="U575" i="3"/>
  <c r="V575" i="1" s="1"/>
  <c r="U575" i="1"/>
  <c r="U353" i="3"/>
  <c r="V353" i="1" s="1"/>
  <c r="U353" i="1"/>
  <c r="U555" i="5"/>
  <c r="X555" i="1" s="1"/>
  <c r="U411" i="5"/>
  <c r="X411" i="1" s="1"/>
  <c r="U440" i="5"/>
  <c r="X440" i="1" s="1"/>
  <c r="U440" i="3"/>
  <c r="V440" i="1" s="1"/>
  <c r="U440" i="1"/>
  <c r="U510" i="5"/>
  <c r="X510" i="1" s="1"/>
  <c r="U269" i="3"/>
  <c r="V269" i="1" s="1"/>
  <c r="U269" i="1"/>
  <c r="U287" i="3"/>
  <c r="V287" i="1" s="1"/>
  <c r="U287" i="1"/>
  <c r="U473" i="5"/>
  <c r="X473" i="1" s="1"/>
  <c r="U473" i="3"/>
  <c r="V473" i="1" s="1"/>
  <c r="U473" i="1"/>
  <c r="U288" i="5"/>
  <c r="X288" i="1" s="1"/>
  <c r="U400" i="5"/>
  <c r="X400" i="1" s="1"/>
  <c r="U53" i="3"/>
  <c r="V53" i="1" s="1"/>
  <c r="U53" i="1"/>
  <c r="U420" i="5"/>
  <c r="X420" i="1" s="1"/>
  <c r="U447" i="3"/>
  <c r="V447" i="1" s="1"/>
  <c r="U447" i="1"/>
  <c r="U311" i="5"/>
  <c r="X311" i="1" s="1"/>
  <c r="U412" i="5"/>
  <c r="X412" i="1" s="1"/>
  <c r="U178" i="5"/>
  <c r="X178" i="1" s="1"/>
  <c r="U178" i="3"/>
  <c r="V178" i="1" s="1"/>
  <c r="U178" i="1"/>
  <c r="U362" i="3"/>
  <c r="V362" i="1" s="1"/>
  <c r="U362" i="1"/>
  <c r="U571" i="5"/>
  <c r="X571" i="1" s="1"/>
</calcChain>
</file>

<file path=xl/sharedStrings.xml><?xml version="1.0" encoding="utf-8"?>
<sst xmlns="http://schemas.openxmlformats.org/spreadsheetml/2006/main" count="36" uniqueCount="32">
  <si>
    <t>collection_date</t>
  </si>
  <si>
    <t>bcov_sunnyvale</t>
  </si>
  <si>
    <t>PMMoV_sunnyvale</t>
  </si>
  <si>
    <t>bcov_oceanside</t>
  </si>
  <si>
    <t>PMMoV_oceanside</t>
  </si>
  <si>
    <t>bcov_palo_alto</t>
  </si>
  <si>
    <t>PMMoV_palo_alto</t>
  </si>
  <si>
    <t>bcov_san_jose</t>
  </si>
  <si>
    <t>PMMoV_san_jose</t>
  </si>
  <si>
    <t>bcov_silicon_valley</t>
  </si>
  <si>
    <t>PMMoV_silicon_valley</t>
  </si>
  <si>
    <t>bcov_southeast_san_francisco</t>
  </si>
  <si>
    <t>PMMoV_southeast_san_francisco</t>
  </si>
  <si>
    <t>Count</t>
    <phoneticPr fontId="1"/>
  </si>
  <si>
    <t>Positive</t>
    <phoneticPr fontId="1"/>
  </si>
  <si>
    <t>Concentration</t>
    <phoneticPr fontId="1"/>
  </si>
  <si>
    <t>Concentration_substitution</t>
    <phoneticPr fontId="1"/>
  </si>
  <si>
    <t>Normalized</t>
    <phoneticPr fontId="1"/>
  </si>
  <si>
    <t>Normalized_substituion</t>
    <phoneticPr fontId="1"/>
  </si>
  <si>
    <t>Plant_1</t>
    <phoneticPr fontId="1"/>
  </si>
  <si>
    <t>Plant_2</t>
    <phoneticPr fontId="1"/>
  </si>
  <si>
    <t>Plant_3</t>
    <phoneticPr fontId="1"/>
  </si>
  <si>
    <t>Plant_4</t>
    <phoneticPr fontId="1"/>
  </si>
  <si>
    <t>Plant_5</t>
    <phoneticPr fontId="1"/>
  </si>
  <si>
    <t>Plant_6</t>
    <phoneticPr fontId="1"/>
  </si>
  <si>
    <t>PMMoV</t>
    <phoneticPr fontId="1"/>
  </si>
  <si>
    <t>IAV_sunnyvale</t>
  </si>
  <si>
    <t>IAV_oceanside</t>
  </si>
  <si>
    <t>IAV_palo_alto</t>
  </si>
  <si>
    <t>IAV_san_jose</t>
  </si>
  <si>
    <t>IAV_silicon_valley</t>
  </si>
  <si>
    <t>IAV_southeast_san_francisco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</si>
</sst>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28"/>
    </font>
    <font>
      <sz val="6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6042255531555E-2"/>
          <c:y val="0.14057907617826151"/>
          <c:w val="0.9053383405593145"/>
          <c:h val="0.66177464910634132"/>
        </c:manualLayout>
      </c:layout>
      <c:lineChart>
        <c:grouping val="standard"/>
        <c:varyColors val="0"/>
        <c:ser>
          <c:idx val="2"/>
          <c:order val="0"/>
          <c:tx>
            <c:v>Tested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Sheet1!$T$2:$T$577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6</c:v>
                </c:pt>
                <c:pt idx="260">
                  <c:v>5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5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8-4418-B93F-31AEE3B164B3}"/>
            </c:ext>
          </c:extLst>
        </c:ser>
        <c:ser>
          <c:idx val="0"/>
          <c:order val="1"/>
          <c:tx>
            <c:v>Analyzed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Sheet1!$U$2:$U$577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4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5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5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4</c:v>
                </c:pt>
                <c:pt idx="239">
                  <c:v>5</c:v>
                </c:pt>
                <c:pt idx="240">
                  <c:v>4</c:v>
                </c:pt>
                <c:pt idx="241">
                  <c:v>2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1</c:v>
                </c:pt>
                <c:pt idx="271">
                  <c:v>6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5</c:v>
                </c:pt>
                <c:pt idx="278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2</c:v>
                </c:pt>
                <c:pt idx="407">
                  <c:v>5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2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5</c:v>
                </c:pt>
                <c:pt idx="424">
                  <c:v>5</c:v>
                </c:pt>
                <c:pt idx="425">
                  <c:v>4</c:v>
                </c:pt>
                <c:pt idx="426">
                  <c:v>5</c:v>
                </c:pt>
                <c:pt idx="427">
                  <c:v>6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5</c:v>
                </c:pt>
                <c:pt idx="437">
                  <c:v>5</c:v>
                </c:pt>
                <c:pt idx="438">
                  <c:v>4</c:v>
                </c:pt>
                <c:pt idx="439">
                  <c:v>4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2</c:v>
                </c:pt>
                <c:pt idx="449">
                  <c:v>2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2</c:v>
                </c:pt>
                <c:pt idx="455">
                  <c:v>1</c:v>
                </c:pt>
                <c:pt idx="456">
                  <c:v>4</c:v>
                </c:pt>
                <c:pt idx="457">
                  <c:v>1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1</c:v>
                </c:pt>
                <c:pt idx="480">
                  <c:v>1</c:v>
                </c:pt>
                <c:pt idx="481">
                  <c:v>5</c:v>
                </c:pt>
                <c:pt idx="482">
                  <c:v>2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3</c:v>
                </c:pt>
                <c:pt idx="487">
                  <c:v>1</c:v>
                </c:pt>
                <c:pt idx="488">
                  <c:v>0</c:v>
                </c:pt>
                <c:pt idx="489">
                  <c:v>2</c:v>
                </c:pt>
                <c:pt idx="490">
                  <c:v>3</c:v>
                </c:pt>
                <c:pt idx="491">
                  <c:v>0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4</c:v>
                </c:pt>
                <c:pt idx="501">
                  <c:v>2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4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8-4418-B93F-31AEE3B1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6416"/>
        <c:axId val="403906896"/>
      </c:lineChart>
      <c:dateAx>
        <c:axId val="40390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896"/>
        <c:crosses val="autoZero"/>
        <c:auto val="1"/>
        <c:lblOffset val="100"/>
        <c:baseTimeUnit val="days"/>
      </c:dateAx>
      <c:valAx>
        <c:axId val="40390689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56290982049262E-2"/>
          <c:y val="4.516818478281813E-2"/>
          <c:w val="0.39148208035349297"/>
          <c:h val="6.7477206831073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6042255531555E-2"/>
          <c:y val="3.5561056559576504E-2"/>
          <c:w val="0.9053383405593145"/>
          <c:h val="0.76679272779814212"/>
        </c:manualLayout>
      </c:layout>
      <c:lineChart>
        <c:grouping val="standard"/>
        <c:varyColors val="0"/>
        <c:ser>
          <c:idx val="2"/>
          <c:order val="0"/>
          <c:tx>
            <c:v>Concentration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Sheet1!$V$2:$V$577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3.1254694543566446</c:v>
                </c:pt>
                <c:pt idx="8">
                  <c:v>3.2654245145707015</c:v>
                </c:pt>
                <c:pt idx="9">
                  <c:v>3.420334080411688</c:v>
                </c:pt>
                <c:pt idx="10">
                  <c:v>3.5013096339011951</c:v>
                </c:pt>
                <c:pt idx="11">
                  <c:v>3.3322369140972312</c:v>
                </c:pt>
                <c:pt idx="12">
                  <c:v>3.6083391784526517</c:v>
                </c:pt>
                <c:pt idx="13">
                  <c:v>4.1290765157370357</c:v>
                </c:pt>
                <c:pt idx="14">
                  <c:v>3.9476297473843545</c:v>
                </c:pt>
                <c:pt idx="15">
                  <c:v>3.5494928239410033</c:v>
                </c:pt>
                <c:pt idx="16">
                  <c:v>4.0065398078550158</c:v>
                </c:pt>
                <c:pt idx="17">
                  <c:v>3.8499259978769564</c:v>
                </c:pt>
                <c:pt idx="18">
                  <c:v>3.6360285816231377</c:v>
                </c:pt>
                <c:pt idx="19">
                  <c:v>3.5169357569025248</c:v>
                </c:pt>
                <c:pt idx="20">
                  <c:v>3.5473089003073675</c:v>
                </c:pt>
                <c:pt idx="21">
                  <c:v>3.3631884908619032</c:v>
                </c:pt>
                <c:pt idx="22">
                  <c:v>3.6449845908338085</c:v>
                </c:pt>
                <c:pt idx="23">
                  <c:v>3.235985458197109</c:v>
                </c:pt>
                <c:pt idx="24">
                  <c:v>3.4314909028110705</c:v>
                </c:pt>
                <c:pt idx="25">
                  <c:v>3.5053083363663671</c:v>
                </c:pt>
                <c:pt idx="26">
                  <c:v>3.6140830354712024</c:v>
                </c:pt>
                <c:pt idx="27">
                  <c:v>3.3049740482471481</c:v>
                </c:pt>
                <c:pt idx="28">
                  <c:v>3.1344401118510143</c:v>
                </c:pt>
                <c:pt idx="29">
                  <c:v>2.7574442378916935</c:v>
                </c:pt>
                <c:pt idx="30">
                  <c:v>3.0475550651814274</c:v>
                </c:pt>
                <c:pt idx="31">
                  <c:v>3.260468668472337</c:v>
                </c:pt>
                <c:pt idx="32">
                  <c:v>2.9752723545157993</c:v>
                </c:pt>
                <c:pt idx="33">
                  <c:v>3.0247255036004521</c:v>
                </c:pt>
                <c:pt idx="34">
                  <c:v>5.5124209580794155</c:v>
                </c:pt>
                <c:pt idx="35">
                  <c:v>3.1711265260903128</c:v>
                </c:pt>
                <c:pt idx="36">
                  <c:v>3.2167151946296726</c:v>
                </c:pt>
                <c:pt idx="37">
                  <c:v>0</c:v>
                </c:pt>
                <c:pt idx="38">
                  <c:v>3.5494284296888758</c:v>
                </c:pt>
                <c:pt idx="39">
                  <c:v>3.9521260715788333</c:v>
                </c:pt>
                <c:pt idx="40">
                  <c:v>3.7803922137814956</c:v>
                </c:pt>
                <c:pt idx="41">
                  <c:v>3.6248669863552863</c:v>
                </c:pt>
                <c:pt idx="42">
                  <c:v>3.4415219843508043</c:v>
                </c:pt>
                <c:pt idx="43">
                  <c:v>3.2648861147569113</c:v>
                </c:pt>
                <c:pt idx="44">
                  <c:v>4.0328084211144288</c:v>
                </c:pt>
                <c:pt idx="45">
                  <c:v>3.5492453619209843</c:v>
                </c:pt>
                <c:pt idx="46">
                  <c:v>3.3250633553266882</c:v>
                </c:pt>
                <c:pt idx="47">
                  <c:v>0</c:v>
                </c:pt>
                <c:pt idx="48">
                  <c:v>3.3222241383312241</c:v>
                </c:pt>
                <c:pt idx="49">
                  <c:v>0</c:v>
                </c:pt>
                <c:pt idx="50">
                  <c:v>3.7983582482077489</c:v>
                </c:pt>
                <c:pt idx="51">
                  <c:v>0</c:v>
                </c:pt>
                <c:pt idx="52">
                  <c:v>3.5487366853565105</c:v>
                </c:pt>
                <c:pt idx="53">
                  <c:v>3.6288008554423303</c:v>
                </c:pt>
                <c:pt idx="54">
                  <c:v>3.3949776605446766</c:v>
                </c:pt>
                <c:pt idx="55">
                  <c:v>3.1907890965421251</c:v>
                </c:pt>
                <c:pt idx="56">
                  <c:v>0</c:v>
                </c:pt>
                <c:pt idx="57">
                  <c:v>3.1806402093962789</c:v>
                </c:pt>
                <c:pt idx="58">
                  <c:v>3.5297743395620413</c:v>
                </c:pt>
                <c:pt idx="59">
                  <c:v>3.3440822568165349</c:v>
                </c:pt>
                <c:pt idx="60">
                  <c:v>3.2366369574380163</c:v>
                </c:pt>
                <c:pt idx="61">
                  <c:v>2.9557261075474393</c:v>
                </c:pt>
                <c:pt idx="62">
                  <c:v>3.3499351921420946</c:v>
                </c:pt>
                <c:pt idx="63">
                  <c:v>3.1492623157870696</c:v>
                </c:pt>
                <c:pt idx="64">
                  <c:v>0</c:v>
                </c:pt>
                <c:pt idx="65">
                  <c:v>2.9924263793508667</c:v>
                </c:pt>
                <c:pt idx="66">
                  <c:v>3.6350473180648351</c:v>
                </c:pt>
                <c:pt idx="67">
                  <c:v>3.4817704234253681</c:v>
                </c:pt>
                <c:pt idx="68">
                  <c:v>3.2477496990495869</c:v>
                </c:pt>
                <c:pt idx="69">
                  <c:v>2.9942052228232519</c:v>
                </c:pt>
                <c:pt idx="70">
                  <c:v>3.0774253391212576</c:v>
                </c:pt>
                <c:pt idx="71">
                  <c:v>3.2509742558935422</c:v>
                </c:pt>
                <c:pt idx="72">
                  <c:v>3.0721505214323144</c:v>
                </c:pt>
                <c:pt idx="73">
                  <c:v>3.3463410365023893</c:v>
                </c:pt>
                <c:pt idx="74">
                  <c:v>3.2803108262920921</c:v>
                </c:pt>
                <c:pt idx="75">
                  <c:v>3.3608644188320196</c:v>
                </c:pt>
                <c:pt idx="76">
                  <c:v>3.3149365628032457</c:v>
                </c:pt>
                <c:pt idx="77">
                  <c:v>3.3029744021368863</c:v>
                </c:pt>
                <c:pt idx="78">
                  <c:v>3.1482924963760177</c:v>
                </c:pt>
                <c:pt idx="79">
                  <c:v>3.2709431860680191</c:v>
                </c:pt>
                <c:pt idx="80">
                  <c:v>3.2958663423791235</c:v>
                </c:pt>
                <c:pt idx="81">
                  <c:v>3.3260932295953252</c:v>
                </c:pt>
                <c:pt idx="82">
                  <c:v>3.1585454216040474</c:v>
                </c:pt>
                <c:pt idx="83">
                  <c:v>3.4942465823151116</c:v>
                </c:pt>
                <c:pt idx="84">
                  <c:v>3.1808551624956198</c:v>
                </c:pt>
                <c:pt idx="85">
                  <c:v>3.2436154326331037</c:v>
                </c:pt>
                <c:pt idx="86">
                  <c:v>3.4098101834385326</c:v>
                </c:pt>
                <c:pt idx="87">
                  <c:v>3.6151647383928007</c:v>
                </c:pt>
                <c:pt idx="88">
                  <c:v>3.3555624494910568</c:v>
                </c:pt>
                <c:pt idx="89">
                  <c:v>3.5695087679588893</c:v>
                </c:pt>
                <c:pt idx="90">
                  <c:v>3.435938542687714</c:v>
                </c:pt>
                <c:pt idx="91">
                  <c:v>3.3386979465357332</c:v>
                </c:pt>
                <c:pt idx="92">
                  <c:v>3.224136832549398</c:v>
                </c:pt>
                <c:pt idx="93">
                  <c:v>3.3455075256122013</c:v>
                </c:pt>
                <c:pt idx="94">
                  <c:v>3.3792193120234693</c:v>
                </c:pt>
                <c:pt idx="95">
                  <c:v>3.6355645519487978</c:v>
                </c:pt>
                <c:pt idx="96">
                  <c:v>3.3575121617463117</c:v>
                </c:pt>
                <c:pt idx="97">
                  <c:v>3.501074506806038</c:v>
                </c:pt>
                <c:pt idx="98">
                  <c:v>3.2564414308155016</c:v>
                </c:pt>
                <c:pt idx="99">
                  <c:v>3.6226767764276553</c:v>
                </c:pt>
                <c:pt idx="100">
                  <c:v>3.6318062944903868</c:v>
                </c:pt>
                <c:pt idx="101">
                  <c:v>3.5064425586090215</c:v>
                </c:pt>
                <c:pt idx="102">
                  <c:v>3.5429473181624909</c:v>
                </c:pt>
                <c:pt idx="103">
                  <c:v>3.6541388287574512</c:v>
                </c:pt>
                <c:pt idx="104">
                  <c:v>3.5590611595925856</c:v>
                </c:pt>
                <c:pt idx="105">
                  <c:v>3.3704220157842606</c:v>
                </c:pt>
                <c:pt idx="106">
                  <c:v>3.4870228001273431</c:v>
                </c:pt>
                <c:pt idx="107">
                  <c:v>3.6823682772841044</c:v>
                </c:pt>
                <c:pt idx="108">
                  <c:v>3.4967764184753576</c:v>
                </c:pt>
                <c:pt idx="109">
                  <c:v>3.6591642498550261</c:v>
                </c:pt>
                <c:pt idx="110">
                  <c:v>3.4604694563155762</c:v>
                </c:pt>
                <c:pt idx="111">
                  <c:v>3.6184129883993306</c:v>
                </c:pt>
                <c:pt idx="112">
                  <c:v>3.6240725668380618</c:v>
                </c:pt>
                <c:pt idx="113">
                  <c:v>3.5816400376040218</c:v>
                </c:pt>
                <c:pt idx="114">
                  <c:v>3.4095201827795156</c:v>
                </c:pt>
                <c:pt idx="115">
                  <c:v>3.5885150074999519</c:v>
                </c:pt>
                <c:pt idx="116">
                  <c:v>3.6318244699018591</c:v>
                </c:pt>
                <c:pt idx="117">
                  <c:v>3.7875328078701265</c:v>
                </c:pt>
                <c:pt idx="118">
                  <c:v>3.722268827057396</c:v>
                </c:pt>
                <c:pt idx="119">
                  <c:v>3.6984899332829144</c:v>
                </c:pt>
                <c:pt idx="120">
                  <c:v>3.6642966710142515</c:v>
                </c:pt>
                <c:pt idx="121">
                  <c:v>3.4622979926528883</c:v>
                </c:pt>
                <c:pt idx="122">
                  <c:v>3.6492903133596442</c:v>
                </c:pt>
                <c:pt idx="123">
                  <c:v>3.7260653275129982</c:v>
                </c:pt>
                <c:pt idx="124">
                  <c:v>3.73187775701212</c:v>
                </c:pt>
                <c:pt idx="125">
                  <c:v>3.6864201532796828</c:v>
                </c:pt>
                <c:pt idx="126">
                  <c:v>3.619375032911369</c:v>
                </c:pt>
                <c:pt idx="127">
                  <c:v>3.5272852721493964</c:v>
                </c:pt>
                <c:pt idx="128">
                  <c:v>3.4786800100576714</c:v>
                </c:pt>
                <c:pt idx="129">
                  <c:v>3.4768125206162415</c:v>
                </c:pt>
                <c:pt idx="130">
                  <c:v>3.5137031478671203</c:v>
                </c:pt>
                <c:pt idx="131">
                  <c:v>3.4286267156460566</c:v>
                </c:pt>
                <c:pt idx="132">
                  <c:v>3.5505759638950254</c:v>
                </c:pt>
                <c:pt idx="133">
                  <c:v>3.6296792979363781</c:v>
                </c:pt>
                <c:pt idx="134">
                  <c:v>3.8127475818810801</c:v>
                </c:pt>
                <c:pt idx="135">
                  <c:v>3.4669447134436568</c:v>
                </c:pt>
                <c:pt idx="136">
                  <c:v>3.5043315055878699</c:v>
                </c:pt>
                <c:pt idx="137">
                  <c:v>3.7045210095862324</c:v>
                </c:pt>
                <c:pt idx="138">
                  <c:v>3.7668944063866965</c:v>
                </c:pt>
                <c:pt idx="139">
                  <c:v>3.745194439402459</c:v>
                </c:pt>
                <c:pt idx="140">
                  <c:v>3.509983661239886</c:v>
                </c:pt>
                <c:pt idx="141">
                  <c:v>3.349191573947087</c:v>
                </c:pt>
                <c:pt idx="142">
                  <c:v>3.5895618820578048</c:v>
                </c:pt>
                <c:pt idx="143">
                  <c:v>3.6645133662691323</c:v>
                </c:pt>
                <c:pt idx="144">
                  <c:v>3.7524248763037988</c:v>
                </c:pt>
                <c:pt idx="145">
                  <c:v>3.823788480331368</c:v>
                </c:pt>
                <c:pt idx="146">
                  <c:v>3.9484276123048034</c:v>
                </c:pt>
                <c:pt idx="147">
                  <c:v>3.8225604194627354</c:v>
                </c:pt>
                <c:pt idx="148">
                  <c:v>3.799709208701866</c:v>
                </c:pt>
                <c:pt idx="149">
                  <c:v>3.7921468677970473</c:v>
                </c:pt>
                <c:pt idx="150">
                  <c:v>3.5354963376036341</c:v>
                </c:pt>
                <c:pt idx="151">
                  <c:v>3.6746552078619232</c:v>
                </c:pt>
                <c:pt idx="152">
                  <c:v>3.7654406156995628</c:v>
                </c:pt>
                <c:pt idx="153">
                  <c:v>3.8209002316296621</c:v>
                </c:pt>
                <c:pt idx="154">
                  <c:v>3.840686374066197</c:v>
                </c:pt>
                <c:pt idx="155">
                  <c:v>3.8368578322693163</c:v>
                </c:pt>
                <c:pt idx="156">
                  <c:v>3.484317636068436</c:v>
                </c:pt>
                <c:pt idx="157">
                  <c:v>3.5878284344680229</c:v>
                </c:pt>
                <c:pt idx="158">
                  <c:v>3.6862469986759794</c:v>
                </c:pt>
                <c:pt idx="159">
                  <c:v>3.7442711491542133</c:v>
                </c:pt>
                <c:pt idx="160">
                  <c:v>3.5771836343925023</c:v>
                </c:pt>
                <c:pt idx="161">
                  <c:v>3.4669158152272228</c:v>
                </c:pt>
                <c:pt idx="162">
                  <c:v>3.5080565263817984</c:v>
                </c:pt>
                <c:pt idx="163">
                  <c:v>3.5646048907538184</c:v>
                </c:pt>
                <c:pt idx="164">
                  <c:v>3.648716504785869</c:v>
                </c:pt>
                <c:pt idx="165">
                  <c:v>3.8580706230425403</c:v>
                </c:pt>
                <c:pt idx="166">
                  <c:v>3.5921642960305693</c:v>
                </c:pt>
                <c:pt idx="167">
                  <c:v>3.5518817150924398</c:v>
                </c:pt>
                <c:pt idx="168">
                  <c:v>3.4806732701114464</c:v>
                </c:pt>
                <c:pt idx="169">
                  <c:v>3.6126576564602622</c:v>
                </c:pt>
                <c:pt idx="170">
                  <c:v>3.5079329371912658</c:v>
                </c:pt>
                <c:pt idx="171">
                  <c:v>3.9183321090612679</c:v>
                </c:pt>
                <c:pt idx="172">
                  <c:v>3.7091088677080295</c:v>
                </c:pt>
                <c:pt idx="173">
                  <c:v>3.7764034184821305</c:v>
                </c:pt>
                <c:pt idx="174">
                  <c:v>3.5899039641983452</c:v>
                </c:pt>
                <c:pt idx="175">
                  <c:v>3.5179032325070305</c:v>
                </c:pt>
                <c:pt idx="176">
                  <c:v>3.5317475528449696</c:v>
                </c:pt>
                <c:pt idx="177">
                  <c:v>3.5813990547949017</c:v>
                </c:pt>
                <c:pt idx="178">
                  <c:v>3.7620144664404345</c:v>
                </c:pt>
                <c:pt idx="179">
                  <c:v>3.8277035727853068</c:v>
                </c:pt>
                <c:pt idx="180">
                  <c:v>3.8508763318317176</c:v>
                </c:pt>
                <c:pt idx="181">
                  <c:v>3.7896895349295434</c:v>
                </c:pt>
                <c:pt idx="182">
                  <c:v>3.6897502578821149</c:v>
                </c:pt>
                <c:pt idx="183">
                  <c:v>3.3879668867943757</c:v>
                </c:pt>
                <c:pt idx="184">
                  <c:v>3.6862554900467037</c:v>
                </c:pt>
                <c:pt idx="185">
                  <c:v>3.5139236296960101</c:v>
                </c:pt>
                <c:pt idx="186">
                  <c:v>3.3757350572927463</c:v>
                </c:pt>
                <c:pt idx="187">
                  <c:v>3.6235097069838016</c:v>
                </c:pt>
                <c:pt idx="188">
                  <c:v>3.5977019836148965</c:v>
                </c:pt>
                <c:pt idx="189">
                  <c:v>3.4293819598133872</c:v>
                </c:pt>
                <c:pt idx="190">
                  <c:v>3.5613608337495797</c:v>
                </c:pt>
                <c:pt idx="191">
                  <c:v>3.6045313742519407</c:v>
                </c:pt>
                <c:pt idx="192">
                  <c:v>3.536310074583064</c:v>
                </c:pt>
                <c:pt idx="193">
                  <c:v>3.5714568004993055</c:v>
                </c:pt>
                <c:pt idx="194">
                  <c:v>3.7844162884560784</c:v>
                </c:pt>
                <c:pt idx="195">
                  <c:v>3.7246838624504122</c:v>
                </c:pt>
                <c:pt idx="196">
                  <c:v>3.6010334939788025</c:v>
                </c:pt>
                <c:pt idx="197">
                  <c:v>4.2636025327472753</c:v>
                </c:pt>
                <c:pt idx="198">
                  <c:v>3.820268514082886</c:v>
                </c:pt>
                <c:pt idx="199">
                  <c:v>3.5281101760328313</c:v>
                </c:pt>
                <c:pt idx="200">
                  <c:v>3.5326778981057019</c:v>
                </c:pt>
                <c:pt idx="201">
                  <c:v>3.9002624365480605</c:v>
                </c:pt>
                <c:pt idx="202">
                  <c:v>3.6878315836554121</c:v>
                </c:pt>
                <c:pt idx="203">
                  <c:v>3.8751468452388722</c:v>
                </c:pt>
                <c:pt idx="204">
                  <c:v>3.8632746758010388</c:v>
                </c:pt>
                <c:pt idx="205">
                  <c:v>3.7146225089871496</c:v>
                </c:pt>
                <c:pt idx="206">
                  <c:v>3.8298158259798747</c:v>
                </c:pt>
                <c:pt idx="207">
                  <c:v>3.3299529227987623</c:v>
                </c:pt>
                <c:pt idx="208">
                  <c:v>3.6282279163948159</c:v>
                </c:pt>
                <c:pt idx="209">
                  <c:v>3.3985357722090539</c:v>
                </c:pt>
                <c:pt idx="210">
                  <c:v>3.7049007118222419</c:v>
                </c:pt>
                <c:pt idx="211">
                  <c:v>3.4856274707074251</c:v>
                </c:pt>
                <c:pt idx="212">
                  <c:v>3.122134849966534</c:v>
                </c:pt>
                <c:pt idx="213">
                  <c:v>3.6207941082269537</c:v>
                </c:pt>
                <c:pt idx="214">
                  <c:v>3.6596816837664101</c:v>
                </c:pt>
                <c:pt idx="215">
                  <c:v>3.6321329444054653</c:v>
                </c:pt>
                <c:pt idx="216">
                  <c:v>3.5837053138868824</c:v>
                </c:pt>
                <c:pt idx="217">
                  <c:v>3.3704358147797033</c:v>
                </c:pt>
                <c:pt idx="218">
                  <c:v>3.5694662700194626</c:v>
                </c:pt>
                <c:pt idx="219">
                  <c:v>3.588613052345508</c:v>
                </c:pt>
                <c:pt idx="220">
                  <c:v>3.6335683599196944</c:v>
                </c:pt>
                <c:pt idx="221">
                  <c:v>3.2985943763217471</c:v>
                </c:pt>
                <c:pt idx="222">
                  <c:v>3.4917857886184103</c:v>
                </c:pt>
                <c:pt idx="223">
                  <c:v>3.4420523133988161</c:v>
                </c:pt>
                <c:pt idx="224">
                  <c:v>3.507649897327036</c:v>
                </c:pt>
                <c:pt idx="225">
                  <c:v>3.2937306541375522</c:v>
                </c:pt>
                <c:pt idx="226">
                  <c:v>3.347832361373662</c:v>
                </c:pt>
                <c:pt idx="227">
                  <c:v>3.788396694359355</c:v>
                </c:pt>
                <c:pt idx="228">
                  <c:v>3.4562100771012525</c:v>
                </c:pt>
                <c:pt idx="229">
                  <c:v>3.6360094731788695</c:v>
                </c:pt>
                <c:pt idx="230">
                  <c:v>3.5301012625183943</c:v>
                </c:pt>
                <c:pt idx="231">
                  <c:v>3.3636925030680458</c:v>
                </c:pt>
                <c:pt idx="232">
                  <c:v>3.3970131899873288</c:v>
                </c:pt>
                <c:pt idx="233">
                  <c:v>3.3223272203404624</c:v>
                </c:pt>
                <c:pt idx="234">
                  <c:v>3.4345945875318868</c:v>
                </c:pt>
                <c:pt idx="235">
                  <c:v>3.5630003343905465</c:v>
                </c:pt>
                <c:pt idx="236">
                  <c:v>3.595895383397095</c:v>
                </c:pt>
                <c:pt idx="237">
                  <c:v>3.5818923075519384</c:v>
                </c:pt>
                <c:pt idx="238">
                  <c:v>3.4100902460786648</c:v>
                </c:pt>
                <c:pt idx="239">
                  <c:v>3.1971217446955</c:v>
                </c:pt>
                <c:pt idx="240">
                  <c:v>3.6909537515628199</c:v>
                </c:pt>
                <c:pt idx="241">
                  <c:v>3.6849100251039921</c:v>
                </c:pt>
                <c:pt idx="242">
                  <c:v>3.2522428171527737</c:v>
                </c:pt>
                <c:pt idx="243">
                  <c:v>3.4592885320660551</c:v>
                </c:pt>
                <c:pt idx="244">
                  <c:v>3.2787627287279473</c:v>
                </c:pt>
                <c:pt idx="245">
                  <c:v>3.2762762067810112</c:v>
                </c:pt>
                <c:pt idx="246">
                  <c:v>3.507936174533175</c:v>
                </c:pt>
                <c:pt idx="247">
                  <c:v>3.4021776299370692</c:v>
                </c:pt>
                <c:pt idx="248">
                  <c:v>3.5826290565445236</c:v>
                </c:pt>
                <c:pt idx="249">
                  <c:v>3.3953186976293224</c:v>
                </c:pt>
                <c:pt idx="250">
                  <c:v>3.45995757905269</c:v>
                </c:pt>
                <c:pt idx="251">
                  <c:v>3.2016955922394872</c:v>
                </c:pt>
                <c:pt idx="252">
                  <c:v>3.5046107737325598</c:v>
                </c:pt>
                <c:pt idx="253">
                  <c:v>3.5404224437875169</c:v>
                </c:pt>
                <c:pt idx="254">
                  <c:v>2.9908428645415599</c:v>
                </c:pt>
                <c:pt idx="255">
                  <c:v>3.323134898221908</c:v>
                </c:pt>
                <c:pt idx="256">
                  <c:v>3.5894758699208054</c:v>
                </c:pt>
                <c:pt idx="257">
                  <c:v>3.3252144770230108</c:v>
                </c:pt>
                <c:pt idx="258">
                  <c:v>3.1975953836711701</c:v>
                </c:pt>
                <c:pt idx="259">
                  <c:v>3.398963388054502</c:v>
                </c:pt>
                <c:pt idx="260">
                  <c:v>3.0721228946304415</c:v>
                </c:pt>
                <c:pt idx="261">
                  <c:v>3.3199544458893064</c:v>
                </c:pt>
                <c:pt idx="262">
                  <c:v>3.2564530686067652</c:v>
                </c:pt>
                <c:pt idx="263">
                  <c:v>3.036541778867508</c:v>
                </c:pt>
                <c:pt idx="264">
                  <c:v>3.1821231238019112</c:v>
                </c:pt>
                <c:pt idx="265">
                  <c:v>3.3851979151424465</c:v>
                </c:pt>
                <c:pt idx="266">
                  <c:v>3.205136285032375</c:v>
                </c:pt>
                <c:pt idx="267">
                  <c:v>3.1415252861499887</c:v>
                </c:pt>
                <c:pt idx="268">
                  <c:v>3.2245625414407466</c:v>
                </c:pt>
                <c:pt idx="269">
                  <c:v>3.2710245474101582</c:v>
                </c:pt>
                <c:pt idx="270">
                  <c:v>3.6332678430718874</c:v>
                </c:pt>
                <c:pt idx="271">
                  <c:v>3.2474772551127447</c:v>
                </c:pt>
                <c:pt idx="272">
                  <c:v>3.0967888540064425</c:v>
                </c:pt>
                <c:pt idx="273">
                  <c:v>3.1675063810444901</c:v>
                </c:pt>
                <c:pt idx="274">
                  <c:v>3.2046384399000316</c:v>
                </c:pt>
                <c:pt idx="275">
                  <c:v>3.2479453204039781</c:v>
                </c:pt>
                <c:pt idx="276">
                  <c:v>3.30828311837897</c:v>
                </c:pt>
                <c:pt idx="277">
                  <c:v>3.4524008265062243</c:v>
                </c:pt>
                <c:pt idx="278">
                  <c:v>3.2997804778685484</c:v>
                </c:pt>
                <c:pt idx="279">
                  <c:v>3.5205045646644626</c:v>
                </c:pt>
                <c:pt idx="280">
                  <c:v>3.0711837604645296</c:v>
                </c:pt>
                <c:pt idx="281">
                  <c:v>3.3058228148686051</c:v>
                </c:pt>
                <c:pt idx="282">
                  <c:v>3.3708963530553251</c:v>
                </c:pt>
                <c:pt idx="283">
                  <c:v>3.3490755647449362</c:v>
                </c:pt>
                <c:pt idx="284">
                  <c:v>3.1824227999266745</c:v>
                </c:pt>
                <c:pt idx="285">
                  <c:v>3.4769909207085234</c:v>
                </c:pt>
                <c:pt idx="286">
                  <c:v>3.3217798329390091</c:v>
                </c:pt>
                <c:pt idx="287">
                  <c:v>3.5057383391560006</c:v>
                </c:pt>
                <c:pt idx="288">
                  <c:v>3.4139817758190554</c:v>
                </c:pt>
                <c:pt idx="289">
                  <c:v>3.4346460122107221</c:v>
                </c:pt>
                <c:pt idx="290">
                  <c:v>3.4672389439070712</c:v>
                </c:pt>
                <c:pt idx="291">
                  <c:v>3.4281836562360168</c:v>
                </c:pt>
                <c:pt idx="292">
                  <c:v>3.3880872164729192</c:v>
                </c:pt>
                <c:pt idx="293">
                  <c:v>3.46132759674409</c:v>
                </c:pt>
                <c:pt idx="294">
                  <c:v>3.4758143690629941</c:v>
                </c:pt>
                <c:pt idx="295">
                  <c:v>3.3191220576182046</c:v>
                </c:pt>
                <c:pt idx="296">
                  <c:v>3.5063400007384602</c:v>
                </c:pt>
                <c:pt idx="297">
                  <c:v>3.5442555863179073</c:v>
                </c:pt>
                <c:pt idx="298">
                  <c:v>3.5835024124112906</c:v>
                </c:pt>
                <c:pt idx="299">
                  <c:v>3.5215933616683492</c:v>
                </c:pt>
                <c:pt idx="300">
                  <c:v>3.6062701093947189</c:v>
                </c:pt>
                <c:pt idx="301">
                  <c:v>3.613918749217075</c:v>
                </c:pt>
                <c:pt idx="302">
                  <c:v>3.8279726151808369</c:v>
                </c:pt>
                <c:pt idx="303">
                  <c:v>3.6156650055155275</c:v>
                </c:pt>
                <c:pt idx="304">
                  <c:v>3.825266800789807</c:v>
                </c:pt>
                <c:pt idx="305">
                  <c:v>4.0168120427692484</c:v>
                </c:pt>
                <c:pt idx="306">
                  <c:v>4.0564475814831065</c:v>
                </c:pt>
                <c:pt idx="307">
                  <c:v>3.8955864032037133</c:v>
                </c:pt>
                <c:pt idx="308">
                  <c:v>4.0661233527837704</c:v>
                </c:pt>
                <c:pt idx="309">
                  <c:v>4.046469234627101</c:v>
                </c:pt>
                <c:pt idx="310">
                  <c:v>4.0423746270659544</c:v>
                </c:pt>
                <c:pt idx="311">
                  <c:v>4.3713317698267691</c:v>
                </c:pt>
                <c:pt idx="312">
                  <c:v>4.2080104915441066</c:v>
                </c:pt>
                <c:pt idx="313">
                  <c:v>4.2817894970161996</c:v>
                </c:pt>
                <c:pt idx="314">
                  <c:v>4.0535784803889934</c:v>
                </c:pt>
                <c:pt idx="315">
                  <c:v>4.1767279846384859</c:v>
                </c:pt>
                <c:pt idx="316">
                  <c:v>4.0009643448374392</c:v>
                </c:pt>
                <c:pt idx="317">
                  <c:v>4.1791716278265723</c:v>
                </c:pt>
                <c:pt idx="318">
                  <c:v>4.4957934814552099</c:v>
                </c:pt>
                <c:pt idx="319">
                  <c:v>4.473810040118587</c:v>
                </c:pt>
                <c:pt idx="320">
                  <c:v>4.3670638444946981</c:v>
                </c:pt>
                <c:pt idx="321">
                  <c:v>4.4713593000999508</c:v>
                </c:pt>
                <c:pt idx="322">
                  <c:v>4.3488667797324476</c:v>
                </c:pt>
                <c:pt idx="323">
                  <c:v>4.3156112818011767</c:v>
                </c:pt>
                <c:pt idx="324">
                  <c:v>4.2655564314534358</c:v>
                </c:pt>
                <c:pt idx="325">
                  <c:v>4.5343117401515833</c:v>
                </c:pt>
                <c:pt idx="326">
                  <c:v>4.6594428840925675</c:v>
                </c:pt>
                <c:pt idx="327">
                  <c:v>4.5048174460153358</c:v>
                </c:pt>
                <c:pt idx="328">
                  <c:v>4.7610836927927851</c:v>
                </c:pt>
                <c:pt idx="329">
                  <c:v>4.6483832244462242</c:v>
                </c:pt>
                <c:pt idx="330">
                  <c:v>4.7731775324425421</c:v>
                </c:pt>
                <c:pt idx="331">
                  <c:v>4.7432396311918463</c:v>
                </c:pt>
                <c:pt idx="332">
                  <c:v>4.8548832948757443</c:v>
                </c:pt>
                <c:pt idx="333">
                  <c:v>4.7626760454203572</c:v>
                </c:pt>
                <c:pt idx="334">
                  <c:v>4.8775120446227795</c:v>
                </c:pt>
                <c:pt idx="335">
                  <c:v>4.7892076559630112</c:v>
                </c:pt>
                <c:pt idx="336">
                  <c:v>4.7833453886958823</c:v>
                </c:pt>
                <c:pt idx="337">
                  <c:v>4.7650663820599597</c:v>
                </c:pt>
                <c:pt idx="338">
                  <c:v>4.8005599131276284</c:v>
                </c:pt>
                <c:pt idx="339">
                  <c:v>4.7784611182680896</c:v>
                </c:pt>
                <c:pt idx="340">
                  <c:v>4.8420789137487992</c:v>
                </c:pt>
                <c:pt idx="341">
                  <c:v>4.9258943080777184</c:v>
                </c:pt>
                <c:pt idx="342">
                  <c:v>4.7629977034413056</c:v>
                </c:pt>
                <c:pt idx="343">
                  <c:v>4.762712757777761</c:v>
                </c:pt>
                <c:pt idx="344">
                  <c:v>4.7315154565656909</c:v>
                </c:pt>
                <c:pt idx="345">
                  <c:v>4.7241162012392923</c:v>
                </c:pt>
                <c:pt idx="346">
                  <c:v>4.7686494119818486</c:v>
                </c:pt>
                <c:pt idx="347">
                  <c:v>4.9484305954185528</c:v>
                </c:pt>
                <c:pt idx="348">
                  <c:v>4.857345482633078</c:v>
                </c:pt>
                <c:pt idx="349">
                  <c:v>4.7837545235176906</c:v>
                </c:pt>
                <c:pt idx="350">
                  <c:v>4.7577828404221298</c:v>
                </c:pt>
                <c:pt idx="351">
                  <c:v>4.6562605766371448</c:v>
                </c:pt>
                <c:pt idx="352">
                  <c:v>4.6817152565202873</c:v>
                </c:pt>
                <c:pt idx="353">
                  <c:v>4.6564141539943025</c:v>
                </c:pt>
                <c:pt idx="354">
                  <c:v>4.8213841855322395</c:v>
                </c:pt>
                <c:pt idx="355">
                  <c:v>4.8943426854328829</c:v>
                </c:pt>
                <c:pt idx="356">
                  <c:v>4.7300613976060211</c:v>
                </c:pt>
                <c:pt idx="357">
                  <c:v>4.6509130008982362</c:v>
                </c:pt>
                <c:pt idx="358">
                  <c:v>4.7762946850113908</c:v>
                </c:pt>
                <c:pt idx="359">
                  <c:v>4.7171739565674455</c:v>
                </c:pt>
                <c:pt idx="360">
                  <c:v>4.6872358332619628</c:v>
                </c:pt>
                <c:pt idx="361">
                  <c:v>4.728895053132363</c:v>
                </c:pt>
                <c:pt idx="362">
                  <c:v>4.6838418425031678</c:v>
                </c:pt>
                <c:pt idx="363">
                  <c:v>4.4463410549503779</c:v>
                </c:pt>
                <c:pt idx="364">
                  <c:v>4.3532194961471156</c:v>
                </c:pt>
                <c:pt idx="365">
                  <c:v>4.2967051955694657</c:v>
                </c:pt>
                <c:pt idx="366">
                  <c:v>4.5763050750073377</c:v>
                </c:pt>
                <c:pt idx="367">
                  <c:v>4.3556631980990854</c:v>
                </c:pt>
                <c:pt idx="368">
                  <c:v>4.3325704743819982</c:v>
                </c:pt>
                <c:pt idx="369">
                  <c:v>4.3607178972668166</c:v>
                </c:pt>
                <c:pt idx="370">
                  <c:v>4.2826953928980647</c:v>
                </c:pt>
                <c:pt idx="371">
                  <c:v>4.3534887703406673</c:v>
                </c:pt>
                <c:pt idx="372">
                  <c:v>4.0847646349999085</c:v>
                </c:pt>
                <c:pt idx="373">
                  <c:v>4.1203617192652269</c:v>
                </c:pt>
                <c:pt idx="374">
                  <c:v>4.3380679022281416</c:v>
                </c:pt>
                <c:pt idx="375">
                  <c:v>4.2223868971522895</c:v>
                </c:pt>
                <c:pt idx="376">
                  <c:v>4.0707955677565435</c:v>
                </c:pt>
                <c:pt idx="377">
                  <c:v>4.0459981060374295</c:v>
                </c:pt>
                <c:pt idx="378">
                  <c:v>4.0344437481059199</c:v>
                </c:pt>
                <c:pt idx="379">
                  <c:v>4.0759245914714866</c:v>
                </c:pt>
                <c:pt idx="380">
                  <c:v>4.1874732585514209</c:v>
                </c:pt>
                <c:pt idx="381">
                  <c:v>3.8753190254001959</c:v>
                </c:pt>
                <c:pt idx="382">
                  <c:v>3.8108273339996024</c:v>
                </c:pt>
                <c:pt idx="383">
                  <c:v>3.9543722036390911</c:v>
                </c:pt>
                <c:pt idx="384">
                  <c:v>3.7861727586947649</c:v>
                </c:pt>
                <c:pt idx="385">
                  <c:v>3.7241670458497484</c:v>
                </c:pt>
                <c:pt idx="386">
                  <c:v>3.8261464483254115</c:v>
                </c:pt>
                <c:pt idx="387">
                  <c:v>3.8884329938286704</c:v>
                </c:pt>
                <c:pt idx="388">
                  <c:v>3.7504952747897455</c:v>
                </c:pt>
                <c:pt idx="389">
                  <c:v>3.8016865875344656</c:v>
                </c:pt>
                <c:pt idx="390">
                  <c:v>3.691128343506584</c:v>
                </c:pt>
                <c:pt idx="391">
                  <c:v>3.8635652675112944</c:v>
                </c:pt>
                <c:pt idx="392">
                  <c:v>3.8018444689635591</c:v>
                </c:pt>
                <c:pt idx="393">
                  <c:v>3.6055883693877058</c:v>
                </c:pt>
                <c:pt idx="394">
                  <c:v>3.7236242145827192</c:v>
                </c:pt>
                <c:pt idx="395">
                  <c:v>3.7651360237457796</c:v>
                </c:pt>
                <c:pt idx="396">
                  <c:v>3.7448436992448695</c:v>
                </c:pt>
                <c:pt idx="397">
                  <c:v>3.8856070315508604</c:v>
                </c:pt>
                <c:pt idx="398">
                  <c:v>3.840702887359706</c:v>
                </c:pt>
                <c:pt idx="399">
                  <c:v>3.8687360274804585</c:v>
                </c:pt>
                <c:pt idx="400">
                  <c:v>3.6526100449769281</c:v>
                </c:pt>
                <c:pt idx="401">
                  <c:v>3.4875494610315996</c:v>
                </c:pt>
                <c:pt idx="402">
                  <c:v>3.6621147217027574</c:v>
                </c:pt>
                <c:pt idx="403">
                  <c:v>3.6773525806348695</c:v>
                </c:pt>
                <c:pt idx="404">
                  <c:v>3.7662960737674176</c:v>
                </c:pt>
                <c:pt idx="405">
                  <c:v>3.3360624432147898</c:v>
                </c:pt>
                <c:pt idx="406">
                  <c:v>3.2994483344958065</c:v>
                </c:pt>
                <c:pt idx="407">
                  <c:v>3.4614419604509465</c:v>
                </c:pt>
                <c:pt idx="408">
                  <c:v>3.3766464134518661</c:v>
                </c:pt>
                <c:pt idx="409">
                  <c:v>3.670681405407604</c:v>
                </c:pt>
                <c:pt idx="410">
                  <c:v>3.4732213532825797</c:v>
                </c:pt>
                <c:pt idx="411">
                  <c:v>3.6224931981628012</c:v>
                </c:pt>
                <c:pt idx="412">
                  <c:v>3.4648601149458558</c:v>
                </c:pt>
                <c:pt idx="413">
                  <c:v>3.4730330650068577</c:v>
                </c:pt>
                <c:pt idx="414">
                  <c:v>3.4594369775828921</c:v>
                </c:pt>
                <c:pt idx="415">
                  <c:v>3.2765111697061498</c:v>
                </c:pt>
                <c:pt idx="416">
                  <c:v>3.2309373354297284</c:v>
                </c:pt>
                <c:pt idx="417">
                  <c:v>3.5160446757980863</c:v>
                </c:pt>
                <c:pt idx="418">
                  <c:v>3.4704350878958126</c:v>
                </c:pt>
                <c:pt idx="419">
                  <c:v>3.2325268781756247</c:v>
                </c:pt>
                <c:pt idx="420">
                  <c:v>3.3775948650089016</c:v>
                </c:pt>
                <c:pt idx="421">
                  <c:v>3.1795997313184312</c:v>
                </c:pt>
                <c:pt idx="422">
                  <c:v>3.5635335995300306</c:v>
                </c:pt>
                <c:pt idx="423">
                  <c:v>3.5951756135725015</c:v>
                </c:pt>
                <c:pt idx="424">
                  <c:v>3.4703093749762211</c:v>
                </c:pt>
                <c:pt idx="425">
                  <c:v>3.322529949855106</c:v>
                </c:pt>
                <c:pt idx="426">
                  <c:v>3.272591370180872</c:v>
                </c:pt>
                <c:pt idx="427">
                  <c:v>3.5781571187021637</c:v>
                </c:pt>
                <c:pt idx="428">
                  <c:v>3.5028278720624413</c:v>
                </c:pt>
                <c:pt idx="429">
                  <c:v>3.3536540461885496</c:v>
                </c:pt>
                <c:pt idx="430">
                  <c:v>3.400439257192021</c:v>
                </c:pt>
                <c:pt idx="431">
                  <c:v>3.555239175294747</c:v>
                </c:pt>
                <c:pt idx="432">
                  <c:v>3.3475754589159443</c:v>
                </c:pt>
                <c:pt idx="433">
                  <c:v>3.518739516817901</c:v>
                </c:pt>
                <c:pt idx="434">
                  <c:v>3.4243861628818135</c:v>
                </c:pt>
                <c:pt idx="435">
                  <c:v>3.4729335082162991</c:v>
                </c:pt>
                <c:pt idx="436">
                  <c:v>3.2158835961282741</c:v>
                </c:pt>
                <c:pt idx="437">
                  <c:v>3.1178553245224929</c:v>
                </c:pt>
                <c:pt idx="438">
                  <c:v>3.6359654785610598</c:v>
                </c:pt>
                <c:pt idx="439">
                  <c:v>3.4788473946768965</c:v>
                </c:pt>
                <c:pt idx="440">
                  <c:v>3.5711583861172813</c:v>
                </c:pt>
                <c:pt idx="441">
                  <c:v>3.2533772646088424</c:v>
                </c:pt>
                <c:pt idx="442">
                  <c:v>3.2460372169510472</c:v>
                </c:pt>
                <c:pt idx="443">
                  <c:v>3.3122922499314789</c:v>
                </c:pt>
                <c:pt idx="444">
                  <c:v>3.2162525171681744</c:v>
                </c:pt>
                <c:pt idx="445">
                  <c:v>3.1926249875342694</c:v>
                </c:pt>
                <c:pt idx="446">
                  <c:v>3.27320547029026</c:v>
                </c:pt>
                <c:pt idx="447">
                  <c:v>3.5821678060431088</c:v>
                </c:pt>
                <c:pt idx="448">
                  <c:v>3.2025343488396691</c:v>
                </c:pt>
                <c:pt idx="449">
                  <c:v>3.3028474814552036</c:v>
                </c:pt>
                <c:pt idx="450">
                  <c:v>3.5641001081083945</c:v>
                </c:pt>
                <c:pt idx="451">
                  <c:v>3.3963004924814175</c:v>
                </c:pt>
                <c:pt idx="452">
                  <c:v>3.5802717033827052</c:v>
                </c:pt>
                <c:pt idx="453">
                  <c:v>3.2692136186299519</c:v>
                </c:pt>
                <c:pt idx="454">
                  <c:v>3.2378128500690746</c:v>
                </c:pt>
                <c:pt idx="455">
                  <c:v>3.2431451595463119</c:v>
                </c:pt>
                <c:pt idx="456">
                  <c:v>3.3404441004655272</c:v>
                </c:pt>
                <c:pt idx="457">
                  <c:v>3.0364355984925884</c:v>
                </c:pt>
                <c:pt idx="458">
                  <c:v>3.4643665907000494</c:v>
                </c:pt>
                <c:pt idx="459">
                  <c:v>3.630159290874551</c:v>
                </c:pt>
                <c:pt idx="460">
                  <c:v>3.2634756924041057</c:v>
                </c:pt>
                <c:pt idx="461">
                  <c:v>3.4752906726569823</c:v>
                </c:pt>
                <c:pt idx="462">
                  <c:v>3.8431887549762376</c:v>
                </c:pt>
                <c:pt idx="463">
                  <c:v>3.3761253660797097</c:v>
                </c:pt>
                <c:pt idx="464">
                  <c:v>3.3140846133680175</c:v>
                </c:pt>
                <c:pt idx="465">
                  <c:v>3.3534002815134563</c:v>
                </c:pt>
                <c:pt idx="466">
                  <c:v>3.1661224941805415</c:v>
                </c:pt>
                <c:pt idx="467">
                  <c:v>3.3229852177972767</c:v>
                </c:pt>
                <c:pt idx="468">
                  <c:v>3.3637620847665959</c:v>
                </c:pt>
                <c:pt idx="469">
                  <c:v>3.91408028450671</c:v>
                </c:pt>
                <c:pt idx="470">
                  <c:v>3.546245693158093</c:v>
                </c:pt>
                <c:pt idx="471">
                  <c:v>3.3538404802236648</c:v>
                </c:pt>
                <c:pt idx="472">
                  <c:v>3.3360483528386116</c:v>
                </c:pt>
                <c:pt idx="473">
                  <c:v>3.4373602505028487</c:v>
                </c:pt>
                <c:pt idx="474">
                  <c:v>3.0597570030332877</c:v>
                </c:pt>
                <c:pt idx="475">
                  <c:v>3.0960787381549308</c:v>
                </c:pt>
                <c:pt idx="476">
                  <c:v>3.2273776914465544</c:v>
                </c:pt>
                <c:pt idx="477">
                  <c:v>3.0680091861627834</c:v>
                </c:pt>
                <c:pt idx="478">
                  <c:v>3.2515346049018041</c:v>
                </c:pt>
                <c:pt idx="479">
                  <c:v>3.4797385192405712</c:v>
                </c:pt>
                <c:pt idx="480">
                  <c:v>3.1093355537720537</c:v>
                </c:pt>
                <c:pt idx="481">
                  <c:v>3.3138271096684297</c:v>
                </c:pt>
                <c:pt idx="482">
                  <c:v>3.101336442858194</c:v>
                </c:pt>
                <c:pt idx="483">
                  <c:v>3.5260653060202185</c:v>
                </c:pt>
                <c:pt idx="484">
                  <c:v>0</c:v>
                </c:pt>
                <c:pt idx="485">
                  <c:v>3.1286408343677028</c:v>
                </c:pt>
                <c:pt idx="486">
                  <c:v>3.2993538692141158</c:v>
                </c:pt>
                <c:pt idx="487">
                  <c:v>3.3752991089971687</c:v>
                </c:pt>
                <c:pt idx="488">
                  <c:v>0</c:v>
                </c:pt>
                <c:pt idx="489">
                  <c:v>3.211594321550824</c:v>
                </c:pt>
                <c:pt idx="490">
                  <c:v>3.1794457839933279</c:v>
                </c:pt>
                <c:pt idx="491">
                  <c:v>0</c:v>
                </c:pt>
                <c:pt idx="492">
                  <c:v>3.073453521869006</c:v>
                </c:pt>
                <c:pt idx="493">
                  <c:v>3.102152372355814</c:v>
                </c:pt>
                <c:pt idx="494">
                  <c:v>3.2074387861025682</c:v>
                </c:pt>
                <c:pt idx="495">
                  <c:v>3.2443176155571272</c:v>
                </c:pt>
                <c:pt idx="496">
                  <c:v>3.1422881091743613</c:v>
                </c:pt>
                <c:pt idx="497">
                  <c:v>2.9789146755995506</c:v>
                </c:pt>
                <c:pt idx="498">
                  <c:v>3.060749983528138</c:v>
                </c:pt>
                <c:pt idx="499">
                  <c:v>3.3465839717566559</c:v>
                </c:pt>
                <c:pt idx="500">
                  <c:v>3.2397689823391698</c:v>
                </c:pt>
                <c:pt idx="501">
                  <c:v>3.1176249509365492</c:v>
                </c:pt>
                <c:pt idx="502">
                  <c:v>3.4464192248863106</c:v>
                </c:pt>
                <c:pt idx="503">
                  <c:v>3.1922842288151312</c:v>
                </c:pt>
                <c:pt idx="504">
                  <c:v>3.3419813125239881</c:v>
                </c:pt>
                <c:pt idx="505">
                  <c:v>3.1297646627023608</c:v>
                </c:pt>
                <c:pt idx="506">
                  <c:v>2.9817714272813571</c:v>
                </c:pt>
                <c:pt idx="507">
                  <c:v>3.0370537427096567</c:v>
                </c:pt>
                <c:pt idx="508">
                  <c:v>0</c:v>
                </c:pt>
                <c:pt idx="509">
                  <c:v>3.1534275598648707</c:v>
                </c:pt>
                <c:pt idx="510">
                  <c:v>3.1638922688758573</c:v>
                </c:pt>
                <c:pt idx="511">
                  <c:v>3.2852114716774952</c:v>
                </c:pt>
                <c:pt idx="512">
                  <c:v>3.0973568437198562</c:v>
                </c:pt>
                <c:pt idx="513">
                  <c:v>3.1737470904334879</c:v>
                </c:pt>
                <c:pt idx="514">
                  <c:v>3.2051007807007141</c:v>
                </c:pt>
                <c:pt idx="515">
                  <c:v>3.2250395372457135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B-4D6E-BDD1-47B04D62B713}"/>
            </c:ext>
          </c:extLst>
        </c:ser>
        <c:ser>
          <c:idx val="0"/>
          <c:order val="1"/>
          <c:tx>
            <c:v>Concentration_substituion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Sheet1!$W$2:$W$577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2.9122197293463317</c:v>
                </c:pt>
                <c:pt idx="8">
                  <c:v>3.0388427104768283</c:v>
                </c:pt>
                <c:pt idx="9">
                  <c:v>3.1317884499814204</c:v>
                </c:pt>
                <c:pt idx="10">
                  <c:v>3.1803737820751246</c:v>
                </c:pt>
                <c:pt idx="11">
                  <c:v>3.173920186656928</c:v>
                </c:pt>
                <c:pt idx="12">
                  <c:v>3.062717673982672</c:v>
                </c:pt>
                <c:pt idx="13">
                  <c:v>3.0564966321862732</c:v>
                </c:pt>
                <c:pt idx="14">
                  <c:v>2.9487019529456857</c:v>
                </c:pt>
                <c:pt idx="15">
                  <c:v>3.0391791321780124</c:v>
                </c:pt>
                <c:pt idx="16">
                  <c:v>2.9604839650398183</c:v>
                </c:pt>
                <c:pt idx="17">
                  <c:v>2.9291612030442065</c:v>
                </c:pt>
                <c:pt idx="18">
                  <c:v>3.0737934352508662</c:v>
                </c:pt>
                <c:pt idx="19">
                  <c:v>3.0261563053626213</c:v>
                </c:pt>
                <c:pt idx="20">
                  <c:v>3.0383055627245583</c:v>
                </c:pt>
                <c:pt idx="21">
                  <c:v>3.2303447935567262</c:v>
                </c:pt>
                <c:pt idx="22">
                  <c:v>3.0773758389351347</c:v>
                </c:pt>
                <c:pt idx="23">
                  <c:v>2.9137761858804549</c:v>
                </c:pt>
                <c:pt idx="24">
                  <c:v>2.9919783637260395</c:v>
                </c:pt>
                <c:pt idx="25">
                  <c:v>3.3440406699602976</c:v>
                </c:pt>
                <c:pt idx="26">
                  <c:v>2.8819926105630556</c:v>
                </c:pt>
                <c:pt idx="27">
                  <c:v>2.9413716219004704</c:v>
                </c:pt>
                <c:pt idx="28">
                  <c:v>2.7860640258390177</c:v>
                </c:pt>
                <c:pt idx="29">
                  <c:v>2.7106648510471536</c:v>
                </c:pt>
                <c:pt idx="30">
                  <c:v>2.7861162695473709</c:v>
                </c:pt>
                <c:pt idx="31">
                  <c:v>2.8112697371632822</c:v>
                </c:pt>
                <c:pt idx="32">
                  <c:v>2.7542304743719748</c:v>
                </c:pt>
                <c:pt idx="33">
                  <c:v>2.7641211041889053</c:v>
                </c:pt>
                <c:pt idx="34">
                  <c:v>3.2616601950846986</c:v>
                </c:pt>
                <c:pt idx="35">
                  <c:v>2.8878326130377365</c:v>
                </c:pt>
                <c:pt idx="36">
                  <c:v>3.0096171185122111</c:v>
                </c:pt>
                <c:pt idx="37">
                  <c:v>2.6989700043360187</c:v>
                </c:pt>
                <c:pt idx="38">
                  <c:v>3.2092450595477331</c:v>
                </c:pt>
                <c:pt idx="39">
                  <c:v>3.2002324312331445</c:v>
                </c:pt>
                <c:pt idx="40">
                  <c:v>3.1315388881142097</c:v>
                </c:pt>
                <c:pt idx="41">
                  <c:v>3.0693287971437253</c:v>
                </c:pt>
                <c:pt idx="42">
                  <c:v>2.9959907963419328</c:v>
                </c:pt>
                <c:pt idx="43">
                  <c:v>2.925336448504376</c:v>
                </c:pt>
                <c:pt idx="44">
                  <c:v>2.9657376876917008</c:v>
                </c:pt>
                <c:pt idx="45">
                  <c:v>2.869025075853012</c:v>
                </c:pt>
                <c:pt idx="46">
                  <c:v>3.0120166798313535</c:v>
                </c:pt>
                <c:pt idx="47">
                  <c:v>2.6989700043360187</c:v>
                </c:pt>
                <c:pt idx="48">
                  <c:v>2.8236208311350599</c:v>
                </c:pt>
                <c:pt idx="49">
                  <c:v>2.6989700043360187</c:v>
                </c:pt>
                <c:pt idx="50">
                  <c:v>2.9188476531103644</c:v>
                </c:pt>
                <c:pt idx="51">
                  <c:v>2.6989700043360187</c:v>
                </c:pt>
                <c:pt idx="52">
                  <c:v>2.8689233405401171</c:v>
                </c:pt>
                <c:pt idx="53">
                  <c:v>3.2568685149998062</c:v>
                </c:pt>
                <c:pt idx="54">
                  <c:v>3.0469738324403477</c:v>
                </c:pt>
                <c:pt idx="55">
                  <c:v>2.8956976412184612</c:v>
                </c:pt>
                <c:pt idx="56">
                  <c:v>2.6989700043360187</c:v>
                </c:pt>
                <c:pt idx="57">
                  <c:v>2.9879721273721751</c:v>
                </c:pt>
                <c:pt idx="58">
                  <c:v>3.11437217194903</c:v>
                </c:pt>
                <c:pt idx="59">
                  <c:v>3.0860373558243284</c:v>
                </c:pt>
                <c:pt idx="60">
                  <c:v>2.9140367855768177</c:v>
                </c:pt>
                <c:pt idx="61">
                  <c:v>2.7503212249783031</c:v>
                </c:pt>
                <c:pt idx="62">
                  <c:v>2.9593560794584493</c:v>
                </c:pt>
                <c:pt idx="63">
                  <c:v>2.8790869289164389</c:v>
                </c:pt>
                <c:pt idx="64">
                  <c:v>2.6989700043360187</c:v>
                </c:pt>
                <c:pt idx="65">
                  <c:v>2.8163525543419583</c:v>
                </c:pt>
                <c:pt idx="66">
                  <c:v>3.0734009298275451</c:v>
                </c:pt>
                <c:pt idx="67">
                  <c:v>3.1686502557896281</c:v>
                </c:pt>
                <c:pt idx="68">
                  <c:v>2.8087259432787324</c:v>
                </c:pt>
                <c:pt idx="69">
                  <c:v>2.9351581791258052</c:v>
                </c:pt>
                <c:pt idx="70">
                  <c:v>2.8503521382501145</c:v>
                </c:pt>
                <c:pt idx="71">
                  <c:v>2.9197717049590279</c:v>
                </c:pt>
                <c:pt idx="72">
                  <c:v>2.773606107755278</c:v>
                </c:pt>
                <c:pt idx="73">
                  <c:v>3.0873926236358411</c:v>
                </c:pt>
                <c:pt idx="74">
                  <c:v>3.1640426619008775</c:v>
                </c:pt>
                <c:pt idx="75">
                  <c:v>2.9637277701344189</c:v>
                </c:pt>
                <c:pt idx="76">
                  <c:v>3.0685499394163549</c:v>
                </c:pt>
                <c:pt idx="77">
                  <c:v>3.0613726430165391</c:v>
                </c:pt>
                <c:pt idx="78">
                  <c:v>2.7888345027440185</c:v>
                </c:pt>
                <c:pt idx="79">
                  <c:v>3.0421539133752189</c:v>
                </c:pt>
                <c:pt idx="80">
                  <c:v>2.9377285395532606</c:v>
                </c:pt>
                <c:pt idx="81">
                  <c:v>3.2006685845434637</c:v>
                </c:pt>
                <c:pt idx="82">
                  <c:v>2.9747152546968358</c:v>
                </c:pt>
                <c:pt idx="83">
                  <c:v>3.0170806355276558</c:v>
                </c:pt>
                <c:pt idx="84">
                  <c:v>3.0844781308636997</c:v>
                </c:pt>
                <c:pt idx="85">
                  <c:v>3.1346863469736865</c:v>
                </c:pt>
                <c:pt idx="86">
                  <c:v>3.1254741117975273</c:v>
                </c:pt>
                <c:pt idx="87">
                  <c:v>3.6151647383928007</c:v>
                </c:pt>
                <c:pt idx="88">
                  <c:v>3.2242439604600492</c:v>
                </c:pt>
                <c:pt idx="89">
                  <c:v>3.5695087679588893</c:v>
                </c:pt>
                <c:pt idx="90">
                  <c:v>3.435938542687714</c:v>
                </c:pt>
                <c:pt idx="91">
                  <c:v>3.2107523580957902</c:v>
                </c:pt>
                <c:pt idx="92">
                  <c:v>3.0928451254960532</c:v>
                </c:pt>
                <c:pt idx="93">
                  <c:v>3.3455075256122013</c:v>
                </c:pt>
                <c:pt idx="94">
                  <c:v>3.2431694504859792</c:v>
                </c:pt>
                <c:pt idx="95">
                  <c:v>3.4014159150456029</c:v>
                </c:pt>
                <c:pt idx="96">
                  <c:v>3.2258037302642535</c:v>
                </c:pt>
                <c:pt idx="97">
                  <c:v>3.501074506806038</c:v>
                </c:pt>
                <c:pt idx="98">
                  <c:v>3.2564414308155016</c:v>
                </c:pt>
                <c:pt idx="99">
                  <c:v>3.2531940675910009</c:v>
                </c:pt>
                <c:pt idx="100">
                  <c:v>3.4452390364595131</c:v>
                </c:pt>
                <c:pt idx="101">
                  <c:v>3.5064425586090215</c:v>
                </c:pt>
                <c:pt idx="102">
                  <c:v>3.3741518553971965</c:v>
                </c:pt>
                <c:pt idx="103">
                  <c:v>3.6541388287574512</c:v>
                </c:pt>
                <c:pt idx="104">
                  <c:v>3.5590611595925856</c:v>
                </c:pt>
                <c:pt idx="105">
                  <c:v>3.2361316134946114</c:v>
                </c:pt>
                <c:pt idx="106">
                  <c:v>3.3294122409690785</c:v>
                </c:pt>
                <c:pt idx="107">
                  <c:v>3.6823682772841044</c:v>
                </c:pt>
                <c:pt idx="108">
                  <c:v>3.4967764184753576</c:v>
                </c:pt>
                <c:pt idx="109">
                  <c:v>3.4671254007512244</c:v>
                </c:pt>
                <c:pt idx="110">
                  <c:v>3.4604694563155762</c:v>
                </c:pt>
                <c:pt idx="111">
                  <c:v>3.6184129883993306</c:v>
                </c:pt>
                <c:pt idx="112">
                  <c:v>3.6240725668380618</c:v>
                </c:pt>
                <c:pt idx="113">
                  <c:v>3.4051060309504209</c:v>
                </c:pt>
                <c:pt idx="114">
                  <c:v>3.4095201827795156</c:v>
                </c:pt>
                <c:pt idx="115">
                  <c:v>3.4106060068671651</c:v>
                </c:pt>
                <c:pt idx="116">
                  <c:v>3.6318244699018591</c:v>
                </c:pt>
                <c:pt idx="117">
                  <c:v>3.7875328078701265</c:v>
                </c:pt>
                <c:pt idx="118">
                  <c:v>3.722268827057396</c:v>
                </c:pt>
                <c:pt idx="119">
                  <c:v>3.4985859474935355</c:v>
                </c:pt>
                <c:pt idx="120">
                  <c:v>3.6642966710142515</c:v>
                </c:pt>
                <c:pt idx="121">
                  <c:v>3.4622979926528883</c:v>
                </c:pt>
                <c:pt idx="122">
                  <c:v>3.4592262515549188</c:v>
                </c:pt>
                <c:pt idx="123">
                  <c:v>3.5206462628776025</c:v>
                </c:pt>
                <c:pt idx="124">
                  <c:v>3.73187775701212</c:v>
                </c:pt>
                <c:pt idx="125">
                  <c:v>3.6864201532796828</c:v>
                </c:pt>
                <c:pt idx="126">
                  <c:v>3.619375032911369</c:v>
                </c:pt>
                <c:pt idx="127">
                  <c:v>3.5272852721493964</c:v>
                </c:pt>
                <c:pt idx="128">
                  <c:v>3.4786800100576714</c:v>
                </c:pt>
                <c:pt idx="129">
                  <c:v>3.3212440173601969</c:v>
                </c:pt>
                <c:pt idx="130">
                  <c:v>3.3507565191609006</c:v>
                </c:pt>
                <c:pt idx="131">
                  <c:v>3.4286267156460566</c:v>
                </c:pt>
                <c:pt idx="132">
                  <c:v>3.5505759638950254</c:v>
                </c:pt>
                <c:pt idx="133">
                  <c:v>3.6296792979363781</c:v>
                </c:pt>
                <c:pt idx="134">
                  <c:v>3.8127475818810801</c:v>
                </c:pt>
                <c:pt idx="135">
                  <c:v>3.4669447134436568</c:v>
                </c:pt>
                <c:pt idx="136">
                  <c:v>3.5043315055878699</c:v>
                </c:pt>
                <c:pt idx="137">
                  <c:v>3.7045210095862324</c:v>
                </c:pt>
                <c:pt idx="138">
                  <c:v>3.7668944063866965</c:v>
                </c:pt>
                <c:pt idx="139">
                  <c:v>3.745194439402459</c:v>
                </c:pt>
                <c:pt idx="140">
                  <c:v>3.509983661239886</c:v>
                </c:pt>
                <c:pt idx="141">
                  <c:v>3.2408213123452421</c:v>
                </c:pt>
                <c:pt idx="142">
                  <c:v>3.5895618820578048</c:v>
                </c:pt>
                <c:pt idx="143">
                  <c:v>3.6645133662691323</c:v>
                </c:pt>
                <c:pt idx="144">
                  <c:v>3.7524248763037988</c:v>
                </c:pt>
                <c:pt idx="145">
                  <c:v>3.823788480331368</c:v>
                </c:pt>
                <c:pt idx="146">
                  <c:v>3.7401846776433394</c:v>
                </c:pt>
                <c:pt idx="147">
                  <c:v>3.8225604194627354</c:v>
                </c:pt>
                <c:pt idx="148">
                  <c:v>3.799709208701866</c:v>
                </c:pt>
                <c:pt idx="149">
                  <c:v>3.5735114951048415</c:v>
                </c:pt>
                <c:pt idx="150">
                  <c:v>3.5354963376036341</c:v>
                </c:pt>
                <c:pt idx="151">
                  <c:v>3.6746552078619232</c:v>
                </c:pt>
                <c:pt idx="152">
                  <c:v>3.7654406156995628</c:v>
                </c:pt>
                <c:pt idx="153">
                  <c:v>3.6339118604140546</c:v>
                </c:pt>
                <c:pt idx="154">
                  <c:v>3.6504003124445004</c:v>
                </c:pt>
                <c:pt idx="155">
                  <c:v>3.8368578322693163</c:v>
                </c:pt>
                <c:pt idx="156">
                  <c:v>3.484317636068436</c:v>
                </c:pt>
                <c:pt idx="157">
                  <c:v>3.5878284344680229</c:v>
                </c:pt>
                <c:pt idx="158">
                  <c:v>3.6862469986759794</c:v>
                </c:pt>
                <c:pt idx="159">
                  <c:v>3.7442711491542133</c:v>
                </c:pt>
                <c:pt idx="160">
                  <c:v>3.5771836343925023</c:v>
                </c:pt>
                <c:pt idx="161">
                  <c:v>3.4669158152272228</c:v>
                </c:pt>
                <c:pt idx="162">
                  <c:v>3.2383610190332051</c:v>
                </c:pt>
                <c:pt idx="163">
                  <c:v>3.5646048907538184</c:v>
                </c:pt>
                <c:pt idx="164">
                  <c:v>3.648716504785869</c:v>
                </c:pt>
                <c:pt idx="165">
                  <c:v>3.8580706230425403</c:v>
                </c:pt>
                <c:pt idx="166">
                  <c:v>3.5921642960305693</c:v>
                </c:pt>
                <c:pt idx="167">
                  <c:v>3.409729763299703</c:v>
                </c:pt>
                <c:pt idx="168">
                  <c:v>3.3503893924822088</c:v>
                </c:pt>
                <c:pt idx="169">
                  <c:v>3.3080951057521815</c:v>
                </c:pt>
                <c:pt idx="170">
                  <c:v>3.2382786262395165</c:v>
                </c:pt>
                <c:pt idx="171">
                  <c:v>3.7151050916070596</c:v>
                </c:pt>
                <c:pt idx="172">
                  <c:v>3.5407523904793607</c:v>
                </c:pt>
                <c:pt idx="173">
                  <c:v>3.5968311827911119</c:v>
                </c:pt>
                <c:pt idx="174">
                  <c:v>3.5899039641983452</c:v>
                </c:pt>
                <c:pt idx="175">
                  <c:v>3.5179032325070305</c:v>
                </c:pt>
                <c:pt idx="176">
                  <c:v>3.5317475528449696</c:v>
                </c:pt>
                <c:pt idx="177">
                  <c:v>3.434327546385088</c:v>
                </c:pt>
                <c:pt idx="178">
                  <c:v>3.584840389423031</c:v>
                </c:pt>
                <c:pt idx="179">
                  <c:v>3.6395813113770923</c:v>
                </c:pt>
                <c:pt idx="180">
                  <c:v>3.4669075559998177</c:v>
                </c:pt>
                <c:pt idx="181">
                  <c:v>3.7896895349295434</c:v>
                </c:pt>
                <c:pt idx="182">
                  <c:v>3.5246202156244322</c:v>
                </c:pt>
                <c:pt idx="183">
                  <c:v>3.2731340730513163</c:v>
                </c:pt>
                <c:pt idx="184">
                  <c:v>3.521707909094923</c:v>
                </c:pt>
                <c:pt idx="185">
                  <c:v>3.3780980254693449</c:v>
                </c:pt>
                <c:pt idx="186">
                  <c:v>3.2629408817999583</c:v>
                </c:pt>
                <c:pt idx="187">
                  <c:v>3.6235097069838016</c:v>
                </c:pt>
                <c:pt idx="188">
                  <c:v>3.5977019836148965</c:v>
                </c:pt>
                <c:pt idx="189">
                  <c:v>3.4293819598133872</c:v>
                </c:pt>
                <c:pt idx="190">
                  <c:v>3.5613608337495797</c:v>
                </c:pt>
                <c:pt idx="191">
                  <c:v>3.3026775842799672</c:v>
                </c:pt>
                <c:pt idx="192">
                  <c:v>3.2571967178340491</c:v>
                </c:pt>
                <c:pt idx="193">
                  <c:v>3.4260423344720903</c:v>
                </c:pt>
                <c:pt idx="194">
                  <c:v>3.2416931463960488</c:v>
                </c:pt>
                <c:pt idx="195">
                  <c:v>3.3827792430789478</c:v>
                </c:pt>
                <c:pt idx="196">
                  <c:v>3.300345664097875</c:v>
                </c:pt>
                <c:pt idx="197">
                  <c:v>3.7420583566101899</c:v>
                </c:pt>
                <c:pt idx="198">
                  <c:v>3.4465023441672638</c:v>
                </c:pt>
                <c:pt idx="199">
                  <c:v>3.5281101760328313</c:v>
                </c:pt>
                <c:pt idx="200">
                  <c:v>3.3937265824774214</c:v>
                </c:pt>
                <c:pt idx="201">
                  <c:v>3.4998316258107125</c:v>
                </c:pt>
                <c:pt idx="202">
                  <c:v>3.3582110572156143</c:v>
                </c:pt>
                <c:pt idx="203">
                  <c:v>3.6791173717550634</c:v>
                </c:pt>
                <c:pt idx="204">
                  <c:v>3.2811223400685292</c:v>
                </c:pt>
                <c:pt idx="205">
                  <c:v>3.3760716741034393</c:v>
                </c:pt>
                <c:pt idx="206">
                  <c:v>3.2643929151579467</c:v>
                </c:pt>
                <c:pt idx="207">
                  <c:v>3.014461463567391</c:v>
                </c:pt>
                <c:pt idx="208">
                  <c:v>3.47335159771835</c:v>
                </c:pt>
                <c:pt idx="209">
                  <c:v>3.1653471829180422</c:v>
                </c:pt>
                <c:pt idx="210">
                  <c:v>3.2019353580791301</c:v>
                </c:pt>
                <c:pt idx="211">
                  <c:v>3.2234083152502895</c:v>
                </c:pt>
                <c:pt idx="212">
                  <c:v>2.9105524271512766</c:v>
                </c:pt>
                <c:pt idx="213">
                  <c:v>3.0676996458923926</c:v>
                </c:pt>
                <c:pt idx="214">
                  <c:v>3.1793258440512147</c:v>
                </c:pt>
                <c:pt idx="215">
                  <c:v>3.3210786310489833</c:v>
                </c:pt>
                <c:pt idx="216">
                  <c:v>2.9938817741863062</c:v>
                </c:pt>
                <c:pt idx="217">
                  <c:v>3.0347029095578613</c:v>
                </c:pt>
                <c:pt idx="218">
                  <c:v>3.1342181371777404</c:v>
                </c:pt>
                <c:pt idx="219">
                  <c:v>3.2920653696756781</c:v>
                </c:pt>
                <c:pt idx="220">
                  <c:v>3.1662691821278561</c:v>
                </c:pt>
                <c:pt idx="221">
                  <c:v>3.1986569809907923</c:v>
                </c:pt>
                <c:pt idx="222">
                  <c:v>3.1746594749054537</c:v>
                </c:pt>
                <c:pt idx="223">
                  <c:v>3.4420523133988161</c:v>
                </c:pt>
                <c:pt idx="224">
                  <c:v>3.3728699151618664</c:v>
                </c:pt>
                <c:pt idx="225">
                  <c:v>3.1946038791706299</c:v>
                </c:pt>
                <c:pt idx="226">
                  <c:v>3.0234011828548404</c:v>
                </c:pt>
                <c:pt idx="227">
                  <c:v>3.2436833493476871</c:v>
                </c:pt>
                <c:pt idx="228">
                  <c:v>3.0775900407186363</c:v>
                </c:pt>
                <c:pt idx="229">
                  <c:v>3.1674897387574439</c:v>
                </c:pt>
                <c:pt idx="230">
                  <c:v>3.1145356334272063</c:v>
                </c:pt>
                <c:pt idx="231">
                  <c:v>3.031331253702032</c:v>
                </c:pt>
                <c:pt idx="232">
                  <c:v>3.047991597161674</c:v>
                </c:pt>
                <c:pt idx="233">
                  <c:v>3.0106486123382403</c:v>
                </c:pt>
                <c:pt idx="234">
                  <c:v>3.1893863931332636</c:v>
                </c:pt>
                <c:pt idx="235">
                  <c:v>3.5630003343905465</c:v>
                </c:pt>
                <c:pt idx="236">
                  <c:v>3.2969202570434031</c:v>
                </c:pt>
                <c:pt idx="237">
                  <c:v>3.4347385903492853</c:v>
                </c:pt>
                <c:pt idx="238">
                  <c:v>3.173050165497783</c:v>
                </c:pt>
                <c:pt idx="239">
                  <c:v>3.1140964546355865</c:v>
                </c:pt>
                <c:pt idx="240">
                  <c:v>3.3602925024872192</c:v>
                </c:pt>
                <c:pt idx="241">
                  <c:v>3.0276166779253431</c:v>
                </c:pt>
                <c:pt idx="242">
                  <c:v>3.1600306816833146</c:v>
                </c:pt>
                <c:pt idx="243">
                  <c:v>3.3325687774443824</c:v>
                </c:pt>
                <c:pt idx="244">
                  <c:v>3.0854984872639712</c:v>
                </c:pt>
                <c:pt idx="245">
                  <c:v>2.8914054051510161</c:v>
                </c:pt>
                <c:pt idx="246">
                  <c:v>3.1034530894345966</c:v>
                </c:pt>
                <c:pt idx="247">
                  <c:v>3.1677750880700519</c:v>
                </c:pt>
                <c:pt idx="248">
                  <c:v>3.2880760391416888</c:v>
                </c:pt>
                <c:pt idx="249">
                  <c:v>3.1632024665315543</c:v>
                </c:pt>
                <c:pt idx="250">
                  <c:v>3.3331263165999112</c:v>
                </c:pt>
                <c:pt idx="251">
                  <c:v>3.0341203962716645</c:v>
                </c:pt>
                <c:pt idx="252">
                  <c:v>3.1017903890342891</c:v>
                </c:pt>
                <c:pt idx="253">
                  <c:v>3.2599382973036839</c:v>
                </c:pt>
                <c:pt idx="254">
                  <c:v>2.7962609577378656</c:v>
                </c:pt>
                <c:pt idx="255">
                  <c:v>3.1150799335932784</c:v>
                </c:pt>
                <c:pt idx="256">
                  <c:v>3.4410582256566742</c:v>
                </c:pt>
                <c:pt idx="257">
                  <c:v>3.1999655824856124</c:v>
                </c:pt>
                <c:pt idx="258">
                  <c:v>3.1144911537819779</c:v>
                </c:pt>
                <c:pt idx="259">
                  <c:v>3.2822978241014216</c:v>
                </c:pt>
                <c:pt idx="260">
                  <c:v>2.9228617385126725</c:v>
                </c:pt>
                <c:pt idx="261">
                  <c:v>3.0094622251126624</c:v>
                </c:pt>
                <c:pt idx="262">
                  <c:v>3.1449564557526157</c:v>
                </c:pt>
                <c:pt idx="263">
                  <c:v>2.8339987141486143</c:v>
                </c:pt>
                <c:pt idx="264">
                  <c:v>2.8600210441579832</c:v>
                </c:pt>
                <c:pt idx="265">
                  <c:v>3.156455278206971</c:v>
                </c:pt>
                <c:pt idx="266">
                  <c:v>3.0364141914669229</c:v>
                </c:pt>
                <c:pt idx="267">
                  <c:v>2.8464884316073422</c:v>
                </c:pt>
                <c:pt idx="268">
                  <c:v>2.9617662728883829</c:v>
                </c:pt>
                <c:pt idx="269">
                  <c:v>3.0422027301805024</c:v>
                </c:pt>
                <c:pt idx="270">
                  <c:v>2.8546863107919971</c:v>
                </c:pt>
                <c:pt idx="271">
                  <c:v>3.2474772551127447</c:v>
                </c:pt>
                <c:pt idx="272">
                  <c:v>2.7652731459477558</c:v>
                </c:pt>
                <c:pt idx="273">
                  <c:v>2.9332381926902542</c:v>
                </c:pt>
                <c:pt idx="274">
                  <c:v>2.951804222118025</c:v>
                </c:pt>
                <c:pt idx="275">
                  <c:v>2.9734576623699982</c:v>
                </c:pt>
                <c:pt idx="276">
                  <c:v>3.003626561357494</c:v>
                </c:pt>
                <c:pt idx="277">
                  <c:v>3.3268290228111899</c:v>
                </c:pt>
                <c:pt idx="278">
                  <c:v>3.1796183831620426</c:v>
                </c:pt>
                <c:pt idx="279">
                  <c:v>2.9728148577788338</c:v>
                </c:pt>
                <c:pt idx="280">
                  <c:v>2.8230412563788554</c:v>
                </c:pt>
                <c:pt idx="281">
                  <c:v>3.1035385446910766</c:v>
                </c:pt>
                <c:pt idx="282">
                  <c:v>3.1469209034822234</c:v>
                </c:pt>
                <c:pt idx="283">
                  <c:v>3.0240227845404775</c:v>
                </c:pt>
                <c:pt idx="284">
                  <c:v>3.1018473339948986</c:v>
                </c:pt>
                <c:pt idx="285">
                  <c:v>3.3473207679797734</c:v>
                </c:pt>
                <c:pt idx="286">
                  <c:v>3.1141765567380126</c:v>
                </c:pt>
                <c:pt idx="287">
                  <c:v>3.2368155608826732</c:v>
                </c:pt>
                <c:pt idx="288">
                  <c:v>3.2948131472385493</c:v>
                </c:pt>
                <c:pt idx="289">
                  <c:v>3.1894206762524875</c:v>
                </c:pt>
                <c:pt idx="290">
                  <c:v>3.3391941206452294</c:v>
                </c:pt>
                <c:pt idx="291">
                  <c:v>3.4281836562360168</c:v>
                </c:pt>
                <c:pt idx="292">
                  <c:v>3.2732343477834358</c:v>
                </c:pt>
                <c:pt idx="293">
                  <c:v>3.3342679980094121</c:v>
                </c:pt>
                <c:pt idx="294">
                  <c:v>3.2168662474873355</c:v>
                </c:pt>
                <c:pt idx="295">
                  <c:v>3.1124047065241425</c:v>
                </c:pt>
                <c:pt idx="296">
                  <c:v>3.5063400007384602</c:v>
                </c:pt>
                <c:pt idx="297">
                  <c:v>3.5442555863179073</c:v>
                </c:pt>
                <c:pt idx="298">
                  <c:v>3.5835024124112906</c:v>
                </c:pt>
                <c:pt idx="299">
                  <c:v>3.5215933616683492</c:v>
                </c:pt>
                <c:pt idx="300">
                  <c:v>3.455053425218269</c:v>
                </c:pt>
                <c:pt idx="301">
                  <c:v>3.3089358342567228</c:v>
                </c:pt>
                <c:pt idx="302">
                  <c:v>3.6398055133733673</c:v>
                </c:pt>
                <c:pt idx="303">
                  <c:v>3.6156650055155275</c:v>
                </c:pt>
                <c:pt idx="304">
                  <c:v>3.825266800789807</c:v>
                </c:pt>
                <c:pt idx="305">
                  <c:v>4.0168120427692484</c:v>
                </c:pt>
                <c:pt idx="306">
                  <c:v>4.0564475814831065</c:v>
                </c:pt>
                <c:pt idx="307">
                  <c:v>3.8955864032037133</c:v>
                </c:pt>
                <c:pt idx="308">
                  <c:v>4.0661233527837704</c:v>
                </c:pt>
                <c:pt idx="309">
                  <c:v>4.046469234627101</c:v>
                </c:pt>
                <c:pt idx="310">
                  <c:v>4.0423746270659544</c:v>
                </c:pt>
                <c:pt idx="311">
                  <c:v>4.3713317698267691</c:v>
                </c:pt>
                <c:pt idx="312">
                  <c:v>4.2080104915441066</c:v>
                </c:pt>
                <c:pt idx="313">
                  <c:v>4.2817894970161996</c:v>
                </c:pt>
                <c:pt idx="314">
                  <c:v>4.0535784803889934</c:v>
                </c:pt>
                <c:pt idx="315">
                  <c:v>4.1767279846384859</c:v>
                </c:pt>
                <c:pt idx="316">
                  <c:v>4.0009643448374392</c:v>
                </c:pt>
                <c:pt idx="317">
                  <c:v>4.1791716278265723</c:v>
                </c:pt>
                <c:pt idx="318">
                  <c:v>4.4957934814552099</c:v>
                </c:pt>
                <c:pt idx="319">
                  <c:v>4.473810040118587</c:v>
                </c:pt>
                <c:pt idx="320">
                  <c:v>4.3670638444946981</c:v>
                </c:pt>
                <c:pt idx="321">
                  <c:v>4.4713593000999508</c:v>
                </c:pt>
                <c:pt idx="322">
                  <c:v>4.3488667797324476</c:v>
                </c:pt>
                <c:pt idx="323">
                  <c:v>4.3156112818011767</c:v>
                </c:pt>
                <c:pt idx="324">
                  <c:v>4.2655564314534358</c:v>
                </c:pt>
                <c:pt idx="325">
                  <c:v>4.5343117401515833</c:v>
                </c:pt>
                <c:pt idx="326">
                  <c:v>4.6594428840925675</c:v>
                </c:pt>
                <c:pt idx="327">
                  <c:v>4.5048174460153358</c:v>
                </c:pt>
                <c:pt idx="328">
                  <c:v>4.7610836927927851</c:v>
                </c:pt>
                <c:pt idx="329">
                  <c:v>4.6483832244462242</c:v>
                </c:pt>
                <c:pt idx="330">
                  <c:v>4.7731775324425421</c:v>
                </c:pt>
                <c:pt idx="331">
                  <c:v>4.7432396311918463</c:v>
                </c:pt>
                <c:pt idx="332">
                  <c:v>4.8548832948757443</c:v>
                </c:pt>
                <c:pt idx="333">
                  <c:v>4.7626760454203572</c:v>
                </c:pt>
                <c:pt idx="334">
                  <c:v>4.8775120446227795</c:v>
                </c:pt>
                <c:pt idx="335">
                  <c:v>4.7892076559630112</c:v>
                </c:pt>
                <c:pt idx="336">
                  <c:v>4.7833453886958823</c:v>
                </c:pt>
                <c:pt idx="337">
                  <c:v>4.7650663820599597</c:v>
                </c:pt>
                <c:pt idx="338">
                  <c:v>4.8005599131276284</c:v>
                </c:pt>
                <c:pt idx="339">
                  <c:v>4.7784611182680896</c:v>
                </c:pt>
                <c:pt idx="340">
                  <c:v>4.8420789137487992</c:v>
                </c:pt>
                <c:pt idx="341">
                  <c:v>4.9258943080777184</c:v>
                </c:pt>
                <c:pt idx="342">
                  <c:v>4.7629977034413056</c:v>
                </c:pt>
                <c:pt idx="343">
                  <c:v>4.762712757777761</c:v>
                </c:pt>
                <c:pt idx="344">
                  <c:v>4.7315154565656909</c:v>
                </c:pt>
                <c:pt idx="345">
                  <c:v>4.7241162012392923</c:v>
                </c:pt>
                <c:pt idx="346">
                  <c:v>4.7686494119818486</c:v>
                </c:pt>
                <c:pt idx="347">
                  <c:v>4.9484305954185528</c:v>
                </c:pt>
                <c:pt idx="348">
                  <c:v>4.857345482633078</c:v>
                </c:pt>
                <c:pt idx="349">
                  <c:v>4.7837545235176906</c:v>
                </c:pt>
                <c:pt idx="350">
                  <c:v>4.7577828404221298</c:v>
                </c:pt>
                <c:pt idx="351">
                  <c:v>4.6562605766371448</c:v>
                </c:pt>
                <c:pt idx="352">
                  <c:v>4.6817152565202873</c:v>
                </c:pt>
                <c:pt idx="353">
                  <c:v>4.6564141539943025</c:v>
                </c:pt>
                <c:pt idx="354">
                  <c:v>4.8213841855322395</c:v>
                </c:pt>
                <c:pt idx="355">
                  <c:v>4.8943426854328829</c:v>
                </c:pt>
                <c:pt idx="356">
                  <c:v>4.7300613976060211</c:v>
                </c:pt>
                <c:pt idx="357">
                  <c:v>4.6509130008982362</c:v>
                </c:pt>
                <c:pt idx="358">
                  <c:v>4.7762946850113908</c:v>
                </c:pt>
                <c:pt idx="359">
                  <c:v>4.7171739565674455</c:v>
                </c:pt>
                <c:pt idx="360">
                  <c:v>4.6872358332619628</c:v>
                </c:pt>
                <c:pt idx="361">
                  <c:v>4.728895053132363</c:v>
                </c:pt>
                <c:pt idx="362">
                  <c:v>4.6838418425031678</c:v>
                </c:pt>
                <c:pt idx="363">
                  <c:v>4.4463410549503779</c:v>
                </c:pt>
                <c:pt idx="364">
                  <c:v>4.3532194961471156</c:v>
                </c:pt>
                <c:pt idx="365">
                  <c:v>4.2967051955694657</c:v>
                </c:pt>
                <c:pt idx="366">
                  <c:v>4.5763050750073377</c:v>
                </c:pt>
                <c:pt idx="367">
                  <c:v>4.3556631980990854</c:v>
                </c:pt>
                <c:pt idx="368">
                  <c:v>4.3325704743819982</c:v>
                </c:pt>
                <c:pt idx="369">
                  <c:v>4.3607178972668166</c:v>
                </c:pt>
                <c:pt idx="370">
                  <c:v>4.2826953928980647</c:v>
                </c:pt>
                <c:pt idx="371">
                  <c:v>4.3534887703406673</c:v>
                </c:pt>
                <c:pt idx="372">
                  <c:v>4.0847646349999085</c:v>
                </c:pt>
                <c:pt idx="373">
                  <c:v>4.1203617192652269</c:v>
                </c:pt>
                <c:pt idx="374">
                  <c:v>4.3380679022281416</c:v>
                </c:pt>
                <c:pt idx="375">
                  <c:v>4.2223868971522895</c:v>
                </c:pt>
                <c:pt idx="376">
                  <c:v>4.0707955677565435</c:v>
                </c:pt>
                <c:pt idx="377">
                  <c:v>4.0459981060374295</c:v>
                </c:pt>
                <c:pt idx="378">
                  <c:v>4.0344437481059199</c:v>
                </c:pt>
                <c:pt idx="379">
                  <c:v>4.0759245914714866</c:v>
                </c:pt>
                <c:pt idx="380">
                  <c:v>4.1874732585514209</c:v>
                </c:pt>
                <c:pt idx="381">
                  <c:v>3.8753190254001959</c:v>
                </c:pt>
                <c:pt idx="382">
                  <c:v>3.8108273339996024</c:v>
                </c:pt>
                <c:pt idx="383">
                  <c:v>3.9543722036390911</c:v>
                </c:pt>
                <c:pt idx="384">
                  <c:v>3.7861727586947649</c:v>
                </c:pt>
                <c:pt idx="385">
                  <c:v>3.7241670458497484</c:v>
                </c:pt>
                <c:pt idx="386">
                  <c:v>3.8261464483254115</c:v>
                </c:pt>
                <c:pt idx="387">
                  <c:v>3.8884329938286704</c:v>
                </c:pt>
                <c:pt idx="388">
                  <c:v>3.7504952747897455</c:v>
                </c:pt>
                <c:pt idx="389">
                  <c:v>3.8016865875344656</c:v>
                </c:pt>
                <c:pt idx="390">
                  <c:v>3.691128343506584</c:v>
                </c:pt>
                <c:pt idx="391">
                  <c:v>3.6694660569820816</c:v>
                </c:pt>
                <c:pt idx="392">
                  <c:v>3.8018444689635591</c:v>
                </c:pt>
                <c:pt idx="393">
                  <c:v>3.6055883693877058</c:v>
                </c:pt>
                <c:pt idx="394">
                  <c:v>3.7236242145827192</c:v>
                </c:pt>
                <c:pt idx="395">
                  <c:v>3.5874416871774861</c:v>
                </c:pt>
                <c:pt idx="396">
                  <c:v>3.7448436992448695</c:v>
                </c:pt>
                <c:pt idx="397">
                  <c:v>3.8856070315508604</c:v>
                </c:pt>
                <c:pt idx="398">
                  <c:v>3.840702887359706</c:v>
                </c:pt>
                <c:pt idx="399">
                  <c:v>3.8687360274804585</c:v>
                </c:pt>
                <c:pt idx="400">
                  <c:v>3.6526100449769281</c:v>
                </c:pt>
                <c:pt idx="401">
                  <c:v>3.4875494610315996</c:v>
                </c:pt>
                <c:pt idx="402">
                  <c:v>3.6621147217027574</c:v>
                </c:pt>
                <c:pt idx="403">
                  <c:v>3.6773525806348695</c:v>
                </c:pt>
                <c:pt idx="404">
                  <c:v>3.5884083955288513</c:v>
                </c:pt>
                <c:pt idx="405">
                  <c:v>3.3360624432147898</c:v>
                </c:pt>
                <c:pt idx="406">
                  <c:v>2.8991294477226148</c:v>
                </c:pt>
                <c:pt idx="407">
                  <c:v>3.3343633010984584</c:v>
                </c:pt>
                <c:pt idx="408">
                  <c:v>3.1507542770799168</c:v>
                </c:pt>
                <c:pt idx="409">
                  <c:v>3.5087295052290064</c:v>
                </c:pt>
                <c:pt idx="410">
                  <c:v>3.4732213532825797</c:v>
                </c:pt>
                <c:pt idx="411">
                  <c:v>3.4685726658583369</c:v>
                </c:pt>
                <c:pt idx="412">
                  <c:v>3.3116820928238879</c:v>
                </c:pt>
                <c:pt idx="413">
                  <c:v>3.0860015346714378</c:v>
                </c:pt>
                <c:pt idx="414">
                  <c:v>3.3326924820417467</c:v>
                </c:pt>
                <c:pt idx="415">
                  <c:v>2.8914837261260629</c:v>
                </c:pt>
                <c:pt idx="416">
                  <c:v>3.0536148917318253</c:v>
                </c:pt>
                <c:pt idx="417">
                  <c:v>3.1075073400670523</c:v>
                </c:pt>
                <c:pt idx="418">
                  <c:v>3.213280060042548</c:v>
                </c:pt>
                <c:pt idx="419">
                  <c:v>2.9657484412558213</c:v>
                </c:pt>
                <c:pt idx="420">
                  <c:v>3.1513865781179411</c:v>
                </c:pt>
                <c:pt idx="421">
                  <c:v>2.9392848678272245</c:v>
                </c:pt>
                <c:pt idx="422">
                  <c:v>3.2753457344653598</c:v>
                </c:pt>
                <c:pt idx="423">
                  <c:v>3.445808012033087</c:v>
                </c:pt>
                <c:pt idx="424">
                  <c:v>3.341752813202854</c:v>
                </c:pt>
                <c:pt idx="425">
                  <c:v>3.1146766346820769</c:v>
                </c:pt>
                <c:pt idx="426">
                  <c:v>3.1769878092067301</c:v>
                </c:pt>
                <c:pt idx="427">
                  <c:v>3.5781571187021637</c:v>
                </c:pt>
                <c:pt idx="428">
                  <c:v>3.3420562985171571</c:v>
                </c:pt>
                <c:pt idx="429">
                  <c:v>3.1354260322377061</c:v>
                </c:pt>
                <c:pt idx="430">
                  <c:v>3.1666161729066871</c:v>
                </c:pt>
                <c:pt idx="431">
                  <c:v>3.4125276468016259</c:v>
                </c:pt>
                <c:pt idx="432">
                  <c:v>3.2394745498192901</c:v>
                </c:pt>
                <c:pt idx="433">
                  <c:v>3.2454830126572731</c:v>
                </c:pt>
                <c:pt idx="434">
                  <c:v>3.0616780836089164</c:v>
                </c:pt>
                <c:pt idx="435">
                  <c:v>3.0859517562761591</c:v>
                </c:pt>
                <c:pt idx="436">
                  <c:v>3.1297313308295647</c:v>
                </c:pt>
                <c:pt idx="437">
                  <c:v>3.0480411044914142</c:v>
                </c:pt>
                <c:pt idx="438">
                  <c:v>3.3236336538193796</c:v>
                </c:pt>
                <c:pt idx="439">
                  <c:v>3.3228719166087211</c:v>
                </c:pt>
                <c:pt idx="440">
                  <c:v>2.9896994649297732</c:v>
                </c:pt>
                <c:pt idx="441">
                  <c:v>2.9761736344724308</c:v>
                </c:pt>
                <c:pt idx="442">
                  <c:v>2.9725036106435332</c:v>
                </c:pt>
                <c:pt idx="443">
                  <c:v>3.1078515013996593</c:v>
                </c:pt>
                <c:pt idx="444">
                  <c:v>2.9576112607520968</c:v>
                </c:pt>
                <c:pt idx="445">
                  <c:v>3.0280733264681863</c:v>
                </c:pt>
                <c:pt idx="446">
                  <c:v>3.0817936483055131</c:v>
                </c:pt>
                <c:pt idx="447">
                  <c:v>3.2877685388074123</c:v>
                </c:pt>
                <c:pt idx="448">
                  <c:v>2.866824785837236</c:v>
                </c:pt>
                <c:pt idx="449">
                  <c:v>2.9002624967090802</c:v>
                </c:pt>
                <c:pt idx="450">
                  <c:v>3.2757234068509362</c:v>
                </c:pt>
                <c:pt idx="451">
                  <c:v>3.1638569964329513</c:v>
                </c:pt>
                <c:pt idx="452">
                  <c:v>3.1396208538593622</c:v>
                </c:pt>
                <c:pt idx="453">
                  <c:v>3.0791324138653073</c:v>
                </c:pt>
                <c:pt idx="454">
                  <c:v>2.8785842862470372</c:v>
                </c:pt>
                <c:pt idx="455">
                  <c:v>2.7896658635377345</c:v>
                </c:pt>
                <c:pt idx="456">
                  <c:v>3.1266194017556912</c:v>
                </c:pt>
                <c:pt idx="457">
                  <c:v>2.7552142700287803</c:v>
                </c:pt>
                <c:pt idx="458">
                  <c:v>3.0816682975180343</c:v>
                </c:pt>
                <c:pt idx="459">
                  <c:v>3.4439214335668447</c:v>
                </c:pt>
                <c:pt idx="460">
                  <c:v>3.1693914110594243</c:v>
                </c:pt>
                <c:pt idx="461">
                  <c:v>3.4752906726569823</c:v>
                </c:pt>
                <c:pt idx="462">
                  <c:v>3.4617825047628314</c:v>
                </c:pt>
                <c:pt idx="463">
                  <c:v>3.1504069121651459</c:v>
                </c:pt>
                <c:pt idx="464">
                  <c:v>3.3140846133680175</c:v>
                </c:pt>
                <c:pt idx="465">
                  <c:v>3.0261851429247373</c:v>
                </c:pt>
                <c:pt idx="466">
                  <c:v>3.0104049975657006</c:v>
                </c:pt>
                <c:pt idx="467">
                  <c:v>3.010977611066648</c:v>
                </c:pt>
                <c:pt idx="468">
                  <c:v>2.920567364479544</c:v>
                </c:pt>
                <c:pt idx="469">
                  <c:v>2.9014883843644674</c:v>
                </c:pt>
                <c:pt idx="470">
                  <c:v>2.9813952339433762</c:v>
                </c:pt>
                <c:pt idx="471">
                  <c:v>3.0264052422798415</c:v>
                </c:pt>
                <c:pt idx="472">
                  <c:v>2.9113294538368826</c:v>
                </c:pt>
                <c:pt idx="473">
                  <c:v>3.0681651274194337</c:v>
                </c:pt>
                <c:pt idx="474">
                  <c:v>2.8192323372351082</c:v>
                </c:pt>
                <c:pt idx="475">
                  <c:v>2.7651547933058374</c:v>
                </c:pt>
                <c:pt idx="476">
                  <c:v>2.8751059000395305</c:v>
                </c:pt>
                <c:pt idx="477">
                  <c:v>2.8834895952494008</c:v>
                </c:pt>
                <c:pt idx="478">
                  <c:v>3.0673464047132093</c:v>
                </c:pt>
                <c:pt idx="479">
                  <c:v>2.8290980901534439</c:v>
                </c:pt>
                <c:pt idx="480">
                  <c:v>2.7673642625753581</c:v>
                </c:pt>
                <c:pt idx="481">
                  <c:v>3.2113509254463612</c:v>
                </c:pt>
                <c:pt idx="482">
                  <c:v>2.8330921505100775</c:v>
                </c:pt>
                <c:pt idx="483">
                  <c:v>2.8368192212833852</c:v>
                </c:pt>
                <c:pt idx="484">
                  <c:v>2.6989700043360187</c:v>
                </c:pt>
                <c:pt idx="485">
                  <c:v>2.8421936143465802</c:v>
                </c:pt>
                <c:pt idx="486">
                  <c:v>2.9991619367750673</c:v>
                </c:pt>
                <c:pt idx="487">
                  <c:v>2.8116915217795437</c:v>
                </c:pt>
                <c:pt idx="488">
                  <c:v>2.6989700043360187</c:v>
                </c:pt>
                <c:pt idx="489">
                  <c:v>2.8698447767409534</c:v>
                </c:pt>
                <c:pt idx="490">
                  <c:v>2.9392078941646731</c:v>
                </c:pt>
                <c:pt idx="491">
                  <c:v>2.6989700043360187</c:v>
                </c:pt>
                <c:pt idx="492">
                  <c:v>2.7613839239248499</c:v>
                </c:pt>
                <c:pt idx="493">
                  <c:v>2.833364127009284</c:v>
                </c:pt>
                <c:pt idx="494">
                  <c:v>2.7837148012971102</c:v>
                </c:pt>
                <c:pt idx="495">
                  <c:v>2.8807525414097217</c:v>
                </c:pt>
                <c:pt idx="496">
                  <c:v>2.9945154075615807</c:v>
                </c:pt>
                <c:pt idx="497">
                  <c:v>2.7456274495466073</c:v>
                </c:pt>
                <c:pt idx="498">
                  <c:v>2.7592666675347055</c:v>
                </c:pt>
                <c:pt idx="499">
                  <c:v>2.806905665572792</c:v>
                </c:pt>
                <c:pt idx="500">
                  <c:v>3.0595026563381196</c:v>
                </c:pt>
                <c:pt idx="501">
                  <c:v>2.8385216532028621</c:v>
                </c:pt>
                <c:pt idx="502">
                  <c:v>2.8235448744277343</c:v>
                </c:pt>
                <c:pt idx="503">
                  <c:v>3.0278461539887602</c:v>
                </c:pt>
                <c:pt idx="504">
                  <c:v>2.8061385557006804</c:v>
                </c:pt>
                <c:pt idx="505">
                  <c:v>2.7707691140637425</c:v>
                </c:pt>
                <c:pt idx="506">
                  <c:v>2.7932371453177982</c:v>
                </c:pt>
                <c:pt idx="507">
                  <c:v>2.8116645837938976</c:v>
                </c:pt>
                <c:pt idx="508">
                  <c:v>2.6989700043360187</c:v>
                </c:pt>
                <c:pt idx="509">
                  <c:v>2.8504558561789692</c:v>
                </c:pt>
                <c:pt idx="510">
                  <c:v>2.8539440925159649</c:v>
                </c:pt>
                <c:pt idx="511">
                  <c:v>2.8943838267831778</c:v>
                </c:pt>
                <c:pt idx="512">
                  <c:v>2.765367810899992</c:v>
                </c:pt>
                <c:pt idx="513">
                  <c:v>2.8572290330351748</c:v>
                </c:pt>
                <c:pt idx="514">
                  <c:v>3.0363905219124825</c:v>
                </c:pt>
                <c:pt idx="515">
                  <c:v>2.874326515305917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B-4D6E-BDD1-47B04D62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6416"/>
        <c:axId val="403906896"/>
      </c:lineChart>
      <c:dateAx>
        <c:axId val="40390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896"/>
        <c:crosses val="autoZero"/>
        <c:auto val="1"/>
        <c:lblOffset val="100"/>
        <c:baseTimeUnit val="days"/>
      </c:dateAx>
      <c:valAx>
        <c:axId val="40390689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56290982049262E-2"/>
          <c:y val="4.516818478281813E-2"/>
          <c:w val="0.45106726216558302"/>
          <c:h val="6.047915109213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33778</xdr:colOff>
      <xdr:row>11</xdr:row>
      <xdr:rowOff>142874</xdr:rowOff>
    </xdr:from>
    <xdr:to>
      <xdr:col>35</xdr:col>
      <xdr:colOff>418639</xdr:colOff>
      <xdr:row>32</xdr:row>
      <xdr:rowOff>20356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5E483C-8D86-ACBA-2A31-14574F30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35</xdr:col>
      <xdr:colOff>384861</xdr:colOff>
      <xdr:row>54</xdr:row>
      <xdr:rowOff>118679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AFCAF75-EE20-4B15-8542-DC66A888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2A3990"/>
      </a:dk2>
      <a:lt2>
        <a:srgbClr val="629DD1"/>
      </a:lt2>
      <a:accent1>
        <a:srgbClr val="3261AB"/>
      </a:accent1>
      <a:accent2>
        <a:srgbClr val="4BACC6"/>
      </a:accent2>
      <a:accent3>
        <a:srgbClr val="D23369"/>
      </a:accent3>
      <a:accent4>
        <a:srgbClr val="C0504D"/>
      </a:accent4>
      <a:accent5>
        <a:srgbClr val="F79646"/>
      </a:accent5>
      <a:accent6>
        <a:srgbClr val="EBC73B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9650-A87E-4B20-A3EA-F3799E6B02EF}">
  <dimension ref="A1:AG579"/>
  <sheetViews>
    <sheetView tabSelected="1" topLeftCell="L1" zoomScale="80" zoomScaleNormal="80" workbookViewId="0">
      <selection activeCell="AD8" sqref="AD8"/>
    </sheetView>
  </sheetViews>
  <sheetFormatPr defaultRowHeight="14.25" x14ac:dyDescent="0.2"/>
  <cols>
    <col min="1" max="1" width="10.5" style="1" bestFit="1" customWidth="1"/>
    <col min="19" max="19" width="30.875" customWidth="1"/>
    <col min="22" max="22" width="12" customWidth="1"/>
    <col min="28" max="28" width="11.625" bestFit="1" customWidth="1"/>
    <col min="29" max="29" width="12.75" bestFit="1" customWidth="1"/>
    <col min="30" max="31" width="11.625" bestFit="1" customWidth="1"/>
    <col min="32" max="33" width="12.75" bestFit="1" customWidth="1"/>
  </cols>
  <sheetData>
    <row r="1" spans="1:33" x14ac:dyDescent="0.2">
      <c r="A1" s="1" t="s">
        <v>0</v>
      </c>
      <c r="B1" t="s">
        <v>1</v>
      </c>
      <c r="C1" t="s">
        <v>26</v>
      </c>
      <c r="D1" t="s">
        <v>2</v>
      </c>
      <c r="E1" t="s">
        <v>3</v>
      </c>
      <c r="F1" t="s">
        <v>27</v>
      </c>
      <c r="G1" t="s">
        <v>4</v>
      </c>
      <c r="H1" t="s">
        <v>5</v>
      </c>
      <c r="I1" t="s">
        <v>28</v>
      </c>
      <c r="J1" t="s">
        <v>6</v>
      </c>
      <c r="K1" t="s">
        <v>7</v>
      </c>
      <c r="L1" t="s">
        <v>29</v>
      </c>
      <c r="M1" t="s">
        <v>8</v>
      </c>
      <c r="N1" t="s">
        <v>9</v>
      </c>
      <c r="O1" t="s">
        <v>30</v>
      </c>
      <c r="P1" t="s">
        <v>10</v>
      </c>
      <c r="Q1" t="s">
        <v>11</v>
      </c>
      <c r="R1" t="s">
        <v>31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AB1" t="s">
        <v>25</v>
      </c>
    </row>
    <row r="2" spans="1:33" x14ac:dyDescent="0.2">
      <c r="A2" s="1">
        <v>44562</v>
      </c>
      <c r="T2">
        <f>COUNT(C2, F2, I2, L2, O2, R2)</f>
        <v>0</v>
      </c>
      <c r="U2">
        <f>'Positive samples'!U2</f>
        <v>0</v>
      </c>
      <c r="V2" t="str">
        <f>Concentration!U2</f>
        <v/>
      </c>
      <c r="W2" t="str">
        <f>Concentration_substitution!U2</f>
        <v/>
      </c>
      <c r="X2" t="str">
        <f>Normalization!U2</f>
        <v/>
      </c>
      <c r="Y2" t="str">
        <f>Normalization_substitution!U2</f>
        <v/>
      </c>
      <c r="AB2" t="s">
        <v>19</v>
      </c>
      <c r="AC2" t="s">
        <v>20</v>
      </c>
      <c r="AD2" t="s">
        <v>21</v>
      </c>
      <c r="AE2" t="s">
        <v>22</v>
      </c>
      <c r="AF2" t="s">
        <v>23</v>
      </c>
      <c r="AG2" t="s">
        <v>24</v>
      </c>
    </row>
    <row r="3" spans="1:33" x14ac:dyDescent="0.2">
      <c r="A3" s="1">
        <v>44563</v>
      </c>
      <c r="T3">
        <f t="shared" ref="T3:T66" si="0">COUNT(C3, F3, I3, L3, O3, R3)</f>
        <v>0</v>
      </c>
      <c r="U3">
        <f>'Positive samples'!U3</f>
        <v>0</v>
      </c>
      <c r="V3" t="str">
        <f>Concentration!U3</f>
        <v/>
      </c>
      <c r="W3" t="str">
        <f>Concentration_substitution!U3</f>
        <v/>
      </c>
      <c r="X3" t="str">
        <f>Normalization!U3</f>
        <v/>
      </c>
      <c r="Y3" t="str">
        <f>Normalization_substitution!U3</f>
        <v/>
      </c>
      <c r="AB3">
        <f>GEOMEAN(D2:D577)</f>
        <v>2072639177.9930632</v>
      </c>
      <c r="AC3">
        <f>GEOMEAN(G2:G577)</f>
        <v>592026132.67106128</v>
      </c>
      <c r="AD3">
        <f>GEOMEAN(J2:J577)</f>
        <v>1152176706.839709</v>
      </c>
      <c r="AE3">
        <f>GEOMEAN(M2:M577)</f>
        <v>1553484335.3370044</v>
      </c>
      <c r="AF3">
        <f>GEOMEAN(P2:P577)</f>
        <v>970194830.81394506</v>
      </c>
      <c r="AG3">
        <f>GEOMEAN(S2:S577)</f>
        <v>768123764.39031637</v>
      </c>
    </row>
    <row r="4" spans="1:33" x14ac:dyDescent="0.2">
      <c r="A4" s="1">
        <v>44564</v>
      </c>
      <c r="T4">
        <f t="shared" si="0"/>
        <v>0</v>
      </c>
      <c r="U4">
        <f>'Positive samples'!U4</f>
        <v>0</v>
      </c>
      <c r="V4" t="str">
        <f>Concentration!U4</f>
        <v/>
      </c>
      <c r="W4" t="str">
        <f>Concentration_substitution!U4</f>
        <v/>
      </c>
      <c r="X4" t="str">
        <f>Normalization!U4</f>
        <v/>
      </c>
      <c r="Y4" t="str">
        <f>Normalization_substitution!U4</f>
        <v/>
      </c>
      <c r="AB4">
        <f>LOG10(AB3)</f>
        <v>9.3165237031330115</v>
      </c>
      <c r="AC4">
        <f t="shared" ref="AC4:AG4" si="1">LOG10(AC3)</f>
        <v>8.7723408773721605</v>
      </c>
      <c r="AD4">
        <f t="shared" si="1"/>
        <v>9.0615190909970558</v>
      </c>
      <c r="AE4">
        <f t="shared" si="1"/>
        <v>9.1913068783756735</v>
      </c>
      <c r="AF4">
        <f t="shared" si="1"/>
        <v>8.9868589563805834</v>
      </c>
      <c r="AG4">
        <f t="shared" si="1"/>
        <v>8.8854312016217101</v>
      </c>
    </row>
    <row r="5" spans="1:33" x14ac:dyDescent="0.2">
      <c r="A5" s="1">
        <v>44565</v>
      </c>
      <c r="T5">
        <f t="shared" si="0"/>
        <v>0</v>
      </c>
      <c r="U5">
        <f>'Positive samples'!U5</f>
        <v>0</v>
      </c>
      <c r="V5" t="str">
        <f>Concentration!U5</f>
        <v/>
      </c>
      <c r="W5" t="str">
        <f>Concentration_substitution!U5</f>
        <v/>
      </c>
      <c r="X5" t="str">
        <f>Normalization!U5</f>
        <v/>
      </c>
      <c r="Y5" t="str">
        <f>Normalization_substitution!U5</f>
        <v/>
      </c>
    </row>
    <row r="6" spans="1:33" x14ac:dyDescent="0.2">
      <c r="A6" s="1">
        <v>44566</v>
      </c>
      <c r="B6">
        <v>0.78200000000000003</v>
      </c>
      <c r="D6">
        <v>1310000000</v>
      </c>
      <c r="E6">
        <v>0.64100000000000001</v>
      </c>
      <c r="G6">
        <v>370000000</v>
      </c>
      <c r="H6">
        <v>0.55400000000000005</v>
      </c>
      <c r="J6">
        <v>829000000</v>
      </c>
      <c r="K6">
        <v>0.67700000000000005</v>
      </c>
      <c r="M6">
        <v>1050000000</v>
      </c>
      <c r="N6">
        <v>0.73899999999999999</v>
      </c>
      <c r="P6">
        <v>1050000000</v>
      </c>
      <c r="T6">
        <f t="shared" si="0"/>
        <v>0</v>
      </c>
      <c r="U6">
        <f>'Positive samples'!U6</f>
        <v>0</v>
      </c>
      <c r="V6" t="str">
        <f>Concentration!U6</f>
        <v/>
      </c>
      <c r="W6" t="str">
        <f>Concentration_substitution!U6</f>
        <v/>
      </c>
      <c r="X6" t="str">
        <f>Normalization!U6</f>
        <v/>
      </c>
      <c r="Y6" t="str">
        <f>Normalization_substitution!U6</f>
        <v/>
      </c>
    </row>
    <row r="7" spans="1:33" x14ac:dyDescent="0.2">
      <c r="A7" s="1">
        <v>44567</v>
      </c>
      <c r="B7">
        <v>0.85</v>
      </c>
      <c r="D7">
        <v>1540000000</v>
      </c>
      <c r="E7">
        <v>0.85599999999999998</v>
      </c>
      <c r="G7">
        <v>461000000</v>
      </c>
      <c r="H7">
        <v>0.68799999999999994</v>
      </c>
      <c r="J7">
        <v>838000000</v>
      </c>
      <c r="K7">
        <v>0.73899999999999999</v>
      </c>
      <c r="M7">
        <v>1030000000</v>
      </c>
      <c r="N7">
        <v>1.0389999999999999</v>
      </c>
      <c r="P7">
        <v>1070000000</v>
      </c>
      <c r="T7">
        <f t="shared" si="0"/>
        <v>0</v>
      </c>
      <c r="U7">
        <f>'Positive samples'!U7</f>
        <v>0</v>
      </c>
      <c r="V7" t="str">
        <f>Concentration!U7</f>
        <v/>
      </c>
      <c r="W7" t="str">
        <f>Concentration_substitution!U7</f>
        <v/>
      </c>
      <c r="X7" t="str">
        <f>Normalization!U7</f>
        <v/>
      </c>
      <c r="Y7" t="str">
        <f>Normalization_substitution!U7</f>
        <v/>
      </c>
    </row>
    <row r="8" spans="1:33" x14ac:dyDescent="0.2">
      <c r="A8" s="1">
        <v>44568</v>
      </c>
      <c r="B8">
        <v>0.70699999999999996</v>
      </c>
      <c r="D8">
        <v>1220000000</v>
      </c>
      <c r="E8">
        <v>0.76900000000000002</v>
      </c>
      <c r="G8">
        <v>513000000</v>
      </c>
      <c r="H8">
        <v>0.65</v>
      </c>
      <c r="J8">
        <v>900000000</v>
      </c>
      <c r="K8">
        <v>0.63200000000000001</v>
      </c>
      <c r="M8">
        <v>1270000000</v>
      </c>
      <c r="N8">
        <v>0.88700000000000001</v>
      </c>
      <c r="P8">
        <v>857000000</v>
      </c>
      <c r="T8">
        <f t="shared" si="0"/>
        <v>0</v>
      </c>
      <c r="U8">
        <f>'Positive samples'!U8</f>
        <v>0</v>
      </c>
      <c r="V8" t="str">
        <f>Concentration!U8</f>
        <v/>
      </c>
      <c r="W8" t="str">
        <f>Concentration_substitution!U8</f>
        <v/>
      </c>
      <c r="X8" t="str">
        <f>Normalization!U8</f>
        <v/>
      </c>
      <c r="Y8" t="str">
        <f>Normalization_substitution!U8</f>
        <v/>
      </c>
    </row>
    <row r="9" spans="1:33" x14ac:dyDescent="0.2">
      <c r="A9" s="1">
        <v>44569</v>
      </c>
      <c r="B9">
        <v>0.84199999999999997</v>
      </c>
      <c r="D9">
        <v>2050000000</v>
      </c>
      <c r="E9">
        <v>0.95399999999999996</v>
      </c>
      <c r="G9">
        <v>652000000</v>
      </c>
      <c r="H9">
        <v>0.74299999999999999</v>
      </c>
      <c r="I9">
        <v>1334.9636929999999</v>
      </c>
      <c r="J9">
        <v>763000000</v>
      </c>
      <c r="K9">
        <v>0.77400000000000002</v>
      </c>
      <c r="L9">
        <v>500</v>
      </c>
      <c r="M9">
        <v>1270000000</v>
      </c>
      <c r="N9">
        <v>0.88100000000000001</v>
      </c>
      <c r="P9">
        <v>650000000</v>
      </c>
      <c r="T9">
        <f t="shared" si="0"/>
        <v>2</v>
      </c>
      <c r="U9">
        <f>'Positive samples'!U9</f>
        <v>1</v>
      </c>
      <c r="V9">
        <f>Concentration!U9</f>
        <v>3.1254694543566446</v>
      </c>
      <c r="W9">
        <f>Concentration_substitution!U9</f>
        <v>2.9122197293463317</v>
      </c>
      <c r="X9">
        <f>Normalization!U9</f>
        <v>-5.7570550835982361</v>
      </c>
      <c r="Y9">
        <f>Normalization_substitution!U9</f>
        <v>-6.0809444001090869</v>
      </c>
    </row>
    <row r="10" spans="1:33" x14ac:dyDescent="0.2">
      <c r="A10" s="1">
        <v>44570</v>
      </c>
      <c r="B10">
        <v>0.98</v>
      </c>
      <c r="C10">
        <v>917.97843869999997</v>
      </c>
      <c r="D10">
        <v>2180000000</v>
      </c>
      <c r="E10">
        <v>0.81499999999999995</v>
      </c>
      <c r="F10">
        <v>500</v>
      </c>
      <c r="G10">
        <v>369000000</v>
      </c>
      <c r="H10">
        <v>0.96699999999999997</v>
      </c>
      <c r="I10">
        <v>2819.1899960000001</v>
      </c>
      <c r="J10">
        <v>864000000</v>
      </c>
      <c r="K10">
        <v>1.0620000000000001</v>
      </c>
      <c r="L10">
        <v>2417.2229969999999</v>
      </c>
      <c r="M10">
        <v>1110000000</v>
      </c>
      <c r="N10">
        <v>0.86099999999999999</v>
      </c>
      <c r="O10">
        <v>500</v>
      </c>
      <c r="P10">
        <v>1060000000</v>
      </c>
      <c r="T10">
        <f t="shared" si="0"/>
        <v>5</v>
      </c>
      <c r="U10">
        <f>'Positive samples'!U10</f>
        <v>3</v>
      </c>
      <c r="V10">
        <f>Concentration!U10</f>
        <v>3.2654245145707015</v>
      </c>
      <c r="W10">
        <f>Concentration_substitution!U10</f>
        <v>3.0388427104768283</v>
      </c>
      <c r="X10">
        <f>Normalization!U10</f>
        <v>-5.841339890386017</v>
      </c>
      <c r="Y10">
        <f>Normalization_substitution!U10</f>
        <v>-5.9436823787819684</v>
      </c>
    </row>
    <row r="11" spans="1:33" x14ac:dyDescent="0.2">
      <c r="A11" s="1">
        <v>44571</v>
      </c>
      <c r="B11">
        <v>1.2330000000000001</v>
      </c>
      <c r="C11">
        <v>1276.8538510000001</v>
      </c>
      <c r="D11">
        <v>1940000000</v>
      </c>
      <c r="E11">
        <v>1.248</v>
      </c>
      <c r="F11">
        <v>500</v>
      </c>
      <c r="G11">
        <v>543000000</v>
      </c>
      <c r="H11">
        <v>0.70399999999999996</v>
      </c>
      <c r="I11">
        <v>7002.469067</v>
      </c>
      <c r="J11">
        <v>1000000000</v>
      </c>
      <c r="K11">
        <v>0.77200000000000002</v>
      </c>
      <c r="L11">
        <v>2039.904573</v>
      </c>
      <c r="M11">
        <v>34800000000</v>
      </c>
      <c r="N11">
        <v>1.2190000000000001</v>
      </c>
      <c r="O11">
        <v>500</v>
      </c>
      <c r="P11">
        <v>773000000</v>
      </c>
      <c r="T11">
        <f t="shared" si="0"/>
        <v>5</v>
      </c>
      <c r="U11">
        <f>'Positive samples'!U11</f>
        <v>3</v>
      </c>
      <c r="V11">
        <f>Concentration!U11</f>
        <v>3.420334080411688</v>
      </c>
      <c r="W11">
        <f>Concentration_substitution!U11</f>
        <v>3.1317884499814204</v>
      </c>
      <c r="X11">
        <f>Normalization!U11</f>
        <v>-6.1894595775472476</v>
      </c>
      <c r="Y11">
        <f>Normalization_substitution!U11</f>
        <v>-6.1586836094953759</v>
      </c>
    </row>
    <row r="12" spans="1:33" x14ac:dyDescent="0.2">
      <c r="A12" s="1">
        <v>44572</v>
      </c>
      <c r="B12">
        <v>1.3959999999999999</v>
      </c>
      <c r="C12">
        <v>1430.894309</v>
      </c>
      <c r="D12">
        <v>1940000000</v>
      </c>
      <c r="E12">
        <v>0.80100000000000005</v>
      </c>
      <c r="F12">
        <v>500</v>
      </c>
      <c r="G12">
        <v>621000000</v>
      </c>
      <c r="H12">
        <v>1.3380000000000001</v>
      </c>
      <c r="I12">
        <v>7073.2240439999996</v>
      </c>
      <c r="J12">
        <v>1280000000</v>
      </c>
      <c r="K12">
        <v>1.292</v>
      </c>
      <c r="L12">
        <v>3152.8545119999999</v>
      </c>
      <c r="M12">
        <v>2090000000</v>
      </c>
      <c r="N12">
        <v>0.84499999999999997</v>
      </c>
      <c r="O12">
        <v>500</v>
      </c>
      <c r="P12">
        <v>629000000</v>
      </c>
      <c r="T12">
        <f t="shared" si="0"/>
        <v>5</v>
      </c>
      <c r="U12">
        <f>'Positive samples'!U12</f>
        <v>3</v>
      </c>
      <c r="V12">
        <f>Concentration!U12</f>
        <v>3.5013096339011951</v>
      </c>
      <c r="W12">
        <f>Concentration_substitution!U12</f>
        <v>3.1803737820751246</v>
      </c>
      <c r="X12">
        <f>Normalization!U12</f>
        <v>-5.7370763613285201</v>
      </c>
      <c r="Y12">
        <f>Normalization_substitution!U12</f>
        <v>-5.8810062641870742</v>
      </c>
    </row>
    <row r="13" spans="1:33" x14ac:dyDescent="0.2">
      <c r="A13" s="1">
        <v>44573</v>
      </c>
      <c r="B13">
        <v>1.292</v>
      </c>
      <c r="C13">
        <v>500</v>
      </c>
      <c r="D13">
        <v>1820000000</v>
      </c>
      <c r="H13">
        <v>1.333</v>
      </c>
      <c r="I13">
        <v>4367.8345049999998</v>
      </c>
      <c r="J13">
        <v>1010000000</v>
      </c>
      <c r="K13">
        <v>1.343</v>
      </c>
      <c r="L13">
        <v>1724.4296059999999</v>
      </c>
      <c r="M13">
        <v>1340000000</v>
      </c>
      <c r="N13">
        <v>0.84399999999999997</v>
      </c>
      <c r="O13">
        <v>1317.6470589999999</v>
      </c>
      <c r="P13">
        <v>1090000000</v>
      </c>
      <c r="T13">
        <f t="shared" si="0"/>
        <v>4</v>
      </c>
      <c r="U13">
        <f>'Positive samples'!U13</f>
        <v>3</v>
      </c>
      <c r="V13">
        <f>Concentration!U13</f>
        <v>3.3322369140972312</v>
      </c>
      <c r="W13">
        <f>Concentration_substitution!U13</f>
        <v>3.173920186656928</v>
      </c>
      <c r="X13">
        <f>Normalization!U13</f>
        <v>-5.7240473092654609</v>
      </c>
      <c r="Y13">
        <f>Normalization_substitution!U13</f>
        <v>-5.9333108278613595</v>
      </c>
    </row>
    <row r="14" spans="1:33" x14ac:dyDescent="0.2">
      <c r="A14" s="1">
        <v>44574</v>
      </c>
      <c r="B14">
        <v>1.847</v>
      </c>
      <c r="C14">
        <v>500</v>
      </c>
      <c r="D14">
        <v>2480000000</v>
      </c>
      <c r="E14">
        <v>1.393</v>
      </c>
      <c r="F14">
        <v>500</v>
      </c>
      <c r="G14">
        <v>632000000</v>
      </c>
      <c r="H14">
        <v>1.341</v>
      </c>
      <c r="I14">
        <v>11282.97575</v>
      </c>
      <c r="J14">
        <v>2500000000</v>
      </c>
      <c r="K14">
        <v>1.2829999999999999</v>
      </c>
      <c r="L14">
        <v>1459.670067</v>
      </c>
      <c r="M14">
        <v>1270000000</v>
      </c>
      <c r="N14">
        <v>1.907</v>
      </c>
      <c r="O14">
        <v>500</v>
      </c>
      <c r="P14">
        <v>1180000000</v>
      </c>
      <c r="T14">
        <f t="shared" si="0"/>
        <v>5</v>
      </c>
      <c r="U14">
        <f>'Positive samples'!U14</f>
        <v>2</v>
      </c>
      <c r="V14">
        <f>Concentration!U14</f>
        <v>3.6083391784526517</v>
      </c>
      <c r="W14">
        <f>Concentration_substitution!U14</f>
        <v>3.062717673982672</v>
      </c>
      <c r="X14">
        <f>Normalization!U14</f>
        <v>-5.6425326863613456</v>
      </c>
      <c r="Y14">
        <f>Normalization_substitution!U14</f>
        <v>-6.0910412252258723</v>
      </c>
    </row>
    <row r="15" spans="1:33" x14ac:dyDescent="0.2">
      <c r="A15" s="1">
        <v>44575</v>
      </c>
      <c r="B15">
        <v>1.333</v>
      </c>
      <c r="C15">
        <v>500</v>
      </c>
      <c r="D15">
        <v>1880000000</v>
      </c>
      <c r="H15">
        <v>2.6139999999999999</v>
      </c>
      <c r="I15">
        <v>13460.97494</v>
      </c>
      <c r="J15">
        <v>1040000000</v>
      </c>
      <c r="K15">
        <v>2.556</v>
      </c>
      <c r="L15">
        <v>500</v>
      </c>
      <c r="M15">
        <v>1960000000</v>
      </c>
      <c r="N15">
        <v>1.508</v>
      </c>
      <c r="O15">
        <v>500</v>
      </c>
      <c r="P15">
        <v>1910000000</v>
      </c>
      <c r="T15">
        <f t="shared" si="0"/>
        <v>4</v>
      </c>
      <c r="U15">
        <f>'Positive samples'!U15</f>
        <v>1</v>
      </c>
      <c r="V15">
        <f>Concentration!U15</f>
        <v>4.1290765157370357</v>
      </c>
      <c r="W15">
        <f>Concentration_substitution!U15</f>
        <v>3.0564966321862732</v>
      </c>
      <c r="X15">
        <f>Normalization!U15</f>
        <v>-4.8879568235617441</v>
      </c>
      <c r="Y15">
        <f>Normalization_substitution!U15</f>
        <v>-6.1596235246053928</v>
      </c>
    </row>
    <row r="16" spans="1:33" x14ac:dyDescent="0.2">
      <c r="A16" s="1">
        <v>44576</v>
      </c>
      <c r="B16">
        <v>2.8849999999999998</v>
      </c>
      <c r="C16">
        <v>500</v>
      </c>
      <c r="D16">
        <v>2070000000</v>
      </c>
      <c r="E16">
        <v>2.1219999999999999</v>
      </c>
      <c r="F16">
        <v>500</v>
      </c>
      <c r="G16">
        <v>557000000</v>
      </c>
      <c r="H16">
        <v>2.2010000000000001</v>
      </c>
      <c r="I16">
        <v>8864</v>
      </c>
      <c r="J16">
        <v>1290000000</v>
      </c>
      <c r="K16">
        <v>1.879</v>
      </c>
      <c r="L16">
        <v>500</v>
      </c>
      <c r="M16">
        <v>1680000000</v>
      </c>
      <c r="N16">
        <v>2.8820000000000001</v>
      </c>
      <c r="O16">
        <v>500</v>
      </c>
      <c r="P16">
        <v>131000000</v>
      </c>
      <c r="T16">
        <f t="shared" si="0"/>
        <v>5</v>
      </c>
      <c r="U16">
        <f>'Positive samples'!U16</f>
        <v>1</v>
      </c>
      <c r="V16">
        <f>Concentration!U16</f>
        <v>3.9476297473843545</v>
      </c>
      <c r="W16">
        <f>Concentration_substitution!U16</f>
        <v>2.9487019529456857</v>
      </c>
      <c r="X16">
        <f>Normalization!U16</f>
        <v>-5.1629599629148943</v>
      </c>
      <c r="Y16">
        <f>Normalization_substitution!U16</f>
        <v>-5.9542972127166189</v>
      </c>
    </row>
    <row r="17" spans="1:25" x14ac:dyDescent="0.2">
      <c r="A17" s="1">
        <v>44577</v>
      </c>
      <c r="B17">
        <v>2.8050000000000002</v>
      </c>
      <c r="C17">
        <v>500</v>
      </c>
      <c r="D17">
        <v>2320000000</v>
      </c>
      <c r="E17">
        <v>2.0129999999999999</v>
      </c>
      <c r="F17">
        <v>1454.5454549999999</v>
      </c>
      <c r="G17">
        <v>804000000</v>
      </c>
      <c r="H17">
        <v>0.57599999999999996</v>
      </c>
      <c r="I17">
        <v>8634.9206350000004</v>
      </c>
      <c r="J17">
        <v>1600000000</v>
      </c>
      <c r="K17">
        <v>0.48299999999999998</v>
      </c>
      <c r="L17">
        <v>500</v>
      </c>
      <c r="M17">
        <v>1330000000</v>
      </c>
      <c r="N17">
        <v>1.893</v>
      </c>
      <c r="O17">
        <v>500</v>
      </c>
      <c r="P17">
        <v>523000000</v>
      </c>
      <c r="T17">
        <f t="shared" si="0"/>
        <v>5</v>
      </c>
      <c r="U17">
        <f>'Positive samples'!U17</f>
        <v>2</v>
      </c>
      <c r="V17">
        <f>Concentration!U17</f>
        <v>3.5494928239410033</v>
      </c>
      <c r="W17">
        <f>Concentration_substitution!U17</f>
        <v>3.0391791321780124</v>
      </c>
      <c r="X17">
        <f>Normalization!U17</f>
        <v>-5.5051951917611852</v>
      </c>
      <c r="Y17">
        <f>Normalization_substitution!U17</f>
        <v>-6.0242643370479145</v>
      </c>
    </row>
    <row r="18" spans="1:25" x14ac:dyDescent="0.2">
      <c r="A18" s="1">
        <v>44578</v>
      </c>
      <c r="B18">
        <v>0.64200000000000002</v>
      </c>
      <c r="C18">
        <v>500</v>
      </c>
      <c r="D18">
        <v>1450000000</v>
      </c>
      <c r="E18">
        <v>0.58899999999999997</v>
      </c>
      <c r="F18">
        <v>500</v>
      </c>
      <c r="G18">
        <v>724000000</v>
      </c>
      <c r="H18">
        <v>0.98399999999999999</v>
      </c>
      <c r="I18">
        <v>10151.72414</v>
      </c>
      <c r="J18">
        <v>1230000000</v>
      </c>
      <c r="K18">
        <v>1.0329999999999999</v>
      </c>
      <c r="L18">
        <v>500</v>
      </c>
      <c r="M18">
        <v>1320000000</v>
      </c>
      <c r="N18">
        <v>0.67500000000000004</v>
      </c>
      <c r="O18">
        <v>500</v>
      </c>
      <c r="P18">
        <v>778000000</v>
      </c>
      <c r="T18">
        <f t="shared" si="0"/>
        <v>5</v>
      </c>
      <c r="U18">
        <f>'Positive samples'!U18</f>
        <v>1</v>
      </c>
      <c r="V18">
        <f>Concentration!U18</f>
        <v>4.0065398078550158</v>
      </c>
      <c r="W18">
        <f>Concentration_substitution!U18</f>
        <v>2.9604839650398183</v>
      </c>
      <c r="X18">
        <f>Normalization!U18</f>
        <v>-5.0833653035843813</v>
      </c>
      <c r="Y18">
        <f>Normalization_substitution!U18</f>
        <v>-6.0640290765735934</v>
      </c>
    </row>
    <row r="19" spans="1:25" x14ac:dyDescent="0.2">
      <c r="A19" s="1">
        <v>44579</v>
      </c>
      <c r="B19">
        <v>1.367</v>
      </c>
      <c r="C19">
        <v>500</v>
      </c>
      <c r="D19">
        <v>1770000000</v>
      </c>
      <c r="E19">
        <v>1.2170000000000001</v>
      </c>
      <c r="F19">
        <v>500</v>
      </c>
      <c r="G19">
        <v>629000000</v>
      </c>
      <c r="H19">
        <v>1.931</v>
      </c>
      <c r="I19">
        <v>7078.2516340000002</v>
      </c>
      <c r="J19">
        <v>1310000000</v>
      </c>
      <c r="K19">
        <v>1.7450000000000001</v>
      </c>
      <c r="L19">
        <v>500</v>
      </c>
      <c r="M19">
        <v>2040000000</v>
      </c>
      <c r="N19">
        <v>1.4219999999999999</v>
      </c>
      <c r="O19">
        <v>500</v>
      </c>
      <c r="P19">
        <v>857000000</v>
      </c>
      <c r="T19">
        <f t="shared" si="0"/>
        <v>5</v>
      </c>
      <c r="U19">
        <f>'Positive samples'!U19</f>
        <v>1</v>
      </c>
      <c r="V19">
        <f>Concentration!U19</f>
        <v>3.8499259978769564</v>
      </c>
      <c r="W19">
        <f>Concentration_substitution!U19</f>
        <v>2.9291612030442065</v>
      </c>
      <c r="X19">
        <f>Normalization!U19</f>
        <v>-5.2673452977788076</v>
      </c>
      <c r="Y19">
        <f>Normalization_substitution!U19</f>
        <v>-6.1521400363181806</v>
      </c>
    </row>
    <row r="20" spans="1:25" x14ac:dyDescent="0.2">
      <c r="A20" s="1">
        <v>44580</v>
      </c>
      <c r="B20">
        <v>2.1219999999999999</v>
      </c>
      <c r="C20">
        <v>500</v>
      </c>
      <c r="D20">
        <v>5920000000</v>
      </c>
      <c r="E20">
        <v>1.788</v>
      </c>
      <c r="F20">
        <v>500</v>
      </c>
      <c r="G20">
        <v>10500000000</v>
      </c>
      <c r="H20">
        <v>1.8819999999999999</v>
      </c>
      <c r="I20">
        <v>6779.6089030000003</v>
      </c>
      <c r="J20">
        <v>1240000000</v>
      </c>
      <c r="K20">
        <v>1.625</v>
      </c>
      <c r="L20">
        <v>500</v>
      </c>
      <c r="M20">
        <v>2000000000</v>
      </c>
      <c r="N20">
        <v>2.1720000000000002</v>
      </c>
      <c r="O20">
        <v>2759.6405759999998</v>
      </c>
      <c r="P20">
        <v>1860000000</v>
      </c>
      <c r="T20">
        <f t="shared" si="0"/>
        <v>5</v>
      </c>
      <c r="U20">
        <f>'Positive samples'!U20</f>
        <v>2</v>
      </c>
      <c r="V20">
        <f>Concentration!U20</f>
        <v>3.6360285816231377</v>
      </c>
      <c r="W20">
        <f>Concentration_substitution!U20</f>
        <v>3.0737934352508662</v>
      </c>
      <c r="X20">
        <f>Normalization!U20</f>
        <v>-5.5454387330669377</v>
      </c>
      <c r="Y20">
        <f>Normalization_substitution!U20</f>
        <v>-6.4177016909165321</v>
      </c>
    </row>
    <row r="21" spans="1:25" x14ac:dyDescent="0.2">
      <c r="A21" s="1">
        <v>44581</v>
      </c>
      <c r="B21">
        <v>2.339</v>
      </c>
      <c r="C21">
        <v>500</v>
      </c>
      <c r="D21">
        <v>1410000000</v>
      </c>
      <c r="E21">
        <v>1.5880000000000001</v>
      </c>
      <c r="F21">
        <v>500</v>
      </c>
      <c r="G21">
        <v>500000000</v>
      </c>
      <c r="H21">
        <v>1.2190000000000001</v>
      </c>
      <c r="I21">
        <v>3354.3645230000002</v>
      </c>
      <c r="J21">
        <v>942000000</v>
      </c>
      <c r="K21">
        <v>1.657</v>
      </c>
      <c r="L21">
        <v>500</v>
      </c>
      <c r="M21">
        <v>1000000000</v>
      </c>
      <c r="N21">
        <v>2.0059999999999998</v>
      </c>
      <c r="O21">
        <v>3223.0070660000001</v>
      </c>
      <c r="P21">
        <v>2290000000</v>
      </c>
      <c r="T21">
        <f t="shared" si="0"/>
        <v>5</v>
      </c>
      <c r="U21">
        <f>'Positive samples'!U21</f>
        <v>2</v>
      </c>
      <c r="V21">
        <f>Concentration!U21</f>
        <v>3.5169357569025248</v>
      </c>
      <c r="W21">
        <f>Concentration_substitution!U21</f>
        <v>3.0261563053626213</v>
      </c>
      <c r="X21">
        <f>Normalization!U21</f>
        <v>-5.6500074356638574</v>
      </c>
      <c r="Y21">
        <f>Normalization_substitution!U21</f>
        <v>-6.0102587950622119</v>
      </c>
    </row>
    <row r="22" spans="1:25" x14ac:dyDescent="0.2">
      <c r="A22" s="1">
        <v>44582</v>
      </c>
      <c r="B22">
        <v>1.504</v>
      </c>
      <c r="C22">
        <v>500</v>
      </c>
      <c r="D22">
        <v>1200000000</v>
      </c>
      <c r="E22">
        <v>1.33</v>
      </c>
      <c r="F22">
        <v>500</v>
      </c>
      <c r="G22">
        <v>385000000</v>
      </c>
      <c r="H22">
        <v>1.268</v>
      </c>
      <c r="I22">
        <v>3078.1676000000002</v>
      </c>
      <c r="J22">
        <v>1070000000</v>
      </c>
      <c r="K22">
        <v>1.0680000000000001</v>
      </c>
      <c r="L22">
        <v>500</v>
      </c>
      <c r="M22">
        <v>1920000000</v>
      </c>
      <c r="N22">
        <v>1.3740000000000001</v>
      </c>
      <c r="O22">
        <v>4039.4807049999999</v>
      </c>
      <c r="P22">
        <v>1110000000</v>
      </c>
      <c r="T22">
        <f t="shared" si="0"/>
        <v>5</v>
      </c>
      <c r="U22">
        <f>'Positive samples'!U22</f>
        <v>2</v>
      </c>
      <c r="V22">
        <f>Concentration!U22</f>
        <v>3.5473089003073675</v>
      </c>
      <c r="W22">
        <f>Concentration_substitution!U22</f>
        <v>3.0383055627245583</v>
      </c>
      <c r="X22">
        <f>Normalization!U22</f>
        <v>-5.4900444779285662</v>
      </c>
      <c r="Y22">
        <f>Normalization_substitution!U22</f>
        <v>-5.9662244294217501</v>
      </c>
    </row>
    <row r="23" spans="1:25" x14ac:dyDescent="0.2">
      <c r="A23" s="1">
        <v>44583</v>
      </c>
      <c r="B23">
        <v>1.4259999999999999</v>
      </c>
      <c r="C23">
        <v>500</v>
      </c>
      <c r="D23">
        <v>936000000</v>
      </c>
      <c r="E23">
        <v>0.94299999999999995</v>
      </c>
      <c r="F23">
        <v>1642.356775</v>
      </c>
      <c r="G23">
        <v>577000000</v>
      </c>
      <c r="H23">
        <v>0.59299999999999997</v>
      </c>
      <c r="I23">
        <v>2299.0983809999998</v>
      </c>
      <c r="J23">
        <v>728000000</v>
      </c>
      <c r="K23">
        <v>0.71699999999999997</v>
      </c>
      <c r="L23">
        <v>1141.9774050000001</v>
      </c>
      <c r="M23">
        <v>1010000000</v>
      </c>
      <c r="N23">
        <v>1.3640000000000001</v>
      </c>
      <c r="O23">
        <v>6577.6595360000001</v>
      </c>
      <c r="P23">
        <v>728000000</v>
      </c>
      <c r="T23">
        <f t="shared" si="0"/>
        <v>5</v>
      </c>
      <c r="U23">
        <f>'Positive samples'!U23</f>
        <v>4</v>
      </c>
      <c r="V23">
        <f>Concentration!U23</f>
        <v>3.3631884908619032</v>
      </c>
      <c r="W23">
        <f>Concentration_substitution!U23</f>
        <v>3.2303447935567262</v>
      </c>
      <c r="X23">
        <f>Normalization!U23</f>
        <v>-5.5092514955292087</v>
      </c>
      <c r="Y23">
        <f>Normalization_substitution!U23</f>
        <v>-5.6618623653037847</v>
      </c>
    </row>
    <row r="24" spans="1:25" x14ac:dyDescent="0.2">
      <c r="A24" s="1">
        <v>44584</v>
      </c>
      <c r="B24">
        <v>0.86199999999999999</v>
      </c>
      <c r="C24">
        <v>500</v>
      </c>
      <c r="D24">
        <v>1770000000</v>
      </c>
      <c r="E24">
        <v>0.54</v>
      </c>
      <c r="F24">
        <v>500</v>
      </c>
      <c r="G24">
        <v>422000000</v>
      </c>
      <c r="H24">
        <v>1.0409999999999999</v>
      </c>
      <c r="I24">
        <v>1552.6429109999999</v>
      </c>
      <c r="J24">
        <v>836000000</v>
      </c>
      <c r="K24">
        <v>1.1220000000000001</v>
      </c>
      <c r="L24">
        <v>12557.338369999999</v>
      </c>
      <c r="M24">
        <v>1640000000</v>
      </c>
      <c r="N24">
        <v>0.79500000000000004</v>
      </c>
      <c r="O24">
        <v>500</v>
      </c>
      <c r="P24">
        <v>935000000</v>
      </c>
      <c r="T24">
        <f t="shared" si="0"/>
        <v>5</v>
      </c>
      <c r="U24">
        <f>'Positive samples'!U24</f>
        <v>2</v>
      </c>
      <c r="V24">
        <f>Concentration!U24</f>
        <v>3.6449845908338085</v>
      </c>
      <c r="W24">
        <f>Concentration_substitution!U24</f>
        <v>3.0773758389351347</v>
      </c>
      <c r="X24">
        <f>Normalization!U24</f>
        <v>-5.4235404719095488</v>
      </c>
      <c r="Y24">
        <f>Normalization_substitution!U24</f>
        <v>-5.9188536518014079</v>
      </c>
    </row>
    <row r="25" spans="1:25" x14ac:dyDescent="0.2">
      <c r="A25" s="1">
        <v>44585</v>
      </c>
      <c r="B25">
        <v>1.238</v>
      </c>
      <c r="C25">
        <v>500</v>
      </c>
      <c r="D25">
        <v>2280000000</v>
      </c>
      <c r="E25">
        <v>0.65800000000000003</v>
      </c>
      <c r="F25">
        <v>500</v>
      </c>
      <c r="G25">
        <v>333000000</v>
      </c>
      <c r="H25">
        <v>1.282</v>
      </c>
      <c r="I25">
        <v>1092.610011</v>
      </c>
      <c r="J25">
        <v>997000000</v>
      </c>
      <c r="K25">
        <v>1.1339999999999999</v>
      </c>
      <c r="L25">
        <v>500</v>
      </c>
      <c r="M25">
        <v>1320000000</v>
      </c>
      <c r="N25">
        <v>1.105</v>
      </c>
      <c r="O25">
        <v>2713.3495200000002</v>
      </c>
      <c r="P25">
        <v>1070000000</v>
      </c>
      <c r="T25">
        <f t="shared" si="0"/>
        <v>5</v>
      </c>
      <c r="U25">
        <f>'Positive samples'!U25</f>
        <v>2</v>
      </c>
      <c r="V25">
        <f>Concentration!U25</f>
        <v>3.235985458197109</v>
      </c>
      <c r="W25">
        <f>Concentration_substitution!U25</f>
        <v>2.9137761858804549</v>
      </c>
      <c r="X25">
        <f>Normalization!U25</f>
        <v>-5.7780540098013233</v>
      </c>
      <c r="Y25">
        <f>Normalization_substitution!U25</f>
        <v>-6.0920302036614427</v>
      </c>
    </row>
    <row r="26" spans="1:25" x14ac:dyDescent="0.2">
      <c r="A26" s="1">
        <v>44586</v>
      </c>
      <c r="B26">
        <v>1.546</v>
      </c>
      <c r="C26">
        <v>500</v>
      </c>
      <c r="D26">
        <v>1840000000</v>
      </c>
      <c r="E26">
        <v>0.90700000000000003</v>
      </c>
      <c r="F26">
        <v>500</v>
      </c>
      <c r="G26">
        <v>541000000</v>
      </c>
      <c r="H26">
        <v>1.4179999999999999</v>
      </c>
      <c r="I26">
        <v>1332.7217889999999</v>
      </c>
      <c r="J26">
        <v>1010000000</v>
      </c>
      <c r="K26">
        <v>1.3440000000000001</v>
      </c>
      <c r="L26">
        <v>500</v>
      </c>
      <c r="M26">
        <v>1810000000</v>
      </c>
      <c r="N26">
        <v>1.589</v>
      </c>
      <c r="O26">
        <v>5473.2124659999999</v>
      </c>
      <c r="P26">
        <v>840000000</v>
      </c>
      <c r="T26">
        <f t="shared" si="0"/>
        <v>5</v>
      </c>
      <c r="U26">
        <f>'Positive samples'!U26</f>
        <v>2</v>
      </c>
      <c r="V26">
        <f>Concentration!U26</f>
        <v>3.4314909028110705</v>
      </c>
      <c r="W26">
        <f>Concentration_substitution!U26</f>
        <v>2.9919783637260395</v>
      </c>
      <c r="X26">
        <f>Normalization!U26</f>
        <v>-5.5328094271111912</v>
      </c>
      <c r="Y26">
        <f>Normalization_substitution!U26</f>
        <v>-6.0448805008399233</v>
      </c>
    </row>
    <row r="27" spans="1:25" x14ac:dyDescent="0.2">
      <c r="A27" s="1">
        <v>44587</v>
      </c>
      <c r="B27">
        <v>1.629</v>
      </c>
      <c r="C27">
        <v>1189.8127260000001</v>
      </c>
      <c r="D27">
        <v>4190000000</v>
      </c>
      <c r="E27">
        <v>1.42</v>
      </c>
      <c r="F27">
        <v>500</v>
      </c>
      <c r="G27">
        <v>523000000</v>
      </c>
      <c r="H27">
        <v>1.5</v>
      </c>
      <c r="I27">
        <v>4355.8829669999996</v>
      </c>
      <c r="J27">
        <v>1410000000</v>
      </c>
      <c r="K27">
        <v>1.627</v>
      </c>
      <c r="L27">
        <v>1629.9658930000001</v>
      </c>
      <c r="M27">
        <v>1760000000</v>
      </c>
      <c r="N27">
        <v>1.762</v>
      </c>
      <c r="O27">
        <v>12430.82682</v>
      </c>
      <c r="P27">
        <v>899000000</v>
      </c>
      <c r="T27">
        <f t="shared" si="0"/>
        <v>5</v>
      </c>
      <c r="U27">
        <f>'Positive samples'!U27</f>
        <v>4</v>
      </c>
      <c r="V27">
        <f>Concentration!U27</f>
        <v>3.5053083363663671</v>
      </c>
      <c r="W27">
        <f>Concentration_substitution!U27</f>
        <v>3.3440406699602976</v>
      </c>
      <c r="X27">
        <f>Normalization!U27</f>
        <v>-5.7373680374258962</v>
      </c>
      <c r="Y27">
        <f>Normalization_substitution!U27</f>
        <v>-5.7938007668469682</v>
      </c>
    </row>
    <row r="28" spans="1:25" x14ac:dyDescent="0.2">
      <c r="A28" s="1">
        <v>44588</v>
      </c>
      <c r="B28">
        <v>1.796</v>
      </c>
      <c r="C28">
        <v>500</v>
      </c>
      <c r="D28">
        <v>2410000000</v>
      </c>
      <c r="E28">
        <v>1.226</v>
      </c>
      <c r="F28">
        <v>500</v>
      </c>
      <c r="G28">
        <v>535000000</v>
      </c>
      <c r="H28">
        <v>1.5680000000000001</v>
      </c>
      <c r="I28">
        <v>4112.2833890000002</v>
      </c>
      <c r="J28">
        <v>1090000000</v>
      </c>
      <c r="K28">
        <v>1.4450000000000001</v>
      </c>
      <c r="L28">
        <v>500</v>
      </c>
      <c r="M28">
        <v>1330000000</v>
      </c>
      <c r="N28">
        <v>1.587</v>
      </c>
      <c r="O28">
        <v>500</v>
      </c>
      <c r="P28">
        <v>699000000</v>
      </c>
      <c r="T28">
        <f t="shared" si="0"/>
        <v>5</v>
      </c>
      <c r="U28">
        <f>'Positive samples'!U28</f>
        <v>1</v>
      </c>
      <c r="V28">
        <f>Concentration!U28</f>
        <v>3.6140830354712024</v>
      </c>
      <c r="W28">
        <f>Concentration_substitution!U28</f>
        <v>2.8819926105630556</v>
      </c>
      <c r="X28">
        <f>Normalization!U28</f>
        <v>-5.423343462469421</v>
      </c>
      <c r="Y28">
        <f>Normalization_substitution!U28</f>
        <v>-6.1412326172868417</v>
      </c>
    </row>
    <row r="29" spans="1:25" x14ac:dyDescent="0.2">
      <c r="A29" s="1">
        <v>44589</v>
      </c>
      <c r="B29">
        <v>1.5349999999999999</v>
      </c>
      <c r="C29">
        <v>500</v>
      </c>
      <c r="D29">
        <v>1800000000</v>
      </c>
      <c r="E29">
        <v>1.1830000000000001</v>
      </c>
      <c r="F29">
        <v>500</v>
      </c>
      <c r="G29">
        <v>556000000</v>
      </c>
      <c r="H29">
        <v>2.3260000000000001</v>
      </c>
      <c r="I29">
        <v>1467.7059420000001</v>
      </c>
      <c r="J29">
        <v>2510000000</v>
      </c>
      <c r="K29">
        <v>1.7250000000000001</v>
      </c>
      <c r="L29">
        <v>500</v>
      </c>
      <c r="M29">
        <v>957000000</v>
      </c>
      <c r="N29">
        <v>1.3169999999999999</v>
      </c>
      <c r="O29">
        <v>2775.2943019999998</v>
      </c>
      <c r="P29">
        <v>986000000</v>
      </c>
      <c r="T29">
        <f t="shared" si="0"/>
        <v>5</v>
      </c>
      <c r="U29">
        <f>'Positive samples'!U29</f>
        <v>2</v>
      </c>
      <c r="V29">
        <f>Concentration!U29</f>
        <v>3.3049740482471481</v>
      </c>
      <c r="W29">
        <f>Concentration_substitution!U29</f>
        <v>2.9413716219004704</v>
      </c>
      <c r="X29">
        <f>Normalization!U29</f>
        <v>-5.8918012699639766</v>
      </c>
      <c r="Y29">
        <f>Normalization_substitution!U29</f>
        <v>-6.1335903522764204</v>
      </c>
    </row>
    <row r="30" spans="1:25" x14ac:dyDescent="0.2">
      <c r="A30" s="1">
        <v>44590</v>
      </c>
      <c r="B30">
        <v>2.37</v>
      </c>
      <c r="C30">
        <v>1362.825063</v>
      </c>
      <c r="D30">
        <v>2470000000</v>
      </c>
      <c r="E30">
        <v>1.752</v>
      </c>
      <c r="F30">
        <v>500</v>
      </c>
      <c r="G30">
        <v>354000000</v>
      </c>
      <c r="H30">
        <v>1.48</v>
      </c>
      <c r="I30">
        <v>500</v>
      </c>
      <c r="J30">
        <v>4950000000</v>
      </c>
      <c r="K30">
        <v>1.484</v>
      </c>
      <c r="L30">
        <v>500</v>
      </c>
      <c r="M30">
        <v>1730000000</v>
      </c>
      <c r="N30">
        <v>2.149</v>
      </c>
      <c r="O30">
        <v>500</v>
      </c>
      <c r="P30">
        <v>1010000000</v>
      </c>
      <c r="T30">
        <f t="shared" si="0"/>
        <v>5</v>
      </c>
      <c r="U30">
        <f>'Positive samples'!U30</f>
        <v>1</v>
      </c>
      <c r="V30">
        <f>Concentration!U30</f>
        <v>3.1344401118510143</v>
      </c>
      <c r="W30">
        <f>Concentration_substitution!U30</f>
        <v>2.7860640258390177</v>
      </c>
      <c r="X30">
        <f>Normalization!U30</f>
        <v>-6.2582568414086515</v>
      </c>
      <c r="Y30">
        <f>Normalization_substitution!U30</f>
        <v>-6.3896705523870736</v>
      </c>
    </row>
    <row r="31" spans="1:25" x14ac:dyDescent="0.2">
      <c r="A31" s="1">
        <v>44591</v>
      </c>
      <c r="B31">
        <v>1.589</v>
      </c>
      <c r="C31">
        <v>500</v>
      </c>
      <c r="D31">
        <v>2290000000</v>
      </c>
      <c r="E31">
        <v>1.64</v>
      </c>
      <c r="F31">
        <v>500</v>
      </c>
      <c r="G31">
        <v>678000000</v>
      </c>
      <c r="H31">
        <v>1.468</v>
      </c>
      <c r="I31">
        <v>572.06349869999997</v>
      </c>
      <c r="J31">
        <v>535000000</v>
      </c>
      <c r="K31">
        <v>1.7649999999999999</v>
      </c>
      <c r="L31">
        <v>500</v>
      </c>
      <c r="M31">
        <v>1080000000</v>
      </c>
      <c r="N31">
        <v>1.4910000000000001</v>
      </c>
      <c r="O31">
        <v>500</v>
      </c>
      <c r="P31">
        <v>1130000000</v>
      </c>
      <c r="T31">
        <f t="shared" si="0"/>
        <v>5</v>
      </c>
      <c r="U31">
        <f>'Positive samples'!U31</f>
        <v>1</v>
      </c>
      <c r="V31">
        <f>Concentration!U31</f>
        <v>2.7574442378916935</v>
      </c>
      <c r="W31">
        <f>Concentration_substitution!U31</f>
        <v>2.7106648510471536</v>
      </c>
      <c r="X31">
        <f>Normalization!U31</f>
        <v>-5.970909544129535</v>
      </c>
      <c r="Y31">
        <f>Normalization_substitution!U31</f>
        <v>-6.2905193803925572</v>
      </c>
    </row>
    <row r="32" spans="1:25" x14ac:dyDescent="0.2">
      <c r="A32" s="1">
        <v>44592</v>
      </c>
      <c r="B32">
        <v>1.7749999999999999</v>
      </c>
      <c r="C32">
        <v>500</v>
      </c>
      <c r="D32">
        <v>1880000000</v>
      </c>
      <c r="H32">
        <v>1.278</v>
      </c>
      <c r="I32">
        <v>1115.719607</v>
      </c>
      <c r="J32">
        <v>735000000</v>
      </c>
      <c r="K32">
        <v>1.3109999999999999</v>
      </c>
      <c r="L32">
        <v>500</v>
      </c>
      <c r="M32">
        <v>1470000000</v>
      </c>
      <c r="N32">
        <v>1.784</v>
      </c>
      <c r="O32">
        <v>500</v>
      </c>
      <c r="P32">
        <v>408000000</v>
      </c>
      <c r="T32">
        <f t="shared" si="0"/>
        <v>4</v>
      </c>
      <c r="U32">
        <f>'Positive samples'!U32</f>
        <v>1</v>
      </c>
      <c r="V32">
        <f>Concentration!U32</f>
        <v>3.0475550651814274</v>
      </c>
      <c r="W32">
        <f>Concentration_substitution!U32</f>
        <v>2.7861162695473709</v>
      </c>
      <c r="X32">
        <f>Normalization!U32</f>
        <v>-5.8187322739027678</v>
      </c>
      <c r="Y32">
        <f>Normalization_substitution!U32</f>
        <v>-6.1934894019991118</v>
      </c>
    </row>
    <row r="33" spans="1:25" x14ac:dyDescent="0.2">
      <c r="A33" s="1">
        <v>44593</v>
      </c>
      <c r="B33">
        <v>1.417</v>
      </c>
      <c r="C33">
        <v>500</v>
      </c>
      <c r="D33">
        <v>1780000000</v>
      </c>
      <c r="E33">
        <v>1.2470000000000001</v>
      </c>
      <c r="F33">
        <v>500</v>
      </c>
      <c r="G33">
        <v>806000000</v>
      </c>
      <c r="H33">
        <v>1.0109999999999999</v>
      </c>
      <c r="I33">
        <v>500</v>
      </c>
      <c r="J33">
        <v>1190000000</v>
      </c>
      <c r="K33">
        <v>0.81399999999999995</v>
      </c>
      <c r="L33">
        <v>500</v>
      </c>
      <c r="M33">
        <v>1690000000</v>
      </c>
      <c r="N33">
        <v>0.97499999999999998</v>
      </c>
      <c r="O33">
        <v>1821.665647</v>
      </c>
      <c r="P33">
        <v>937000000</v>
      </c>
      <c r="T33">
        <f t="shared" si="0"/>
        <v>5</v>
      </c>
      <c r="U33">
        <f>'Positive samples'!U33</f>
        <v>1</v>
      </c>
      <c r="V33">
        <f>Concentration!U33</f>
        <v>3.260468668472337</v>
      </c>
      <c r="W33">
        <f>Concentration_substitution!U33</f>
        <v>2.8112697371632822</v>
      </c>
      <c r="X33">
        <f>Normalization!U33</f>
        <v>-5.7112709224154417</v>
      </c>
      <c r="Y33">
        <f>Normalization_substitution!U33</f>
        <v>-6.2751159230383111</v>
      </c>
    </row>
    <row r="34" spans="1:25" x14ac:dyDescent="0.2">
      <c r="A34" s="1">
        <v>44594</v>
      </c>
      <c r="B34">
        <v>0.998</v>
      </c>
      <c r="C34">
        <v>500</v>
      </c>
      <c r="D34">
        <v>2610000000</v>
      </c>
      <c r="E34">
        <v>0.74299999999999999</v>
      </c>
      <c r="F34">
        <v>944.65310090000003</v>
      </c>
      <c r="G34">
        <v>635000000</v>
      </c>
      <c r="H34">
        <v>1.0309999999999999</v>
      </c>
      <c r="I34">
        <v>500</v>
      </c>
      <c r="J34">
        <v>1410000000</v>
      </c>
      <c r="K34">
        <v>1.0900000000000001</v>
      </c>
      <c r="L34">
        <v>500</v>
      </c>
      <c r="M34">
        <v>2780000000</v>
      </c>
      <c r="N34">
        <v>1.0920000000000001</v>
      </c>
      <c r="O34">
        <v>500</v>
      </c>
      <c r="P34">
        <v>824000000</v>
      </c>
      <c r="T34">
        <f t="shared" si="0"/>
        <v>5</v>
      </c>
      <c r="U34">
        <f>'Positive samples'!U34</f>
        <v>1</v>
      </c>
      <c r="V34">
        <f>Concentration!U34</f>
        <v>2.9752723545157993</v>
      </c>
      <c r="W34">
        <f>Concentration_substitution!U34</f>
        <v>2.7542304743719748</v>
      </c>
      <c r="X34">
        <f>Normalization!U34</f>
        <v>-5.8275013707761767</v>
      </c>
      <c r="Y34">
        <f>Normalization_substitution!U34</f>
        <v>-6.3914905962081914</v>
      </c>
    </row>
    <row r="35" spans="1:25" x14ac:dyDescent="0.2">
      <c r="A35" s="1">
        <v>44595</v>
      </c>
      <c r="B35">
        <v>1.028</v>
      </c>
      <c r="C35">
        <v>500</v>
      </c>
      <c r="D35">
        <v>1550000000</v>
      </c>
      <c r="E35">
        <v>0.96899999999999997</v>
      </c>
      <c r="F35">
        <v>500</v>
      </c>
      <c r="G35">
        <v>675000000</v>
      </c>
      <c r="H35">
        <v>0.58399999999999996</v>
      </c>
      <c r="I35">
        <v>500</v>
      </c>
      <c r="J35">
        <v>903000000</v>
      </c>
      <c r="K35">
        <v>0.53500000000000003</v>
      </c>
      <c r="L35">
        <v>1058.5844340000001</v>
      </c>
      <c r="M35">
        <v>1300000000</v>
      </c>
      <c r="N35">
        <v>1.028</v>
      </c>
      <c r="O35">
        <v>500</v>
      </c>
      <c r="P35">
        <v>591000000</v>
      </c>
      <c r="T35">
        <f t="shared" si="0"/>
        <v>5</v>
      </c>
      <c r="U35">
        <f>'Positive samples'!U35</f>
        <v>1</v>
      </c>
      <c r="V35">
        <f>Concentration!U35</f>
        <v>3.0247255036004521</v>
      </c>
      <c r="W35">
        <f>Concentration_substitution!U35</f>
        <v>2.7641211041889053</v>
      </c>
      <c r="X35">
        <f>Normalization!U35</f>
        <v>-6.0892178487063848</v>
      </c>
      <c r="Y35">
        <f>Normalization_substitution!U35</f>
        <v>-6.2080497067116776</v>
      </c>
    </row>
    <row r="36" spans="1:25" x14ac:dyDescent="0.2">
      <c r="A36" s="1">
        <v>44596</v>
      </c>
      <c r="B36">
        <v>0.70899999999999996</v>
      </c>
      <c r="C36">
        <v>500</v>
      </c>
      <c r="D36">
        <v>1570000000</v>
      </c>
      <c r="E36">
        <v>0.54700000000000004</v>
      </c>
      <c r="F36">
        <v>500</v>
      </c>
      <c r="G36">
        <v>544000000</v>
      </c>
      <c r="H36">
        <v>0.96799999999999997</v>
      </c>
      <c r="I36">
        <v>325402.55459999997</v>
      </c>
      <c r="J36">
        <v>919000000</v>
      </c>
      <c r="K36">
        <v>0.85899999999999999</v>
      </c>
      <c r="L36">
        <v>500</v>
      </c>
      <c r="M36">
        <v>1980000000</v>
      </c>
      <c r="N36">
        <v>0.63900000000000001</v>
      </c>
      <c r="O36">
        <v>500</v>
      </c>
      <c r="P36">
        <v>1140000000</v>
      </c>
      <c r="T36">
        <f t="shared" si="0"/>
        <v>5</v>
      </c>
      <c r="U36">
        <f>'Positive samples'!U36</f>
        <v>1</v>
      </c>
      <c r="V36">
        <f>Concentration!U36</f>
        <v>5.5124209580794155</v>
      </c>
      <c r="W36">
        <f>Concentration_substitution!U36</f>
        <v>3.2616601950846986</v>
      </c>
      <c r="X36">
        <f>Normalization!U36</f>
        <v>-3.4508945533066955</v>
      </c>
      <c r="Y36">
        <f>Normalization_substitution!U36</f>
        <v>-5.7880166259336079</v>
      </c>
    </row>
    <row r="37" spans="1:25" x14ac:dyDescent="0.2">
      <c r="A37" s="1">
        <v>44597</v>
      </c>
      <c r="B37">
        <v>0.92800000000000005</v>
      </c>
      <c r="C37">
        <v>500</v>
      </c>
      <c r="D37">
        <v>1840000000</v>
      </c>
      <c r="E37">
        <v>0.72599999999999998</v>
      </c>
      <c r="F37">
        <v>960.22042009999996</v>
      </c>
      <c r="G37">
        <v>672000000</v>
      </c>
      <c r="H37">
        <v>0.73399999999999999</v>
      </c>
      <c r="I37">
        <v>500</v>
      </c>
      <c r="J37">
        <v>842000000</v>
      </c>
      <c r="K37">
        <v>0.64300000000000002</v>
      </c>
      <c r="L37">
        <v>500</v>
      </c>
      <c r="M37">
        <v>1120000000</v>
      </c>
      <c r="N37">
        <v>1.202</v>
      </c>
      <c r="O37">
        <v>2290.2459020000001</v>
      </c>
      <c r="P37">
        <v>803000000</v>
      </c>
      <c r="T37">
        <f t="shared" si="0"/>
        <v>5</v>
      </c>
      <c r="U37">
        <f>'Positive samples'!U37</f>
        <v>2</v>
      </c>
      <c r="V37">
        <f>Concentration!U37</f>
        <v>3.1711265260903128</v>
      </c>
      <c r="W37">
        <f>Concentration_substitution!U37</f>
        <v>2.8878326130377365</v>
      </c>
      <c r="X37">
        <f>Normalization!U37</f>
        <v>-5.6949158830759394</v>
      </c>
      <c r="Y37">
        <f>Normalization_substitution!U37</f>
        <v>-6.1064539380646377</v>
      </c>
    </row>
    <row r="38" spans="1:25" x14ac:dyDescent="0.2">
      <c r="A38" s="1">
        <v>44598</v>
      </c>
      <c r="B38">
        <v>0.77300000000000002</v>
      </c>
      <c r="C38">
        <v>803.05285389999995</v>
      </c>
      <c r="D38">
        <v>2020000000</v>
      </c>
      <c r="E38">
        <v>0.59499999999999997</v>
      </c>
      <c r="F38">
        <v>500</v>
      </c>
      <c r="G38">
        <v>542000000</v>
      </c>
      <c r="H38">
        <v>0.996</v>
      </c>
      <c r="I38">
        <v>4717.4107800000002</v>
      </c>
      <c r="J38">
        <v>2420000000</v>
      </c>
      <c r="K38">
        <v>0.85499999999999998</v>
      </c>
      <c r="L38">
        <v>500</v>
      </c>
      <c r="M38">
        <v>1510000000</v>
      </c>
      <c r="N38">
        <v>0.67300000000000004</v>
      </c>
      <c r="O38">
        <v>1179.4994939999999</v>
      </c>
      <c r="P38">
        <v>1260000000</v>
      </c>
      <c r="T38">
        <f t="shared" si="0"/>
        <v>5</v>
      </c>
      <c r="U38">
        <f>'Positive samples'!U38</f>
        <v>3</v>
      </c>
      <c r="V38">
        <f>Concentration!U38</f>
        <v>3.2167151946296726</v>
      </c>
      <c r="W38">
        <f>Concentration_substitution!U38</f>
        <v>3.0096171185122111</v>
      </c>
      <c r="X38">
        <f>Normalization!U38</f>
        <v>-6.0464638988852002</v>
      </c>
      <c r="Y38">
        <f>Normalization_substitution!U38</f>
        <v>-6.1308855843630239</v>
      </c>
    </row>
    <row r="39" spans="1:25" x14ac:dyDescent="0.2">
      <c r="A39" s="1">
        <v>44599</v>
      </c>
      <c r="B39">
        <v>1.032</v>
      </c>
      <c r="C39">
        <v>500</v>
      </c>
      <c r="D39">
        <v>2170000000</v>
      </c>
      <c r="E39">
        <v>0.78500000000000003</v>
      </c>
      <c r="F39">
        <v>500</v>
      </c>
      <c r="G39">
        <v>530000000</v>
      </c>
      <c r="H39">
        <v>1.141</v>
      </c>
      <c r="I39">
        <v>500</v>
      </c>
      <c r="J39">
        <v>753000000</v>
      </c>
      <c r="K39">
        <v>0.81599999999999995</v>
      </c>
      <c r="L39">
        <v>500</v>
      </c>
      <c r="M39">
        <v>1140000000</v>
      </c>
      <c r="N39">
        <v>1.1160000000000001</v>
      </c>
      <c r="O39">
        <v>500</v>
      </c>
      <c r="P39">
        <v>616000000</v>
      </c>
      <c r="T39">
        <f t="shared" si="0"/>
        <v>5</v>
      </c>
      <c r="U39">
        <f>'Positive samples'!U39</f>
        <v>0</v>
      </c>
      <c r="V39" t="str">
        <f>Concentration!U39</f>
        <v/>
      </c>
      <c r="W39">
        <f>Concentration_substitution!U39</f>
        <v>2.6989700043360187</v>
      </c>
      <c r="X39" t="str">
        <f>Normalization!U39</f>
        <v/>
      </c>
      <c r="Y39">
        <f>Normalization_substitution!U39</f>
        <v>-6.2578332242941652</v>
      </c>
    </row>
    <row r="40" spans="1:25" x14ac:dyDescent="0.2">
      <c r="A40" s="1">
        <v>44600</v>
      </c>
      <c r="B40">
        <v>0.82399999999999995</v>
      </c>
      <c r="C40">
        <v>500</v>
      </c>
      <c r="D40">
        <v>2590000000</v>
      </c>
      <c r="E40">
        <v>0.76600000000000001</v>
      </c>
      <c r="F40">
        <v>500</v>
      </c>
      <c r="G40">
        <v>499000000</v>
      </c>
      <c r="H40">
        <v>0.91900000000000004</v>
      </c>
      <c r="I40">
        <v>4457.1406310000002</v>
      </c>
      <c r="J40">
        <v>820000000</v>
      </c>
      <c r="K40">
        <v>0.81399999999999995</v>
      </c>
      <c r="L40">
        <v>1660.616683</v>
      </c>
      <c r="M40">
        <v>1600000000</v>
      </c>
      <c r="N40">
        <v>1.093</v>
      </c>
      <c r="O40">
        <v>6011.1775440000001</v>
      </c>
      <c r="P40">
        <v>1320000000</v>
      </c>
      <c r="T40">
        <f t="shared" si="0"/>
        <v>5</v>
      </c>
      <c r="U40">
        <f>'Positive samples'!U40</f>
        <v>3</v>
      </c>
      <c r="V40">
        <f>Concentration!U40</f>
        <v>3.5494284296888758</v>
      </c>
      <c r="W40">
        <f>Concentration_substitution!U40</f>
        <v>3.2092450595477331</v>
      </c>
      <c r="X40">
        <f>Normalization!U40</f>
        <v>-5.5300741590596205</v>
      </c>
      <c r="Y40">
        <f>Normalization_substitution!U40</f>
        <v>-5.8607365556422941</v>
      </c>
    </row>
    <row r="41" spans="1:25" x14ac:dyDescent="0.2">
      <c r="A41" s="1">
        <v>44601</v>
      </c>
      <c r="B41">
        <v>0.96299999999999997</v>
      </c>
      <c r="C41">
        <v>500</v>
      </c>
      <c r="D41">
        <v>3110000000</v>
      </c>
      <c r="E41">
        <v>1.0009999999999999</v>
      </c>
      <c r="F41">
        <v>500</v>
      </c>
      <c r="G41">
        <v>549000000</v>
      </c>
      <c r="H41">
        <v>0.871</v>
      </c>
      <c r="I41">
        <v>3684.7292499999999</v>
      </c>
      <c r="J41">
        <v>1100000000</v>
      </c>
      <c r="K41">
        <v>0.624</v>
      </c>
      <c r="L41">
        <v>500</v>
      </c>
      <c r="M41">
        <v>1360000000</v>
      </c>
      <c r="N41">
        <v>0.97899999999999998</v>
      </c>
      <c r="O41">
        <v>21769.40511</v>
      </c>
      <c r="P41">
        <v>1500000000</v>
      </c>
      <c r="T41">
        <f t="shared" si="0"/>
        <v>5</v>
      </c>
      <c r="U41">
        <f>'Positive samples'!U41</f>
        <v>2</v>
      </c>
      <c r="V41">
        <f>Concentration!U41</f>
        <v>3.9521260715788333</v>
      </c>
      <c r="W41">
        <f>Concentration_substitution!U41</f>
        <v>3.2002324312331445</v>
      </c>
      <c r="X41">
        <f>Normalization!U41</f>
        <v>-5.15661590052812</v>
      </c>
      <c r="Y41">
        <f>Normalization_substitution!U41</f>
        <v>-5.9164386859790659</v>
      </c>
    </row>
    <row r="42" spans="1:25" x14ac:dyDescent="0.2">
      <c r="A42" s="1">
        <v>44602</v>
      </c>
      <c r="B42">
        <v>0.877</v>
      </c>
      <c r="C42">
        <v>500</v>
      </c>
      <c r="D42">
        <v>2760000000</v>
      </c>
      <c r="E42">
        <v>0.82199999999999995</v>
      </c>
      <c r="F42">
        <v>500</v>
      </c>
      <c r="G42">
        <v>541000000</v>
      </c>
      <c r="H42">
        <v>0.34</v>
      </c>
      <c r="I42">
        <v>5141.6499270000004</v>
      </c>
      <c r="J42">
        <v>1410000000</v>
      </c>
      <c r="K42">
        <v>0.28799999999999998</v>
      </c>
      <c r="L42">
        <v>500</v>
      </c>
      <c r="M42">
        <v>1000000000</v>
      </c>
      <c r="N42">
        <v>0.875</v>
      </c>
      <c r="O42">
        <v>7074.2747600000002</v>
      </c>
      <c r="P42">
        <v>1060000000</v>
      </c>
      <c r="T42">
        <f t="shared" si="0"/>
        <v>5</v>
      </c>
      <c r="U42">
        <f>'Positive samples'!U42</f>
        <v>2</v>
      </c>
      <c r="V42">
        <f>Concentration!U42</f>
        <v>3.7803922137814956</v>
      </c>
      <c r="W42">
        <f>Concentration_substitution!U42</f>
        <v>3.1315388881142097</v>
      </c>
      <c r="X42">
        <f>Normalization!U42</f>
        <v>-5.3068702751785803</v>
      </c>
      <c r="Y42">
        <f>Normalization_substitution!U42</f>
        <v>-5.9381873769041782</v>
      </c>
    </row>
    <row r="43" spans="1:25" x14ac:dyDescent="0.2">
      <c r="A43" s="1">
        <v>44603</v>
      </c>
      <c r="B43">
        <v>0.41</v>
      </c>
      <c r="C43">
        <v>500</v>
      </c>
      <c r="D43">
        <v>1850000000</v>
      </c>
      <c r="E43">
        <v>0.36599999999999999</v>
      </c>
      <c r="F43">
        <v>500</v>
      </c>
      <c r="G43">
        <v>679000000</v>
      </c>
      <c r="H43">
        <v>0.74399999999999999</v>
      </c>
      <c r="I43">
        <v>4568.8756640000001</v>
      </c>
      <c r="J43">
        <v>1040000000</v>
      </c>
      <c r="K43">
        <v>0.70599999999999996</v>
      </c>
      <c r="L43">
        <v>500</v>
      </c>
      <c r="M43">
        <v>868000000</v>
      </c>
      <c r="N43">
        <v>0.35099999999999998</v>
      </c>
      <c r="O43">
        <v>3889.7763660000001</v>
      </c>
      <c r="P43">
        <v>857000000</v>
      </c>
      <c r="T43">
        <f t="shared" si="0"/>
        <v>5</v>
      </c>
      <c r="U43">
        <f>'Positive samples'!U43</f>
        <v>2</v>
      </c>
      <c r="V43">
        <f>Concentration!U43</f>
        <v>3.6248669863552863</v>
      </c>
      <c r="W43">
        <f>Concentration_substitution!U43</f>
        <v>3.0693287971437253</v>
      </c>
      <c r="X43">
        <f>Normalization!U43</f>
        <v>-5.3501400942557034</v>
      </c>
      <c r="Y43">
        <f>Normalization_substitution!U43</f>
        <v>-5.9281862806726711</v>
      </c>
    </row>
    <row r="44" spans="1:25" x14ac:dyDescent="0.2">
      <c r="A44" s="1">
        <v>44604</v>
      </c>
      <c r="B44">
        <v>0.86799999999999999</v>
      </c>
      <c r="C44">
        <v>500</v>
      </c>
      <c r="D44">
        <v>1530000000</v>
      </c>
      <c r="E44">
        <v>0.96499999999999997</v>
      </c>
      <c r="F44">
        <v>500</v>
      </c>
      <c r="G44">
        <v>238000000</v>
      </c>
      <c r="H44">
        <v>0.94199999999999995</v>
      </c>
      <c r="I44">
        <v>500</v>
      </c>
      <c r="J44">
        <v>1050000000</v>
      </c>
      <c r="K44">
        <v>0.66600000000000004</v>
      </c>
      <c r="L44">
        <v>1051.5090359999999</v>
      </c>
      <c r="M44">
        <v>1160000000</v>
      </c>
      <c r="N44">
        <v>0.91300000000000003</v>
      </c>
      <c r="O44">
        <v>7264.922063</v>
      </c>
      <c r="P44">
        <v>1100000000</v>
      </c>
      <c r="T44">
        <f t="shared" si="0"/>
        <v>5</v>
      </c>
      <c r="U44">
        <f>'Positive samples'!U44</f>
        <v>2</v>
      </c>
      <c r="V44">
        <f>Concentration!U44</f>
        <v>3.4415219843508043</v>
      </c>
      <c r="W44">
        <f>Concentration_substitution!U44</f>
        <v>2.9959907963419328</v>
      </c>
      <c r="X44">
        <f>Normalization!U44</f>
        <v>-5.6114033528417675</v>
      </c>
      <c r="Y44">
        <f>Normalization_substitution!U44</f>
        <v>-5.9416708759239061</v>
      </c>
    </row>
    <row r="45" spans="1:25" x14ac:dyDescent="0.2">
      <c r="A45" s="1">
        <v>44605</v>
      </c>
      <c r="B45">
        <v>1.0329999999999999</v>
      </c>
      <c r="C45">
        <v>500</v>
      </c>
      <c r="D45">
        <v>2890000000</v>
      </c>
      <c r="E45">
        <v>0.497</v>
      </c>
      <c r="F45">
        <v>500</v>
      </c>
      <c r="G45">
        <v>413000000</v>
      </c>
      <c r="H45">
        <v>0.67100000000000004</v>
      </c>
      <c r="I45">
        <v>1225.8368149999999</v>
      </c>
      <c r="J45">
        <v>1060000000</v>
      </c>
      <c r="K45">
        <v>0.54500000000000004</v>
      </c>
      <c r="L45">
        <v>500</v>
      </c>
      <c r="M45">
        <v>1140000000</v>
      </c>
      <c r="N45">
        <v>1</v>
      </c>
      <c r="O45">
        <v>2762.737161</v>
      </c>
      <c r="P45">
        <v>658000000</v>
      </c>
      <c r="T45">
        <f t="shared" si="0"/>
        <v>5</v>
      </c>
      <c r="U45">
        <f>'Positive samples'!U45</f>
        <v>2</v>
      </c>
      <c r="V45">
        <f>Concentration!U45</f>
        <v>3.2648861147569113</v>
      </c>
      <c r="W45">
        <f>Concentration_substitution!U45</f>
        <v>2.925336448504376</v>
      </c>
      <c r="X45">
        <f>Normalization!U45</f>
        <v>-5.6568797646824507</v>
      </c>
      <c r="Y45">
        <f>Normalization_substitution!U45</f>
        <v>-6.0701204524212535</v>
      </c>
    </row>
    <row r="46" spans="1:25" x14ac:dyDescent="0.2">
      <c r="A46" s="1">
        <v>44606</v>
      </c>
      <c r="B46">
        <v>0.439</v>
      </c>
      <c r="C46">
        <v>500</v>
      </c>
      <c r="D46">
        <v>2290000000</v>
      </c>
      <c r="E46">
        <v>0.504</v>
      </c>
      <c r="F46">
        <v>500</v>
      </c>
      <c r="G46">
        <v>437000000</v>
      </c>
      <c r="H46">
        <v>1.2230000000000001</v>
      </c>
      <c r="I46">
        <v>500</v>
      </c>
      <c r="J46">
        <v>1070000000</v>
      </c>
      <c r="K46">
        <v>1.0840000000000001</v>
      </c>
      <c r="L46">
        <v>10784.70875</v>
      </c>
      <c r="M46">
        <v>1490000000</v>
      </c>
      <c r="N46">
        <v>0.69899999999999995</v>
      </c>
      <c r="O46">
        <v>500</v>
      </c>
      <c r="P46">
        <v>590000000</v>
      </c>
      <c r="T46">
        <f t="shared" si="0"/>
        <v>5</v>
      </c>
      <c r="U46">
        <f>'Positive samples'!U46</f>
        <v>1</v>
      </c>
      <c r="V46">
        <f>Concentration!U46</f>
        <v>4.0328084211144288</v>
      </c>
      <c r="W46">
        <f>Concentration_substitution!U46</f>
        <v>2.9657376876917008</v>
      </c>
      <c r="X46">
        <f>Normalization!U46</f>
        <v>-5.1403778472978452</v>
      </c>
      <c r="Y46">
        <f>Normalization_substitution!U46</f>
        <v>-6.0290101077182872</v>
      </c>
    </row>
    <row r="47" spans="1:25" x14ac:dyDescent="0.2">
      <c r="A47" s="1">
        <v>44607</v>
      </c>
      <c r="B47">
        <v>1.113</v>
      </c>
      <c r="C47">
        <v>500</v>
      </c>
      <c r="D47">
        <v>3030000000</v>
      </c>
      <c r="E47">
        <v>1.071</v>
      </c>
      <c r="F47">
        <v>500</v>
      </c>
      <c r="G47">
        <v>1050000000</v>
      </c>
      <c r="H47">
        <v>1.304</v>
      </c>
      <c r="I47">
        <v>500</v>
      </c>
      <c r="J47">
        <v>1220000000</v>
      </c>
      <c r="K47">
        <v>1.2749999999999999</v>
      </c>
      <c r="L47">
        <v>500</v>
      </c>
      <c r="M47">
        <v>2150000000</v>
      </c>
      <c r="N47">
        <v>1.1299999999999999</v>
      </c>
      <c r="O47">
        <v>3541.973943</v>
      </c>
      <c r="P47">
        <v>2930000000</v>
      </c>
      <c r="T47">
        <f t="shared" si="0"/>
        <v>5</v>
      </c>
      <c r="U47">
        <f>'Positive samples'!U47</f>
        <v>1</v>
      </c>
      <c r="V47">
        <f>Concentration!U47</f>
        <v>3.5492453619209843</v>
      </c>
      <c r="W47">
        <f>Concentration_substitution!U47</f>
        <v>2.869025075853012</v>
      </c>
      <c r="X47">
        <f>Normalization!U47</f>
        <v>-5.9176222584331253</v>
      </c>
      <c r="Y47">
        <f>Normalization_substitution!U47</f>
        <v>-6.4086344918503286</v>
      </c>
    </row>
    <row r="48" spans="1:25" x14ac:dyDescent="0.2">
      <c r="A48" s="1">
        <v>44608</v>
      </c>
      <c r="B48">
        <v>1.659</v>
      </c>
      <c r="C48">
        <v>500</v>
      </c>
      <c r="D48">
        <v>3260000000</v>
      </c>
      <c r="H48">
        <v>1.1339999999999999</v>
      </c>
      <c r="I48">
        <v>1756.627371</v>
      </c>
      <c r="J48">
        <v>1230000000</v>
      </c>
      <c r="K48">
        <v>0.89500000000000002</v>
      </c>
      <c r="L48">
        <v>500</v>
      </c>
      <c r="M48">
        <v>1930000000</v>
      </c>
      <c r="N48">
        <v>1.5649999999999999</v>
      </c>
      <c r="O48">
        <v>2543.5897439999999</v>
      </c>
      <c r="P48">
        <v>1230000000</v>
      </c>
      <c r="T48">
        <f t="shared" si="0"/>
        <v>4</v>
      </c>
      <c r="U48">
        <f>'Positive samples'!U48</f>
        <v>2</v>
      </c>
      <c r="V48">
        <f>Concentration!U48</f>
        <v>3.3250633553266882</v>
      </c>
      <c r="W48">
        <f>Concentration_substitution!U48</f>
        <v>3.0120166798313535</v>
      </c>
      <c r="X48">
        <f>Normalization!U48</f>
        <v>-5.7648417561127099</v>
      </c>
      <c r="Y48">
        <f>Normalization_substitution!U48</f>
        <v>-6.2326296031572745</v>
      </c>
    </row>
    <row r="49" spans="1:25" x14ac:dyDescent="0.2">
      <c r="A49" s="1">
        <v>44609</v>
      </c>
      <c r="B49">
        <v>1.1679999999999999</v>
      </c>
      <c r="C49">
        <v>500</v>
      </c>
      <c r="D49">
        <v>2920000000</v>
      </c>
      <c r="E49">
        <v>0.82</v>
      </c>
      <c r="F49">
        <v>500</v>
      </c>
      <c r="G49">
        <v>857000000</v>
      </c>
      <c r="H49">
        <v>0.80400000000000005</v>
      </c>
      <c r="I49">
        <v>500</v>
      </c>
      <c r="J49">
        <v>863000000</v>
      </c>
      <c r="K49">
        <v>0.90500000000000003</v>
      </c>
      <c r="L49">
        <v>500</v>
      </c>
      <c r="M49">
        <v>1730000000</v>
      </c>
      <c r="N49">
        <v>1.06</v>
      </c>
      <c r="O49">
        <v>500</v>
      </c>
      <c r="P49">
        <v>1150000000</v>
      </c>
      <c r="T49">
        <f t="shared" si="0"/>
        <v>5</v>
      </c>
      <c r="U49">
        <f>'Positive samples'!U49</f>
        <v>0</v>
      </c>
      <c r="V49" t="str">
        <f>Concentration!U49</f>
        <v/>
      </c>
      <c r="W49">
        <f>Concentration_substitution!U49</f>
        <v>2.6989700043360187</v>
      </c>
      <c r="X49" t="str">
        <f>Normalization!U49</f>
        <v/>
      </c>
      <c r="Y49">
        <f>Normalization_substitution!U49</f>
        <v>-6.427653678177828</v>
      </c>
    </row>
    <row r="50" spans="1:25" x14ac:dyDescent="0.2">
      <c r="A50" s="1">
        <v>44610</v>
      </c>
      <c r="B50">
        <v>1.714</v>
      </c>
      <c r="C50">
        <v>500</v>
      </c>
      <c r="D50">
        <v>2330000000</v>
      </c>
      <c r="E50">
        <v>0.73799999999999999</v>
      </c>
      <c r="F50">
        <v>500</v>
      </c>
      <c r="G50">
        <v>703000000</v>
      </c>
      <c r="H50">
        <v>0.96599999999999997</v>
      </c>
      <c r="I50">
        <v>500</v>
      </c>
      <c r="J50">
        <v>1470000000</v>
      </c>
      <c r="K50">
        <v>1.03</v>
      </c>
      <c r="L50">
        <v>500</v>
      </c>
      <c r="M50">
        <v>1540000000</v>
      </c>
      <c r="N50">
        <v>0.90900000000000003</v>
      </c>
      <c r="O50">
        <v>2100.0234209999999</v>
      </c>
      <c r="P50">
        <v>1050000000</v>
      </c>
      <c r="T50">
        <f t="shared" si="0"/>
        <v>5</v>
      </c>
      <c r="U50">
        <f>'Positive samples'!U50</f>
        <v>1</v>
      </c>
      <c r="V50">
        <f>Concentration!U50</f>
        <v>3.3222241383312241</v>
      </c>
      <c r="W50">
        <f>Concentration_substitution!U50</f>
        <v>2.8236208311350599</v>
      </c>
      <c r="X50">
        <f>Normalization!U50</f>
        <v>-5.6989651607387142</v>
      </c>
      <c r="Y50">
        <f>Normalization_substitution!U50</f>
        <v>-6.2944468890050249</v>
      </c>
    </row>
    <row r="51" spans="1:25" x14ac:dyDescent="0.2">
      <c r="A51" s="1">
        <v>44611</v>
      </c>
      <c r="B51">
        <v>1.1279999999999999</v>
      </c>
      <c r="C51">
        <v>500</v>
      </c>
      <c r="D51">
        <v>3310000000</v>
      </c>
      <c r="E51">
        <v>0.89700000000000002</v>
      </c>
      <c r="F51">
        <v>500</v>
      </c>
      <c r="G51">
        <v>708000000</v>
      </c>
      <c r="H51">
        <v>0.84199999999999997</v>
      </c>
      <c r="I51">
        <v>500</v>
      </c>
      <c r="J51">
        <v>1850000000</v>
      </c>
      <c r="K51">
        <v>0.6</v>
      </c>
      <c r="L51">
        <v>500</v>
      </c>
      <c r="M51">
        <v>1490000000</v>
      </c>
      <c r="N51">
        <v>1.3160000000000001</v>
      </c>
      <c r="O51">
        <v>500</v>
      </c>
      <c r="P51">
        <v>344000000</v>
      </c>
      <c r="T51">
        <f t="shared" si="0"/>
        <v>5</v>
      </c>
      <c r="U51">
        <f>'Positive samples'!U51</f>
        <v>0</v>
      </c>
      <c r="V51" t="str">
        <f>Concentration!U51</f>
        <v/>
      </c>
      <c r="W51">
        <f>Concentration_substitution!U51</f>
        <v>2.6989700043360187</v>
      </c>
      <c r="X51" t="str">
        <f>Normalization!U51</f>
        <v/>
      </c>
      <c r="Y51">
        <f>Normalization_substitution!U51</f>
        <v>-6.3703855338344422</v>
      </c>
    </row>
    <row r="52" spans="1:25" x14ac:dyDescent="0.2">
      <c r="A52" s="1">
        <v>44612</v>
      </c>
      <c r="B52">
        <v>0.77</v>
      </c>
      <c r="C52">
        <v>500</v>
      </c>
      <c r="D52">
        <v>2480000000</v>
      </c>
      <c r="E52">
        <v>0.44900000000000001</v>
      </c>
      <c r="F52">
        <v>500</v>
      </c>
      <c r="G52">
        <v>1150000000</v>
      </c>
      <c r="H52">
        <v>0.68200000000000005</v>
      </c>
      <c r="I52">
        <v>500</v>
      </c>
      <c r="J52">
        <v>702000000</v>
      </c>
      <c r="K52">
        <v>0.54600000000000004</v>
      </c>
      <c r="L52">
        <v>500</v>
      </c>
      <c r="M52">
        <v>1280000000</v>
      </c>
      <c r="N52">
        <v>0.66600000000000004</v>
      </c>
      <c r="O52">
        <v>6285.76656</v>
      </c>
      <c r="P52">
        <v>566000000</v>
      </c>
      <c r="T52">
        <f t="shared" si="0"/>
        <v>5</v>
      </c>
      <c r="U52">
        <f>'Positive samples'!U52</f>
        <v>1</v>
      </c>
      <c r="V52">
        <f>Concentration!U52</f>
        <v>3.7983582482077489</v>
      </c>
      <c r="W52">
        <f>Concentration_substitution!U52</f>
        <v>2.9188476531103644</v>
      </c>
      <c r="X52">
        <f>Normalization!U52</f>
        <v>-4.9544581829805221</v>
      </c>
      <c r="Y52">
        <f>Normalization_substitution!U52</f>
        <v>-6.1134549537187892</v>
      </c>
    </row>
    <row r="53" spans="1:25" x14ac:dyDescent="0.2">
      <c r="A53" s="1">
        <v>44613</v>
      </c>
      <c r="B53">
        <v>1.2729999999999999</v>
      </c>
      <c r="C53">
        <v>500</v>
      </c>
      <c r="D53">
        <v>2170000000</v>
      </c>
      <c r="E53">
        <v>0.58399999999999996</v>
      </c>
      <c r="F53">
        <v>500</v>
      </c>
      <c r="G53">
        <v>398000000</v>
      </c>
      <c r="H53">
        <v>0.878</v>
      </c>
      <c r="I53">
        <v>500</v>
      </c>
      <c r="J53">
        <v>719000000</v>
      </c>
      <c r="K53">
        <v>0.97199999999999998</v>
      </c>
      <c r="L53">
        <v>500</v>
      </c>
      <c r="M53">
        <v>1520000000</v>
      </c>
      <c r="N53">
        <v>0.72199999999999998</v>
      </c>
      <c r="O53">
        <v>500</v>
      </c>
      <c r="P53">
        <v>1090000000</v>
      </c>
      <c r="T53">
        <f t="shared" si="0"/>
        <v>5</v>
      </c>
      <c r="U53">
        <f>'Positive samples'!U53</f>
        <v>0</v>
      </c>
      <c r="V53" t="str">
        <f>Concentration!U53</f>
        <v/>
      </c>
      <c r="W53">
        <f>Concentration_substitution!U53</f>
        <v>2.6989700043360187</v>
      </c>
      <c r="X53" t="str">
        <f>Normalization!U53</f>
        <v/>
      </c>
      <c r="Y53">
        <f>Normalization_substitution!U53</f>
        <v>-6.3034983521020802</v>
      </c>
    </row>
    <row r="54" spans="1:25" x14ac:dyDescent="0.2">
      <c r="A54" s="1">
        <v>44614</v>
      </c>
      <c r="B54">
        <v>0.72399999999999998</v>
      </c>
      <c r="C54">
        <v>500</v>
      </c>
      <c r="D54">
        <v>1620000000</v>
      </c>
      <c r="E54">
        <v>0.76900000000000002</v>
      </c>
      <c r="F54">
        <v>500</v>
      </c>
      <c r="G54">
        <v>433000000</v>
      </c>
      <c r="H54">
        <v>0.59299999999999997</v>
      </c>
      <c r="I54">
        <v>3537.8277600000001</v>
      </c>
      <c r="J54">
        <v>1170000000</v>
      </c>
      <c r="K54">
        <v>0.65900000000000003</v>
      </c>
      <c r="L54">
        <v>500</v>
      </c>
      <c r="M54">
        <v>1640000000</v>
      </c>
      <c r="N54">
        <v>1.073</v>
      </c>
      <c r="O54">
        <v>500</v>
      </c>
      <c r="P54">
        <v>1140000000</v>
      </c>
      <c r="T54">
        <f t="shared" si="0"/>
        <v>5</v>
      </c>
      <c r="U54">
        <f>'Positive samples'!U54</f>
        <v>1</v>
      </c>
      <c r="V54">
        <f>Concentration!U54</f>
        <v>3.5487366853565105</v>
      </c>
      <c r="W54">
        <f>Concentration_substitution!U54</f>
        <v>2.8689233405401171</v>
      </c>
      <c r="X54">
        <f>Normalization!U54</f>
        <v>-5.5194491763896512</v>
      </c>
      <c r="Y54">
        <f>Normalization_substitution!U54</f>
        <v>-6.1682641538651488</v>
      </c>
    </row>
    <row r="55" spans="1:25" x14ac:dyDescent="0.2">
      <c r="A55" s="1">
        <v>44615</v>
      </c>
      <c r="B55">
        <v>0.85499999999999998</v>
      </c>
      <c r="C55">
        <v>500</v>
      </c>
      <c r="D55">
        <v>2670000000</v>
      </c>
      <c r="E55">
        <v>0.61</v>
      </c>
      <c r="F55">
        <v>500</v>
      </c>
      <c r="G55">
        <v>605000000</v>
      </c>
      <c r="H55">
        <v>0.65</v>
      </c>
      <c r="I55">
        <v>14099.60411</v>
      </c>
      <c r="J55">
        <v>1620000000</v>
      </c>
      <c r="K55">
        <v>0.625</v>
      </c>
      <c r="L55">
        <v>2798.2723420000002</v>
      </c>
      <c r="M55">
        <v>1980000000</v>
      </c>
      <c r="N55">
        <v>0.55100000000000005</v>
      </c>
      <c r="O55">
        <v>1951.2174339999999</v>
      </c>
      <c r="P55">
        <v>1450000000</v>
      </c>
      <c r="T55">
        <f t="shared" si="0"/>
        <v>5</v>
      </c>
      <c r="U55">
        <f>'Positive samples'!U55</f>
        <v>3</v>
      </c>
      <c r="V55">
        <f>Concentration!U55</f>
        <v>3.6288008554423303</v>
      </c>
      <c r="W55">
        <f>Concentration_substitution!U55</f>
        <v>3.2568685149998062</v>
      </c>
      <c r="X55">
        <f>Normalization!U55</f>
        <v>-5.5937152135707153</v>
      </c>
      <c r="Y55">
        <f>Normalization_substitution!U55</f>
        <v>-5.9182944536114306</v>
      </c>
    </row>
    <row r="56" spans="1:25" x14ac:dyDescent="0.2">
      <c r="A56" s="1">
        <v>44616</v>
      </c>
      <c r="B56">
        <v>0.72199999999999998</v>
      </c>
      <c r="C56">
        <v>500</v>
      </c>
      <c r="D56">
        <v>2810000000</v>
      </c>
      <c r="E56">
        <v>0.68200000000000005</v>
      </c>
      <c r="F56">
        <v>500</v>
      </c>
      <c r="G56">
        <v>798000000</v>
      </c>
      <c r="K56">
        <v>0.89600000000000002</v>
      </c>
      <c r="L56">
        <v>2492.032408</v>
      </c>
      <c r="M56">
        <v>2130000000</v>
      </c>
      <c r="N56">
        <v>0.77100000000000002</v>
      </c>
      <c r="O56">
        <v>2474.011051</v>
      </c>
      <c r="P56">
        <v>1110000000</v>
      </c>
      <c r="T56">
        <f t="shared" si="0"/>
        <v>4</v>
      </c>
      <c r="U56">
        <f>'Positive samples'!U56</f>
        <v>2</v>
      </c>
      <c r="V56">
        <f>Concentration!U56</f>
        <v>3.3949776605446766</v>
      </c>
      <c r="W56">
        <f>Concentration_substitution!U56</f>
        <v>3.0469738324403477</v>
      </c>
      <c r="X56">
        <f>Normalization!U56</f>
        <v>-5.7918736305680216</v>
      </c>
      <c r="Y56">
        <f>Normalization_substitution!U56</f>
        <v>-6.1341291159299534</v>
      </c>
    </row>
    <row r="57" spans="1:25" x14ac:dyDescent="0.2">
      <c r="A57" s="1">
        <v>44617</v>
      </c>
      <c r="B57">
        <v>1.7450000000000001</v>
      </c>
      <c r="C57">
        <v>1631.4418840000001</v>
      </c>
      <c r="D57">
        <v>1940000000</v>
      </c>
      <c r="E57">
        <v>1.2210000000000001</v>
      </c>
      <c r="F57">
        <v>500</v>
      </c>
      <c r="G57">
        <v>568000000</v>
      </c>
      <c r="H57">
        <v>0.53100000000000003</v>
      </c>
      <c r="I57">
        <v>1475.72891</v>
      </c>
      <c r="J57">
        <v>771000000</v>
      </c>
      <c r="K57">
        <v>0.504</v>
      </c>
      <c r="L57">
        <v>500</v>
      </c>
      <c r="M57">
        <v>740000000</v>
      </c>
      <c r="N57">
        <v>1.2569999999999999</v>
      </c>
      <c r="O57">
        <v>500</v>
      </c>
      <c r="P57">
        <v>849000000</v>
      </c>
      <c r="T57">
        <f t="shared" si="0"/>
        <v>5</v>
      </c>
      <c r="U57">
        <f>'Positive samples'!U57</f>
        <v>2</v>
      </c>
      <c r="V57">
        <f>Concentration!U57</f>
        <v>3.1907890965421251</v>
      </c>
      <c r="W57">
        <f>Concentration_substitution!U57</f>
        <v>2.8956976412184612</v>
      </c>
      <c r="X57">
        <f>Normalization!U57</f>
        <v>-5.8966389574484666</v>
      </c>
      <c r="Y57">
        <f>Normalization_substitution!U57</f>
        <v>-6.0497711295149648</v>
      </c>
    </row>
    <row r="58" spans="1:25" x14ac:dyDescent="0.2">
      <c r="A58" s="1">
        <v>44618</v>
      </c>
      <c r="B58">
        <v>0.66600000000000004</v>
      </c>
      <c r="C58">
        <v>500</v>
      </c>
      <c r="D58">
        <v>1550000000</v>
      </c>
      <c r="E58">
        <v>0.63500000000000001</v>
      </c>
      <c r="F58">
        <v>500</v>
      </c>
      <c r="G58">
        <v>582000000</v>
      </c>
      <c r="H58">
        <v>0.80900000000000005</v>
      </c>
      <c r="I58">
        <v>500</v>
      </c>
      <c r="J58">
        <v>1600000000</v>
      </c>
      <c r="K58">
        <v>0.53500000000000003</v>
      </c>
      <c r="L58">
        <v>500</v>
      </c>
      <c r="M58">
        <v>1820000000</v>
      </c>
      <c r="N58">
        <v>0.74299999999999999</v>
      </c>
      <c r="O58">
        <v>500</v>
      </c>
      <c r="P58">
        <v>214000000</v>
      </c>
      <c r="T58">
        <f t="shared" si="0"/>
        <v>5</v>
      </c>
      <c r="U58">
        <f>'Positive samples'!U58</f>
        <v>0</v>
      </c>
      <c r="V58" t="str">
        <f>Concentration!U58</f>
        <v/>
      </c>
      <c r="W58">
        <f>Concentration_substitution!U58</f>
        <v>2.6989700043360187</v>
      </c>
      <c r="X58" t="str">
        <f>Normalization!U58</f>
        <v/>
      </c>
      <c r="Y58">
        <f>Normalization_substitution!U58</f>
        <v>-6.2510019610260557</v>
      </c>
    </row>
    <row r="59" spans="1:25" x14ac:dyDescent="0.2">
      <c r="A59" s="1">
        <v>44619</v>
      </c>
      <c r="B59">
        <v>0.90700000000000003</v>
      </c>
      <c r="C59">
        <v>1254.7177670000001</v>
      </c>
      <c r="D59">
        <v>3210000000</v>
      </c>
      <c r="E59">
        <v>0.88400000000000001</v>
      </c>
      <c r="F59">
        <v>500</v>
      </c>
      <c r="G59">
        <v>1700000000</v>
      </c>
      <c r="H59">
        <v>0.63600000000000001</v>
      </c>
      <c r="I59">
        <v>1895.4659979999999</v>
      </c>
      <c r="J59">
        <v>1830000000</v>
      </c>
      <c r="K59">
        <v>0.64400000000000002</v>
      </c>
      <c r="L59">
        <v>500</v>
      </c>
      <c r="M59">
        <v>1190000000</v>
      </c>
      <c r="N59">
        <v>0.70699999999999996</v>
      </c>
      <c r="O59">
        <v>1464.3961629999999</v>
      </c>
      <c r="P59">
        <v>2320000000</v>
      </c>
      <c r="T59">
        <f t="shared" si="0"/>
        <v>5</v>
      </c>
      <c r="U59">
        <f>'Positive samples'!U59</f>
        <v>3</v>
      </c>
      <c r="V59">
        <f>Concentration!U59</f>
        <v>3.1806402093962789</v>
      </c>
      <c r="W59">
        <f>Concentration_substitution!U59</f>
        <v>2.9879721273721751</v>
      </c>
      <c r="X59">
        <f>Normalization!U59</f>
        <v>-6.1975078262791214</v>
      </c>
      <c r="Y59">
        <f>Normalization_substitution!U59</f>
        <v>-6.3001158705872262</v>
      </c>
    </row>
    <row r="60" spans="1:25" x14ac:dyDescent="0.2">
      <c r="A60" s="1">
        <v>44620</v>
      </c>
      <c r="B60">
        <v>0.99399999999999999</v>
      </c>
      <c r="C60">
        <v>4670.1651309999997</v>
      </c>
      <c r="D60">
        <v>2610000000</v>
      </c>
      <c r="H60">
        <v>0.98699999999999999</v>
      </c>
      <c r="I60">
        <v>2455.9325899999999</v>
      </c>
      <c r="J60">
        <v>1400000000</v>
      </c>
      <c r="K60">
        <v>0.85699999999999998</v>
      </c>
      <c r="L60">
        <v>500</v>
      </c>
      <c r="M60">
        <v>1980000000</v>
      </c>
      <c r="N60">
        <v>0.57899999999999996</v>
      </c>
      <c r="O60">
        <v>500</v>
      </c>
      <c r="P60">
        <v>568000000</v>
      </c>
      <c r="T60">
        <f t="shared" si="0"/>
        <v>4</v>
      </c>
      <c r="U60">
        <f>'Positive samples'!U60</f>
        <v>2</v>
      </c>
      <c r="V60">
        <f>Concentration!U60</f>
        <v>3.5297743395620413</v>
      </c>
      <c r="W60">
        <f>Concentration_substitution!U60</f>
        <v>3.11437217194903</v>
      </c>
      <c r="X60">
        <f>Normalization!U60</f>
        <v>-5.7516099319462182</v>
      </c>
      <c r="Y60">
        <f>Normalization_substitution!U60</f>
        <v>-6.0390733452982372</v>
      </c>
    </row>
    <row r="61" spans="1:25" x14ac:dyDescent="0.2">
      <c r="A61" s="1">
        <v>44621</v>
      </c>
      <c r="B61">
        <v>1.1850000000000001</v>
      </c>
      <c r="C61">
        <v>3958.3678100000002</v>
      </c>
      <c r="D61">
        <v>3120000000</v>
      </c>
      <c r="E61">
        <v>0.77200000000000002</v>
      </c>
      <c r="F61">
        <v>500</v>
      </c>
      <c r="G61">
        <v>640000000</v>
      </c>
      <c r="H61">
        <v>0.98199999999999998</v>
      </c>
      <c r="I61">
        <v>2536.3854160000001</v>
      </c>
      <c r="J61">
        <v>1470000000</v>
      </c>
      <c r="K61">
        <v>0.92100000000000004</v>
      </c>
      <c r="L61">
        <v>1072.7916310000001</v>
      </c>
      <c r="M61">
        <v>1900000000</v>
      </c>
      <c r="N61">
        <v>1.012</v>
      </c>
      <c r="O61">
        <v>500</v>
      </c>
      <c r="P61">
        <v>877000000</v>
      </c>
      <c r="T61">
        <f t="shared" si="0"/>
        <v>5</v>
      </c>
      <c r="U61">
        <f>'Positive samples'!U61</f>
        <v>3</v>
      </c>
      <c r="V61">
        <f>Concentration!U61</f>
        <v>3.3440822568165349</v>
      </c>
      <c r="W61">
        <f>Concentration_substitution!U61</f>
        <v>3.0860373558243284</v>
      </c>
      <c r="X61">
        <f>Normalization!U61</f>
        <v>-5.9693262530899487</v>
      </c>
      <c r="Y61">
        <f>Normalization_substitution!U61</f>
        <v>-6.0518436635895467</v>
      </c>
    </row>
    <row r="62" spans="1:25" x14ac:dyDescent="0.2">
      <c r="A62" s="1">
        <v>44622</v>
      </c>
      <c r="B62">
        <v>1.024</v>
      </c>
      <c r="C62">
        <v>2100.2909970000001</v>
      </c>
      <c r="D62">
        <v>2330000000</v>
      </c>
      <c r="E62">
        <v>0.8</v>
      </c>
      <c r="F62">
        <v>500</v>
      </c>
      <c r="G62">
        <v>353000000</v>
      </c>
      <c r="H62">
        <v>0.88700000000000001</v>
      </c>
      <c r="I62">
        <v>1415.775668</v>
      </c>
      <c r="J62">
        <v>1260000000</v>
      </c>
      <c r="K62">
        <v>0.68799999999999994</v>
      </c>
      <c r="L62">
        <v>500</v>
      </c>
      <c r="M62">
        <v>1510000000</v>
      </c>
      <c r="N62">
        <v>0.98499999999999999</v>
      </c>
      <c r="O62">
        <v>500</v>
      </c>
      <c r="P62">
        <v>541000000</v>
      </c>
      <c r="T62">
        <f t="shared" si="0"/>
        <v>5</v>
      </c>
      <c r="U62">
        <f>'Positive samples'!U62</f>
        <v>2</v>
      </c>
      <c r="V62">
        <f>Concentration!U62</f>
        <v>3.2366369574380163</v>
      </c>
      <c r="W62">
        <f>Concentration_substitution!U62</f>
        <v>2.9140367855768177</v>
      </c>
      <c r="X62">
        <f>Normalization!U62</f>
        <v>-5.9972262756337749</v>
      </c>
      <c r="Y62">
        <f>Normalization_substitution!U62</f>
        <v>-6.0714982912094104</v>
      </c>
    </row>
    <row r="63" spans="1:25" x14ac:dyDescent="0.2">
      <c r="A63" s="1">
        <v>44623</v>
      </c>
      <c r="B63">
        <v>0.92100000000000004</v>
      </c>
      <c r="C63">
        <v>903.07975720000002</v>
      </c>
      <c r="D63">
        <v>1760000000</v>
      </c>
      <c r="E63">
        <v>0.72699999999999998</v>
      </c>
      <c r="F63">
        <v>500</v>
      </c>
      <c r="G63">
        <v>716000000</v>
      </c>
      <c r="H63">
        <v>0.91100000000000003</v>
      </c>
      <c r="I63">
        <v>500</v>
      </c>
      <c r="J63">
        <v>2080000000</v>
      </c>
      <c r="K63">
        <v>0.63700000000000001</v>
      </c>
      <c r="L63">
        <v>500</v>
      </c>
      <c r="M63">
        <v>1700000000</v>
      </c>
      <c r="N63">
        <v>1.093</v>
      </c>
      <c r="O63">
        <v>500</v>
      </c>
      <c r="P63">
        <v>898000000</v>
      </c>
      <c r="T63">
        <f t="shared" si="0"/>
        <v>5</v>
      </c>
      <c r="U63">
        <f>'Positive samples'!U63</f>
        <v>1</v>
      </c>
      <c r="V63">
        <f>Concentration!U63</f>
        <v>2.9557261075474393</v>
      </c>
      <c r="W63">
        <f>Concentration_substitution!U63</f>
        <v>2.7503212249783031</v>
      </c>
      <c r="X63">
        <f>Normalization!U63</f>
        <v>-6.2897865602667107</v>
      </c>
      <c r="Y63">
        <f>Normalization_substitution!U63</f>
        <v>-6.3701216316477662</v>
      </c>
    </row>
    <row r="64" spans="1:25" x14ac:dyDescent="0.2">
      <c r="A64" s="1">
        <v>44624</v>
      </c>
      <c r="B64">
        <v>1.1950000000000001</v>
      </c>
      <c r="C64">
        <v>500</v>
      </c>
      <c r="D64">
        <v>2540000000</v>
      </c>
      <c r="E64">
        <v>0.98699999999999999</v>
      </c>
      <c r="F64">
        <v>500</v>
      </c>
      <c r="G64">
        <v>679000000</v>
      </c>
      <c r="H64">
        <v>0.67800000000000005</v>
      </c>
      <c r="I64">
        <v>2941.2710099999999</v>
      </c>
      <c r="J64">
        <v>1540000000</v>
      </c>
      <c r="K64">
        <v>0.502</v>
      </c>
      <c r="L64">
        <v>1703.4733430000001</v>
      </c>
      <c r="M64">
        <v>891000000</v>
      </c>
      <c r="N64">
        <v>1.1040000000000001</v>
      </c>
      <c r="O64">
        <v>500</v>
      </c>
      <c r="P64">
        <v>903000000</v>
      </c>
      <c r="T64">
        <f t="shared" si="0"/>
        <v>5</v>
      </c>
      <c r="U64">
        <f>'Positive samples'!U64</f>
        <v>2</v>
      </c>
      <c r="V64">
        <f>Concentration!U64</f>
        <v>3.3499351921420946</v>
      </c>
      <c r="W64">
        <f>Concentration_substitution!U64</f>
        <v>2.9593560794584493</v>
      </c>
      <c r="X64">
        <f>Normalization!U64</f>
        <v>-5.7187640202945742</v>
      </c>
      <c r="Y64">
        <f>Normalization_substitution!U64</f>
        <v>-6.1066018537590079</v>
      </c>
    </row>
    <row r="65" spans="1:25" x14ac:dyDescent="0.2">
      <c r="A65" s="1">
        <v>44625</v>
      </c>
      <c r="B65">
        <v>0.64900000000000002</v>
      </c>
      <c r="C65">
        <v>500</v>
      </c>
      <c r="D65">
        <v>2290000000</v>
      </c>
      <c r="E65">
        <v>0.53700000000000003</v>
      </c>
      <c r="F65">
        <v>948.90203289999999</v>
      </c>
      <c r="G65">
        <v>440000000</v>
      </c>
      <c r="H65">
        <v>0.95599999999999996</v>
      </c>
      <c r="I65">
        <v>500</v>
      </c>
      <c r="J65">
        <v>983000000</v>
      </c>
      <c r="K65">
        <v>0.80700000000000005</v>
      </c>
      <c r="L65">
        <v>2095.5752210000001</v>
      </c>
      <c r="M65">
        <v>1510000000</v>
      </c>
      <c r="N65">
        <v>0.58099999999999996</v>
      </c>
      <c r="O65">
        <v>500</v>
      </c>
      <c r="P65">
        <v>1790000000</v>
      </c>
      <c r="T65">
        <f t="shared" si="0"/>
        <v>5</v>
      </c>
      <c r="U65">
        <f>'Positive samples'!U65</f>
        <v>2</v>
      </c>
      <c r="V65">
        <f>Concentration!U65</f>
        <v>3.1492623157870696</v>
      </c>
      <c r="W65">
        <f>Concentration_substitution!U65</f>
        <v>2.8790869289164389</v>
      </c>
      <c r="X65">
        <f>Normalization!U65</f>
        <v>-5.7619524961026087</v>
      </c>
      <c r="Y65">
        <f>Normalization_substitution!U65</f>
        <v>-6.2064474020698155</v>
      </c>
    </row>
    <row r="66" spans="1:25" x14ac:dyDescent="0.2">
      <c r="A66" s="1">
        <v>44626</v>
      </c>
      <c r="B66">
        <v>0.98299999999999998</v>
      </c>
      <c r="C66">
        <v>500</v>
      </c>
      <c r="D66">
        <v>2270000000</v>
      </c>
      <c r="E66">
        <v>0.79</v>
      </c>
      <c r="F66">
        <v>500</v>
      </c>
      <c r="G66">
        <v>713000000</v>
      </c>
      <c r="H66">
        <v>0.91600000000000004</v>
      </c>
      <c r="I66">
        <v>500</v>
      </c>
      <c r="J66">
        <v>786000000</v>
      </c>
      <c r="K66">
        <v>1.006</v>
      </c>
      <c r="L66">
        <v>500</v>
      </c>
      <c r="M66">
        <v>1670000000</v>
      </c>
      <c r="N66">
        <v>0.65700000000000003</v>
      </c>
      <c r="O66">
        <v>500</v>
      </c>
      <c r="P66">
        <v>1410000000</v>
      </c>
      <c r="T66">
        <f t="shared" si="0"/>
        <v>5</v>
      </c>
      <c r="U66">
        <f>'Positive samples'!U66</f>
        <v>0</v>
      </c>
      <c r="V66" t="str">
        <f>Concentration!U66</f>
        <v/>
      </c>
      <c r="W66">
        <f>Concentration_substitution!U66</f>
        <v>2.6989700043360187</v>
      </c>
      <c r="X66" t="str">
        <f>Normalization!U66</f>
        <v/>
      </c>
      <c r="Y66">
        <f>Normalization_substitution!U66</f>
        <v>-6.3963246990414531</v>
      </c>
    </row>
    <row r="67" spans="1:25" x14ac:dyDescent="0.2">
      <c r="A67" s="1">
        <v>44627</v>
      </c>
      <c r="B67">
        <v>0.98199999999999998</v>
      </c>
      <c r="C67">
        <v>895.3994854</v>
      </c>
      <c r="D67">
        <v>4320000000</v>
      </c>
      <c r="E67">
        <v>0.65500000000000003</v>
      </c>
      <c r="F67">
        <v>1078.53916</v>
      </c>
      <c r="G67">
        <v>67900000000</v>
      </c>
      <c r="H67">
        <v>0.92100000000000004</v>
      </c>
      <c r="I67">
        <v>500</v>
      </c>
      <c r="J67">
        <v>878000000</v>
      </c>
      <c r="K67">
        <v>0.84699999999999998</v>
      </c>
      <c r="L67">
        <v>500</v>
      </c>
      <c r="M67">
        <v>1350000000</v>
      </c>
      <c r="N67">
        <v>1.0049999999999999</v>
      </c>
      <c r="O67">
        <v>500</v>
      </c>
      <c r="P67">
        <v>1350000000</v>
      </c>
      <c r="T67">
        <f t="shared" ref="T67:T130" si="2">COUNT(C67, F67, I67, L67, O67, R67)</f>
        <v>5</v>
      </c>
      <c r="U67">
        <f>'Positive samples'!U67</f>
        <v>2</v>
      </c>
      <c r="V67">
        <f>Concentration!U67</f>
        <v>2.9924263793508667</v>
      </c>
      <c r="W67">
        <f>Concentration_substitution!U67</f>
        <v>2.8163525543419583</v>
      </c>
      <c r="X67">
        <f>Normalization!U67</f>
        <v>-7.2412503811968403</v>
      </c>
      <c r="Y67">
        <f>Normalization_substitution!U67</f>
        <v>-6.7179505604563472</v>
      </c>
    </row>
    <row r="68" spans="1:25" x14ac:dyDescent="0.2">
      <c r="A68" s="1">
        <v>44628</v>
      </c>
      <c r="B68">
        <v>1.107</v>
      </c>
      <c r="C68">
        <v>500</v>
      </c>
      <c r="D68">
        <v>1400000000</v>
      </c>
      <c r="E68">
        <v>0.80900000000000005</v>
      </c>
      <c r="F68">
        <v>500</v>
      </c>
      <c r="G68">
        <v>504000000</v>
      </c>
      <c r="H68">
        <v>0.878</v>
      </c>
      <c r="I68">
        <v>500</v>
      </c>
      <c r="J68">
        <v>1440000000</v>
      </c>
      <c r="K68">
        <v>0.91500000000000004</v>
      </c>
      <c r="L68">
        <v>1550.2415140000001</v>
      </c>
      <c r="M68">
        <v>2580000000</v>
      </c>
      <c r="N68">
        <v>0.96299999999999997</v>
      </c>
      <c r="O68">
        <v>12014.211509999999</v>
      </c>
      <c r="P68">
        <v>1110000000</v>
      </c>
      <c r="T68">
        <f t="shared" si="2"/>
        <v>5</v>
      </c>
      <c r="U68">
        <f>'Positive samples'!U68</f>
        <v>2</v>
      </c>
      <c r="V68">
        <f>Concentration!U68</f>
        <v>3.6350473180648351</v>
      </c>
      <c r="W68">
        <f>Concentration_substitution!U68</f>
        <v>3.0734009298275451</v>
      </c>
      <c r="X68">
        <f>Normalization!U68</f>
        <v>-5.5934240243101083</v>
      </c>
      <c r="Y68">
        <f>Normalization_substitution!U68</f>
        <v>-6.0193718199662349</v>
      </c>
    </row>
    <row r="69" spans="1:25" x14ac:dyDescent="0.2">
      <c r="A69" s="1">
        <v>44629</v>
      </c>
      <c r="B69">
        <v>0.999</v>
      </c>
      <c r="C69">
        <v>943.84603979999997</v>
      </c>
      <c r="D69">
        <v>2530000000</v>
      </c>
      <c r="E69">
        <v>0.64900000000000002</v>
      </c>
      <c r="F69">
        <v>500</v>
      </c>
      <c r="G69">
        <v>539000000</v>
      </c>
      <c r="H69">
        <v>0.878</v>
      </c>
      <c r="I69">
        <v>3140.6386539999999</v>
      </c>
      <c r="J69">
        <v>712000000</v>
      </c>
      <c r="K69">
        <v>0.86099999999999999</v>
      </c>
      <c r="L69">
        <v>500</v>
      </c>
      <c r="M69">
        <v>1430000000</v>
      </c>
      <c r="N69">
        <v>1.123</v>
      </c>
      <c r="O69">
        <v>9405.7220519999992</v>
      </c>
      <c r="P69">
        <v>1410000000</v>
      </c>
      <c r="T69">
        <f t="shared" si="2"/>
        <v>5</v>
      </c>
      <c r="U69">
        <f>'Positive samples'!U69</f>
        <v>3</v>
      </c>
      <c r="V69">
        <f>Concentration!U69</f>
        <v>3.4817704234253681</v>
      </c>
      <c r="W69">
        <f>Concentration_substitution!U69</f>
        <v>3.1686502557896281</v>
      </c>
      <c r="X69">
        <f>Normalization!U69</f>
        <v>-5.6531694523973171</v>
      </c>
      <c r="Y69">
        <f>Normalization_substitution!U69</f>
        <v>-5.889698630234343</v>
      </c>
    </row>
    <row r="70" spans="1:25" x14ac:dyDescent="0.2">
      <c r="A70" s="1">
        <v>44630</v>
      </c>
      <c r="B70">
        <v>0.96099999999999997</v>
      </c>
      <c r="C70">
        <v>1769.0890690000001</v>
      </c>
      <c r="D70">
        <v>2340000000</v>
      </c>
      <c r="E70">
        <v>0.621</v>
      </c>
      <c r="F70">
        <v>500</v>
      </c>
      <c r="G70">
        <v>451000000</v>
      </c>
      <c r="H70">
        <v>0.72399999999999998</v>
      </c>
      <c r="I70">
        <v>500</v>
      </c>
      <c r="J70">
        <v>1070000000</v>
      </c>
      <c r="K70">
        <v>0.66300000000000003</v>
      </c>
      <c r="L70">
        <v>500</v>
      </c>
      <c r="M70">
        <v>998000000</v>
      </c>
      <c r="N70">
        <v>0.84599999999999997</v>
      </c>
      <c r="O70">
        <v>500</v>
      </c>
      <c r="P70">
        <v>818000000</v>
      </c>
      <c r="T70">
        <f t="shared" si="2"/>
        <v>5</v>
      </c>
      <c r="U70">
        <f>'Positive samples'!U70</f>
        <v>1</v>
      </c>
      <c r="V70">
        <f>Concentration!U70</f>
        <v>3.2477496990495869</v>
      </c>
      <c r="W70">
        <f>Concentration_substitution!U70</f>
        <v>2.8087259432787324</v>
      </c>
      <c r="X70">
        <f>Normalization!U70</f>
        <v>-6.1214661583605556</v>
      </c>
      <c r="Y70">
        <f>Normalization_substitution!U70</f>
        <v>-6.1842060611076688</v>
      </c>
    </row>
    <row r="71" spans="1:25" x14ac:dyDescent="0.2">
      <c r="A71" s="1">
        <v>44631</v>
      </c>
      <c r="B71">
        <v>0.79400000000000004</v>
      </c>
      <c r="C71">
        <v>910.6916635</v>
      </c>
      <c r="D71">
        <v>1520000000</v>
      </c>
      <c r="E71">
        <v>0.51700000000000002</v>
      </c>
      <c r="F71">
        <v>1081.880699</v>
      </c>
      <c r="G71">
        <v>451000000</v>
      </c>
      <c r="H71">
        <v>1.1279999999999999</v>
      </c>
      <c r="I71">
        <v>500</v>
      </c>
      <c r="J71">
        <v>928000000</v>
      </c>
      <c r="K71">
        <v>0.92700000000000005</v>
      </c>
      <c r="L71">
        <v>852.45006780000006</v>
      </c>
      <c r="M71">
        <v>1180000000</v>
      </c>
      <c r="N71">
        <v>0.64100000000000001</v>
      </c>
      <c r="O71">
        <v>1128.7589519999999</v>
      </c>
      <c r="P71">
        <v>1060000000</v>
      </c>
      <c r="T71">
        <f t="shared" si="2"/>
        <v>5</v>
      </c>
      <c r="U71">
        <f>'Positive samples'!U71</f>
        <v>4</v>
      </c>
      <c r="V71">
        <f>Concentration!U71</f>
        <v>2.9942052228232519</v>
      </c>
      <c r="W71">
        <f>Concentration_substitution!U71</f>
        <v>2.9351581791258052</v>
      </c>
      <c r="X71">
        <f>Normalization!U71</f>
        <v>-5.9890967777751554</v>
      </c>
      <c r="Y71">
        <f>Normalization_substitution!U71</f>
        <v>-6.0449930165966927</v>
      </c>
    </row>
    <row r="72" spans="1:25" x14ac:dyDescent="0.2">
      <c r="A72" s="1">
        <v>44632</v>
      </c>
      <c r="B72">
        <v>0.92500000000000004</v>
      </c>
      <c r="C72">
        <v>500</v>
      </c>
      <c r="D72">
        <v>1950000000</v>
      </c>
      <c r="E72">
        <v>0.80100000000000005</v>
      </c>
      <c r="F72">
        <v>500</v>
      </c>
      <c r="G72">
        <v>1550000000</v>
      </c>
      <c r="H72">
        <v>0.88100000000000001</v>
      </c>
      <c r="I72">
        <v>1366.420339</v>
      </c>
      <c r="J72">
        <v>1080000000</v>
      </c>
      <c r="K72">
        <v>0.73399999999999999</v>
      </c>
      <c r="L72">
        <v>1045.361161</v>
      </c>
      <c r="M72">
        <v>2460000000</v>
      </c>
      <c r="N72">
        <v>0.81899999999999995</v>
      </c>
      <c r="O72">
        <v>500</v>
      </c>
      <c r="P72">
        <v>851000000</v>
      </c>
      <c r="T72">
        <f t="shared" si="2"/>
        <v>5</v>
      </c>
      <c r="U72">
        <f>'Positive samples'!U72</f>
        <v>2</v>
      </c>
      <c r="V72">
        <f>Concentration!U72</f>
        <v>3.0774253391212576</v>
      </c>
      <c r="W72">
        <f>Concentration_substitution!U72</f>
        <v>2.8503521382501145</v>
      </c>
      <c r="X72">
        <f>Normalization!U72</f>
        <v>-6.1347540921739068</v>
      </c>
      <c r="Y72">
        <f>Normalization_substitution!U72</f>
        <v>-6.3165788081914309</v>
      </c>
    </row>
    <row r="73" spans="1:25" x14ac:dyDescent="0.2">
      <c r="A73" s="1">
        <v>44633</v>
      </c>
      <c r="B73">
        <v>0.94899999999999995</v>
      </c>
      <c r="C73">
        <v>500</v>
      </c>
      <c r="D73">
        <v>1610000000</v>
      </c>
      <c r="E73">
        <v>0.61699999999999999</v>
      </c>
      <c r="F73">
        <v>1267.831813</v>
      </c>
      <c r="G73">
        <v>923000000</v>
      </c>
      <c r="H73">
        <v>1.2929999999999999</v>
      </c>
      <c r="I73">
        <v>500</v>
      </c>
      <c r="J73">
        <v>1090000000</v>
      </c>
      <c r="K73">
        <v>1.127</v>
      </c>
      <c r="L73">
        <v>2505.4564989999999</v>
      </c>
      <c r="M73">
        <v>1390000000</v>
      </c>
      <c r="N73">
        <v>0.75</v>
      </c>
      <c r="O73">
        <v>500</v>
      </c>
      <c r="P73">
        <v>1970000000</v>
      </c>
      <c r="T73">
        <f t="shared" si="2"/>
        <v>5</v>
      </c>
      <c r="U73">
        <f>'Positive samples'!U73</f>
        <v>2</v>
      </c>
      <c r="V73">
        <f>Concentration!U73</f>
        <v>3.2509742558935422</v>
      </c>
      <c r="W73">
        <f>Concentration_substitution!U73</f>
        <v>2.9197717049590279</v>
      </c>
      <c r="X73">
        <f>Normalization!U73</f>
        <v>-5.803133994746462</v>
      </c>
      <c r="Y73">
        <f>Normalization_substitution!U73</f>
        <v>-6.209615315323787</v>
      </c>
    </row>
    <row r="74" spans="1:25" x14ac:dyDescent="0.2">
      <c r="A74" s="1">
        <v>44634</v>
      </c>
      <c r="B74">
        <v>1.893</v>
      </c>
      <c r="C74">
        <v>500</v>
      </c>
      <c r="D74">
        <v>1420000000</v>
      </c>
      <c r="E74">
        <v>0.93600000000000005</v>
      </c>
      <c r="F74">
        <v>500</v>
      </c>
      <c r="G74">
        <v>563000000</v>
      </c>
      <c r="H74">
        <v>1.5189999999999999</v>
      </c>
      <c r="I74">
        <v>500</v>
      </c>
      <c r="J74">
        <v>997000000</v>
      </c>
      <c r="K74">
        <v>1.1299999999999999</v>
      </c>
      <c r="L74">
        <v>1180.7297920000001</v>
      </c>
      <c r="M74">
        <v>1370000000</v>
      </c>
      <c r="N74">
        <v>1.1839999999999999</v>
      </c>
      <c r="O74">
        <v>500</v>
      </c>
      <c r="P74">
        <v>1080000000</v>
      </c>
      <c r="T74">
        <f t="shared" si="2"/>
        <v>5</v>
      </c>
      <c r="U74">
        <f>'Positive samples'!U74</f>
        <v>1</v>
      </c>
      <c r="V74">
        <f>Concentration!U74</f>
        <v>3.0721505214323144</v>
      </c>
      <c r="W74">
        <f>Concentration_substitution!U74</f>
        <v>2.773606107755278</v>
      </c>
      <c r="X74">
        <f>Normalization!U74</f>
        <v>-6.0645700457240928</v>
      </c>
      <c r="Y74">
        <f>Normalization_substitution!U74</f>
        <v>-6.2407211362826054</v>
      </c>
    </row>
    <row r="75" spans="1:25" x14ac:dyDescent="0.2">
      <c r="A75" s="1">
        <v>44635</v>
      </c>
      <c r="B75">
        <v>1.641</v>
      </c>
      <c r="C75">
        <v>500</v>
      </c>
      <c r="D75">
        <v>1660000000</v>
      </c>
      <c r="E75">
        <v>1.1830000000000001</v>
      </c>
      <c r="F75">
        <v>500</v>
      </c>
      <c r="G75">
        <v>400000000</v>
      </c>
      <c r="H75">
        <v>0.71699999999999997</v>
      </c>
      <c r="I75">
        <v>1321.5127829999999</v>
      </c>
      <c r="J75">
        <v>6530000000</v>
      </c>
      <c r="K75">
        <v>0.65</v>
      </c>
      <c r="L75">
        <v>1527.1882310000001</v>
      </c>
      <c r="M75">
        <v>1070000000</v>
      </c>
      <c r="N75">
        <v>1.8089999999999999</v>
      </c>
      <c r="O75">
        <v>5420.747429</v>
      </c>
      <c r="P75">
        <v>881000000</v>
      </c>
      <c r="T75">
        <f t="shared" si="2"/>
        <v>5</v>
      </c>
      <c r="U75">
        <f>'Positive samples'!U75</f>
        <v>3</v>
      </c>
      <c r="V75">
        <f>Concentration!U75</f>
        <v>3.3463410365023893</v>
      </c>
      <c r="W75">
        <f>Concentration_substitution!U75</f>
        <v>3.0873926236358411</v>
      </c>
      <c r="X75">
        <f>Normalization!U75</f>
        <v>-5.9167499192883879</v>
      </c>
      <c r="Y75">
        <f>Normalization_substitution!U75</f>
        <v>-6.0348955657122287</v>
      </c>
    </row>
    <row r="76" spans="1:25" x14ac:dyDescent="0.2">
      <c r="A76" s="1">
        <v>44636</v>
      </c>
      <c r="B76">
        <v>1.1259999999999999</v>
      </c>
      <c r="C76">
        <v>500</v>
      </c>
      <c r="D76">
        <v>1840000000</v>
      </c>
      <c r="E76">
        <v>0.71799999999999997</v>
      </c>
      <c r="F76">
        <v>1339.7805719999999</v>
      </c>
      <c r="G76">
        <v>499000000</v>
      </c>
      <c r="H76">
        <v>0.61199999999999999</v>
      </c>
      <c r="I76">
        <v>1944.3803210000001</v>
      </c>
      <c r="J76">
        <v>917000000</v>
      </c>
      <c r="K76">
        <v>0.89200000000000002</v>
      </c>
      <c r="L76">
        <v>4599.0149179999999</v>
      </c>
      <c r="M76">
        <v>1330000000</v>
      </c>
      <c r="N76">
        <v>0.79900000000000004</v>
      </c>
      <c r="O76">
        <v>1103.4777839999999</v>
      </c>
      <c r="P76">
        <v>2310000000</v>
      </c>
      <c r="T76">
        <f t="shared" si="2"/>
        <v>5</v>
      </c>
      <c r="U76">
        <f>'Positive samples'!U76</f>
        <v>4</v>
      </c>
      <c r="V76">
        <f>Concentration!U76</f>
        <v>3.2803108262920921</v>
      </c>
      <c r="W76">
        <f>Concentration_substitution!U76</f>
        <v>3.1640426619008775</v>
      </c>
      <c r="X76">
        <f>Normalization!U76</f>
        <v>-5.7566725492460673</v>
      </c>
      <c r="Y76">
        <f>Normalization_substitution!U76</f>
        <v>-5.9185076031315571</v>
      </c>
    </row>
    <row r="77" spans="1:25" x14ac:dyDescent="0.2">
      <c r="A77" s="1">
        <v>44637</v>
      </c>
      <c r="B77">
        <v>0.94699999999999995</v>
      </c>
      <c r="C77">
        <v>500</v>
      </c>
      <c r="D77">
        <v>1920000000</v>
      </c>
      <c r="E77">
        <v>0.69599999999999995</v>
      </c>
      <c r="F77">
        <v>1552.764897</v>
      </c>
      <c r="G77">
        <v>306000000</v>
      </c>
      <c r="H77">
        <v>0.98299999999999998</v>
      </c>
      <c r="I77">
        <v>500</v>
      </c>
      <c r="J77">
        <v>1120000000</v>
      </c>
      <c r="K77">
        <v>0.872</v>
      </c>
      <c r="L77">
        <v>3393.3068450000001</v>
      </c>
      <c r="M77">
        <v>1020000000</v>
      </c>
      <c r="N77">
        <v>0.72799999999999998</v>
      </c>
      <c r="O77">
        <v>500</v>
      </c>
      <c r="P77">
        <v>1260000000</v>
      </c>
      <c r="T77">
        <f t="shared" si="2"/>
        <v>5</v>
      </c>
      <c r="U77">
        <f>'Positive samples'!U77</f>
        <v>2</v>
      </c>
      <c r="V77">
        <f>Concentration!U77</f>
        <v>3.3608644188320196</v>
      </c>
      <c r="W77">
        <f>Concentration_substitution!U77</f>
        <v>2.9637277701344189</v>
      </c>
      <c r="X77">
        <f>Normalization!U77</f>
        <v>-5.3862963802897292</v>
      </c>
      <c r="Y77">
        <f>Normalization_substitution!U77</f>
        <v>-6.021714508812539</v>
      </c>
    </row>
    <row r="78" spans="1:25" x14ac:dyDescent="0.2">
      <c r="A78" s="1">
        <v>44638</v>
      </c>
      <c r="B78">
        <v>1.0720000000000001</v>
      </c>
      <c r="C78">
        <v>1038.5836380000001</v>
      </c>
      <c r="D78">
        <v>1680000000</v>
      </c>
      <c r="E78">
        <v>0.92900000000000005</v>
      </c>
      <c r="F78">
        <v>6096.4878010000002</v>
      </c>
      <c r="G78">
        <v>562000000</v>
      </c>
      <c r="H78">
        <v>0.94499999999999995</v>
      </c>
      <c r="I78">
        <v>500</v>
      </c>
      <c r="J78">
        <v>1160000000</v>
      </c>
      <c r="K78">
        <v>0.65800000000000003</v>
      </c>
      <c r="L78">
        <v>1390.876287</v>
      </c>
      <c r="M78">
        <v>1280000000</v>
      </c>
      <c r="N78">
        <v>1.0900000000000001</v>
      </c>
      <c r="O78">
        <v>500</v>
      </c>
      <c r="P78">
        <v>1480000000</v>
      </c>
      <c r="T78">
        <f t="shared" si="2"/>
        <v>5</v>
      </c>
      <c r="U78">
        <f>'Positive samples'!U78</f>
        <v>3</v>
      </c>
      <c r="V78">
        <f>Concentration!U78</f>
        <v>3.3149365628032457</v>
      </c>
      <c r="W78">
        <f>Concentration_substitution!U78</f>
        <v>3.0685499394163549</v>
      </c>
      <c r="X78">
        <f>Normalization!U78</f>
        <v>-5.7124819595110177</v>
      </c>
      <c r="Y78">
        <f>Normalization_substitution!U78</f>
        <v>-5.9948451148965791</v>
      </c>
    </row>
    <row r="79" spans="1:25" x14ac:dyDescent="0.2">
      <c r="A79" s="1">
        <v>44639</v>
      </c>
      <c r="B79">
        <v>0.96399999999999997</v>
      </c>
      <c r="C79">
        <v>500</v>
      </c>
      <c r="D79">
        <v>6060000000</v>
      </c>
      <c r="E79">
        <v>0.74199999999999999</v>
      </c>
      <c r="F79">
        <v>3620.1906130000002</v>
      </c>
      <c r="G79">
        <v>556000000</v>
      </c>
      <c r="H79">
        <v>0.89100000000000001</v>
      </c>
      <c r="I79">
        <v>500</v>
      </c>
      <c r="J79">
        <v>745000000</v>
      </c>
      <c r="K79">
        <v>0.96099999999999997</v>
      </c>
      <c r="L79">
        <v>1606.2188659999999</v>
      </c>
      <c r="M79">
        <v>1210000000</v>
      </c>
      <c r="N79">
        <v>0.875</v>
      </c>
      <c r="O79">
        <v>1394.398946</v>
      </c>
      <c r="P79">
        <v>1200000000</v>
      </c>
      <c r="T79">
        <f t="shared" si="2"/>
        <v>5</v>
      </c>
      <c r="U79">
        <f>'Positive samples'!U79</f>
        <v>3</v>
      </c>
      <c r="V79">
        <f>Concentration!U79</f>
        <v>3.3029744021368863</v>
      </c>
      <c r="W79">
        <f>Concentration_substitution!U79</f>
        <v>3.0613726430165391</v>
      </c>
      <c r="X79">
        <f>Normalization!U79</f>
        <v>-5.6660394005118251</v>
      </c>
      <c r="Y79">
        <f>Normalization_substitution!U79</f>
        <v>-6.0509614179556035</v>
      </c>
    </row>
    <row r="80" spans="1:25" x14ac:dyDescent="0.2">
      <c r="A80" s="1">
        <v>44640</v>
      </c>
      <c r="B80">
        <v>1.1499999999999999</v>
      </c>
      <c r="C80">
        <v>500</v>
      </c>
      <c r="D80">
        <v>1190000000</v>
      </c>
      <c r="E80">
        <v>0.67600000000000005</v>
      </c>
      <c r="F80">
        <v>500</v>
      </c>
      <c r="G80">
        <v>343000000</v>
      </c>
      <c r="H80">
        <v>0.76900000000000002</v>
      </c>
      <c r="I80">
        <v>500</v>
      </c>
      <c r="J80">
        <v>1150000000</v>
      </c>
      <c r="K80">
        <v>0.86799999999999999</v>
      </c>
      <c r="L80">
        <v>1406.994813</v>
      </c>
      <c r="M80">
        <v>1460000000</v>
      </c>
      <c r="N80">
        <v>1.002</v>
      </c>
      <c r="O80">
        <v>500</v>
      </c>
      <c r="P80">
        <v>508000000</v>
      </c>
      <c r="T80">
        <f t="shared" si="2"/>
        <v>5</v>
      </c>
      <c r="U80">
        <f>'Positive samples'!U80</f>
        <v>1</v>
      </c>
      <c r="V80">
        <f>Concentration!U80</f>
        <v>3.1482924963760177</v>
      </c>
      <c r="W80">
        <f>Concentration_substitution!U80</f>
        <v>2.7888345027440185</v>
      </c>
      <c r="X80">
        <f>Normalization!U80</f>
        <v>-6.016060359408419</v>
      </c>
      <c r="Y80">
        <f>Normalization_substitution!U80</f>
        <v>-6.1195165952274362</v>
      </c>
    </row>
    <row r="81" spans="1:25" x14ac:dyDescent="0.2">
      <c r="A81" s="1">
        <v>44641</v>
      </c>
      <c r="B81">
        <v>0.83499999999999996</v>
      </c>
      <c r="C81">
        <v>5942.2338399999999</v>
      </c>
      <c r="D81">
        <v>2000000000</v>
      </c>
      <c r="E81">
        <v>0.70699999999999996</v>
      </c>
      <c r="F81">
        <v>906.10755889999996</v>
      </c>
      <c r="G81">
        <v>366000000</v>
      </c>
      <c r="H81">
        <v>0.76800000000000002</v>
      </c>
      <c r="I81">
        <v>1206.9799800000001</v>
      </c>
      <c r="J81">
        <v>713000000</v>
      </c>
      <c r="K81">
        <v>0.747</v>
      </c>
      <c r="L81">
        <v>500</v>
      </c>
      <c r="M81">
        <v>898000000</v>
      </c>
      <c r="N81">
        <v>1.1459999999999999</v>
      </c>
      <c r="O81">
        <v>500</v>
      </c>
      <c r="P81">
        <v>1570000000</v>
      </c>
      <c r="T81">
        <f t="shared" si="2"/>
        <v>5</v>
      </c>
      <c r="U81">
        <f>'Positive samples'!U81</f>
        <v>3</v>
      </c>
      <c r="V81">
        <f>Concentration!U81</f>
        <v>3.2709431860680191</v>
      </c>
      <c r="W81">
        <f>Concentration_substitution!U81</f>
        <v>3.0421539133752189</v>
      </c>
      <c r="X81">
        <f>Normalization!U81</f>
        <v>-5.6349236842353987</v>
      </c>
      <c r="Y81">
        <f>Normalization_substitution!U81</f>
        <v>-5.9312014066221392</v>
      </c>
    </row>
    <row r="82" spans="1:25" x14ac:dyDescent="0.2">
      <c r="A82" s="1">
        <v>44642</v>
      </c>
      <c r="B82">
        <v>0.84299999999999997</v>
      </c>
      <c r="C82">
        <v>500</v>
      </c>
      <c r="D82">
        <v>2020000000</v>
      </c>
      <c r="E82">
        <v>0.60699999999999998</v>
      </c>
      <c r="F82">
        <v>500</v>
      </c>
      <c r="G82">
        <v>235000000</v>
      </c>
      <c r="H82">
        <v>0.90800000000000003</v>
      </c>
      <c r="I82">
        <v>500</v>
      </c>
      <c r="J82">
        <v>716000000</v>
      </c>
      <c r="K82">
        <v>0.95199999999999996</v>
      </c>
      <c r="L82">
        <v>2262.2259949999998</v>
      </c>
      <c r="M82">
        <v>1380000000</v>
      </c>
      <c r="N82">
        <v>0.72299999999999998</v>
      </c>
      <c r="O82">
        <v>1726.6197179999999</v>
      </c>
      <c r="P82">
        <v>1580000000</v>
      </c>
      <c r="T82">
        <f t="shared" si="2"/>
        <v>5</v>
      </c>
      <c r="U82">
        <f>'Positive samples'!U82</f>
        <v>2</v>
      </c>
      <c r="V82">
        <f>Concentration!U82</f>
        <v>3.2958663423791235</v>
      </c>
      <c r="W82">
        <f>Concentration_substitution!U82</f>
        <v>2.9377285395532606</v>
      </c>
      <c r="X82">
        <f>Normalization!U82</f>
        <v>-5.8734017442987065</v>
      </c>
      <c r="Y82">
        <f>Normalization_substitution!U82</f>
        <v>-6.0362451459231137</v>
      </c>
    </row>
    <row r="83" spans="1:25" x14ac:dyDescent="0.2">
      <c r="A83" s="1">
        <v>44643</v>
      </c>
      <c r="B83">
        <v>1.0820000000000001</v>
      </c>
      <c r="C83">
        <v>500</v>
      </c>
      <c r="D83">
        <v>1740000000</v>
      </c>
      <c r="E83">
        <v>0.317</v>
      </c>
      <c r="F83">
        <v>1726.9313709999999</v>
      </c>
      <c r="G83">
        <v>268000000</v>
      </c>
      <c r="H83">
        <v>0.78</v>
      </c>
      <c r="I83">
        <v>4293.0509840000004</v>
      </c>
      <c r="J83">
        <v>1010000000</v>
      </c>
      <c r="K83">
        <v>0.86</v>
      </c>
      <c r="L83">
        <v>2479.090455</v>
      </c>
      <c r="M83">
        <v>1500000000</v>
      </c>
      <c r="N83">
        <v>0.64</v>
      </c>
      <c r="O83">
        <v>1096.577726</v>
      </c>
      <c r="P83">
        <v>832000000</v>
      </c>
      <c r="T83">
        <f t="shared" si="2"/>
        <v>5</v>
      </c>
      <c r="U83">
        <f>'Positive samples'!U83</f>
        <v>4</v>
      </c>
      <c r="V83">
        <f>Concentration!U83</f>
        <v>3.3260932295953252</v>
      </c>
      <c r="W83">
        <f>Concentration_substitution!U83</f>
        <v>3.2006685845434637</v>
      </c>
      <c r="X83">
        <f>Normalization!U83</f>
        <v>-5.556074458694134</v>
      </c>
      <c r="Y83">
        <f>Normalization_substitution!U83</f>
        <v>-5.7531754157446233</v>
      </c>
    </row>
    <row r="84" spans="1:25" x14ac:dyDescent="0.2">
      <c r="A84" s="1">
        <v>44644</v>
      </c>
      <c r="B84">
        <v>0.82699999999999996</v>
      </c>
      <c r="C84">
        <v>1078.9042690000001</v>
      </c>
      <c r="D84">
        <v>2340000000</v>
      </c>
      <c r="E84">
        <v>0.47099999999999997</v>
      </c>
      <c r="F84">
        <v>500</v>
      </c>
      <c r="G84">
        <v>211000000</v>
      </c>
      <c r="H84">
        <v>0.67300000000000004</v>
      </c>
      <c r="I84">
        <v>1130.649077</v>
      </c>
      <c r="J84">
        <v>796000000</v>
      </c>
      <c r="K84">
        <v>0.63700000000000001</v>
      </c>
      <c r="L84">
        <v>2450.8995989999999</v>
      </c>
      <c r="M84">
        <v>1150000000</v>
      </c>
      <c r="N84">
        <v>0.86199999999999999</v>
      </c>
      <c r="O84">
        <v>500</v>
      </c>
      <c r="P84">
        <v>854000000</v>
      </c>
      <c r="T84">
        <f t="shared" si="2"/>
        <v>5</v>
      </c>
      <c r="U84">
        <f>'Positive samples'!U84</f>
        <v>3</v>
      </c>
      <c r="V84">
        <f>Concentration!U84</f>
        <v>3.1585454216040474</v>
      </c>
      <c r="W84">
        <f>Concentration_substitution!U84</f>
        <v>2.9747152546968358</v>
      </c>
      <c r="X84">
        <f>Normalization!U84</f>
        <v>-5.9517301668964278</v>
      </c>
      <c r="Y84">
        <f>Normalization_substitution!U84</f>
        <v>-5.9425981636007883</v>
      </c>
    </row>
    <row r="85" spans="1:25" x14ac:dyDescent="0.2">
      <c r="A85" s="1">
        <v>44645</v>
      </c>
      <c r="B85">
        <v>0.749</v>
      </c>
      <c r="C85">
        <v>500</v>
      </c>
      <c r="D85">
        <v>1780000000</v>
      </c>
      <c r="E85">
        <v>0.7</v>
      </c>
      <c r="F85">
        <v>500</v>
      </c>
      <c r="G85">
        <v>407000000</v>
      </c>
      <c r="H85">
        <v>0.60399999999999998</v>
      </c>
      <c r="I85">
        <v>500</v>
      </c>
      <c r="J85">
        <v>1690000000</v>
      </c>
      <c r="K85">
        <v>0.56000000000000005</v>
      </c>
      <c r="L85">
        <v>1133.738312</v>
      </c>
      <c r="M85">
        <v>896000000</v>
      </c>
      <c r="N85">
        <v>0.77700000000000002</v>
      </c>
      <c r="O85">
        <v>8589.7463939999998</v>
      </c>
      <c r="P85">
        <v>1850000000</v>
      </c>
      <c r="T85">
        <f t="shared" si="2"/>
        <v>5</v>
      </c>
      <c r="U85">
        <f>'Positive samples'!U85</f>
        <v>2</v>
      </c>
      <c r="V85">
        <f>Concentration!U85</f>
        <v>3.4942465823151116</v>
      </c>
      <c r="W85">
        <f>Concentration_substitution!U85</f>
        <v>3.0170806355276558</v>
      </c>
      <c r="X85">
        <f>Normalization!U85</f>
        <v>-5.6154932867174576</v>
      </c>
      <c r="Y85">
        <f>Normalization_substitution!U85</f>
        <v>-6.044395535314929</v>
      </c>
    </row>
    <row r="86" spans="1:25" x14ac:dyDescent="0.2">
      <c r="A86" s="1">
        <v>44646</v>
      </c>
      <c r="B86">
        <v>0.55800000000000005</v>
      </c>
      <c r="C86">
        <v>720.77501040000004</v>
      </c>
      <c r="D86">
        <v>1710000000</v>
      </c>
      <c r="E86">
        <v>0.53900000000000003</v>
      </c>
      <c r="F86">
        <v>1165.556212</v>
      </c>
      <c r="G86">
        <v>685000000</v>
      </c>
      <c r="H86">
        <v>0.80900000000000005</v>
      </c>
      <c r="I86">
        <v>4807.9723830000003</v>
      </c>
      <c r="J86">
        <v>910000000</v>
      </c>
      <c r="K86">
        <v>0.67600000000000005</v>
      </c>
      <c r="L86">
        <v>1309.561025</v>
      </c>
      <c r="M86">
        <v>1030000000</v>
      </c>
      <c r="N86">
        <v>0.57799999999999996</v>
      </c>
      <c r="O86">
        <v>500</v>
      </c>
      <c r="P86">
        <v>1450000000</v>
      </c>
      <c r="T86">
        <f t="shared" si="2"/>
        <v>5</v>
      </c>
      <c r="U86">
        <f>'Positive samples'!U86</f>
        <v>4</v>
      </c>
      <c r="V86">
        <f>Concentration!U86</f>
        <v>3.1808551624956198</v>
      </c>
      <c r="W86">
        <f>Concentration_substitution!U86</f>
        <v>3.0844781308636997</v>
      </c>
      <c r="X86">
        <f>Normalization!U86</f>
        <v>-5.8292861622320915</v>
      </c>
      <c r="Y86">
        <f>Normalization_substitution!U86</f>
        <v>-5.9559085293654643</v>
      </c>
    </row>
    <row r="87" spans="1:25" x14ac:dyDescent="0.2">
      <c r="A87" s="1">
        <v>44647</v>
      </c>
      <c r="B87">
        <v>0.91300000000000003</v>
      </c>
      <c r="C87">
        <v>2269.311385</v>
      </c>
      <c r="D87">
        <v>1910000000</v>
      </c>
      <c r="E87">
        <v>0.746</v>
      </c>
      <c r="F87">
        <v>1324.476557</v>
      </c>
      <c r="G87">
        <v>429000000</v>
      </c>
      <c r="H87">
        <v>0.69499999999999995</v>
      </c>
      <c r="I87">
        <v>1684.575435</v>
      </c>
      <c r="J87">
        <v>1510000000</v>
      </c>
      <c r="K87">
        <v>0.60899999999999999</v>
      </c>
      <c r="L87">
        <v>1862.228202</v>
      </c>
      <c r="M87">
        <v>1240000000</v>
      </c>
      <c r="N87">
        <v>0.45700000000000002</v>
      </c>
      <c r="O87">
        <v>500</v>
      </c>
      <c r="P87">
        <v>608000000</v>
      </c>
      <c r="T87">
        <f t="shared" si="2"/>
        <v>5</v>
      </c>
      <c r="U87">
        <f>'Positive samples'!U87</f>
        <v>4</v>
      </c>
      <c r="V87">
        <f>Concentration!U87</f>
        <v>3.2436154326331037</v>
      </c>
      <c r="W87">
        <f>Concentration_substitution!U87</f>
        <v>3.1346863469736865</v>
      </c>
      <c r="X87">
        <f>Normalization!U87</f>
        <v>-5.8028568903388607</v>
      </c>
      <c r="Y87">
        <f>Normalization_substitution!U87</f>
        <v>-5.8592722272584314</v>
      </c>
    </row>
    <row r="88" spans="1:25" x14ac:dyDescent="0.2">
      <c r="A88" s="1">
        <v>44648</v>
      </c>
      <c r="B88">
        <v>0.90300000000000002</v>
      </c>
      <c r="C88">
        <v>2157.971552</v>
      </c>
      <c r="D88">
        <v>1770000000</v>
      </c>
      <c r="E88">
        <v>0.64400000000000002</v>
      </c>
      <c r="F88">
        <v>500</v>
      </c>
      <c r="G88">
        <v>388000000</v>
      </c>
      <c r="H88">
        <v>0.97</v>
      </c>
      <c r="I88">
        <v>3887.5795549999998</v>
      </c>
      <c r="J88">
        <v>699000000</v>
      </c>
      <c r="K88">
        <v>0.86899999999999999</v>
      </c>
      <c r="L88">
        <v>2021.6480240000001</v>
      </c>
      <c r="M88">
        <v>1020000000</v>
      </c>
      <c r="N88">
        <v>0.82</v>
      </c>
      <c r="O88">
        <v>500</v>
      </c>
      <c r="P88">
        <v>1130000000</v>
      </c>
      <c r="T88">
        <f t="shared" si="2"/>
        <v>5</v>
      </c>
      <c r="U88">
        <f>'Positive samples'!U88</f>
        <v>3</v>
      </c>
      <c r="V88">
        <f>Concentration!U88</f>
        <v>3.4098101834385326</v>
      </c>
      <c r="W88">
        <f>Concentration_substitution!U88</f>
        <v>3.1254741117975273</v>
      </c>
      <c r="X88">
        <f>Normalization!U88</f>
        <v>-5.6238733545179356</v>
      </c>
      <c r="Y88">
        <f>Normalization_substitution!U88</f>
        <v>-5.8231180447918787</v>
      </c>
    </row>
    <row r="89" spans="1:25" x14ac:dyDescent="0.2">
      <c r="A89" s="1">
        <v>44649</v>
      </c>
      <c r="B89">
        <v>1.248</v>
      </c>
      <c r="C89">
        <v>5378.3340369999996</v>
      </c>
      <c r="D89">
        <v>1860000000</v>
      </c>
      <c r="E89">
        <v>0.66500000000000004</v>
      </c>
      <c r="F89">
        <v>3392.6166159999998</v>
      </c>
      <c r="G89">
        <v>377000000</v>
      </c>
      <c r="H89">
        <v>0.83599999999999997</v>
      </c>
      <c r="I89">
        <v>4780.497327</v>
      </c>
      <c r="J89">
        <v>1300000000</v>
      </c>
      <c r="K89">
        <v>0.70399999999999996</v>
      </c>
      <c r="L89">
        <v>3633.108972</v>
      </c>
      <c r="M89">
        <v>1400000000</v>
      </c>
      <c r="N89">
        <v>0.68799999999999994</v>
      </c>
      <c r="O89">
        <v>3757.4190359999998</v>
      </c>
      <c r="P89">
        <v>1550000000</v>
      </c>
      <c r="T89">
        <f t="shared" si="2"/>
        <v>5</v>
      </c>
      <c r="U89">
        <f>'Positive samples'!U89</f>
        <v>5</v>
      </c>
      <c r="V89">
        <f>Concentration!U89</f>
        <v>3.6151647383928007</v>
      </c>
      <c r="W89">
        <f>Concentration_substitution!U89</f>
        <v>3.6151647383928007</v>
      </c>
      <c r="X89">
        <f>Normalization!U89</f>
        <v>-5.4440867377230147</v>
      </c>
      <c r="Y89">
        <f>Normalization_substitution!U89</f>
        <v>-5.4440867377230147</v>
      </c>
    </row>
    <row r="90" spans="1:25" x14ac:dyDescent="0.2">
      <c r="A90" s="1">
        <v>44650</v>
      </c>
      <c r="B90">
        <v>1.28</v>
      </c>
      <c r="C90">
        <v>1950.2315020000001</v>
      </c>
      <c r="D90">
        <v>2630000000</v>
      </c>
      <c r="E90">
        <v>0.89900000000000002</v>
      </c>
      <c r="F90">
        <v>2618.0273309999998</v>
      </c>
      <c r="G90">
        <v>636000000</v>
      </c>
      <c r="H90">
        <v>0.94099999999999995</v>
      </c>
      <c r="I90">
        <v>4005.5380919999998</v>
      </c>
      <c r="J90">
        <v>834000000</v>
      </c>
      <c r="K90">
        <v>0.69899999999999995</v>
      </c>
      <c r="L90">
        <v>1292.7917990000001</v>
      </c>
      <c r="M90">
        <v>1630000000</v>
      </c>
      <c r="N90">
        <v>1.0369999999999999</v>
      </c>
      <c r="O90">
        <v>500</v>
      </c>
      <c r="P90">
        <v>1020000000</v>
      </c>
      <c r="T90">
        <f t="shared" si="2"/>
        <v>5</v>
      </c>
      <c r="U90">
        <f>'Positive samples'!U90</f>
        <v>4</v>
      </c>
      <c r="V90">
        <f>Concentration!U90</f>
        <v>3.3555624494910568</v>
      </c>
      <c r="W90">
        <f>Concentration_substitution!U90</f>
        <v>3.2242439604600492</v>
      </c>
      <c r="X90">
        <f>Normalization!U90</f>
        <v>-5.7336291803039101</v>
      </c>
      <c r="Y90">
        <f>Normalization_substitution!U90</f>
        <v>-5.8488293777283076</v>
      </c>
    </row>
    <row r="91" spans="1:25" x14ac:dyDescent="0.2">
      <c r="A91" s="1">
        <v>44651</v>
      </c>
      <c r="B91">
        <v>0.97699999999999998</v>
      </c>
      <c r="C91">
        <v>6387.7511409999997</v>
      </c>
      <c r="D91">
        <v>2550000000</v>
      </c>
      <c r="H91">
        <v>0.87</v>
      </c>
      <c r="I91">
        <v>4269.4564540000001</v>
      </c>
      <c r="J91">
        <v>719000000</v>
      </c>
      <c r="K91">
        <v>0.56799999999999995</v>
      </c>
      <c r="L91">
        <v>2413.7787400000002</v>
      </c>
      <c r="M91">
        <v>1090000000</v>
      </c>
      <c r="N91">
        <v>0.85899999999999999</v>
      </c>
      <c r="O91">
        <v>2881.489474</v>
      </c>
      <c r="P91">
        <v>1460000000</v>
      </c>
      <c r="T91">
        <f t="shared" si="2"/>
        <v>4</v>
      </c>
      <c r="U91">
        <f>'Positive samples'!U91</f>
        <v>4</v>
      </c>
      <c r="V91">
        <f>Concentration!U91</f>
        <v>3.5695087679588893</v>
      </c>
      <c r="W91">
        <f>Concentration_substitution!U91</f>
        <v>3.5695087679588893</v>
      </c>
      <c r="X91">
        <f>Normalization!U91</f>
        <v>-5.5467533381765852</v>
      </c>
      <c r="Y91">
        <f>Normalization_substitution!U91</f>
        <v>-5.5467533381765852</v>
      </c>
    </row>
    <row r="92" spans="1:25" x14ac:dyDescent="0.2">
      <c r="A92" s="1">
        <v>44652</v>
      </c>
      <c r="B92">
        <v>0.96599999999999997</v>
      </c>
      <c r="C92">
        <v>2814.9796270000002</v>
      </c>
      <c r="D92">
        <v>1930000000</v>
      </c>
      <c r="E92">
        <v>0.71</v>
      </c>
      <c r="F92">
        <v>1891.753976</v>
      </c>
      <c r="G92">
        <v>429000000</v>
      </c>
      <c r="H92">
        <v>1.42</v>
      </c>
      <c r="I92">
        <v>3820.5288479999999</v>
      </c>
      <c r="J92">
        <v>1190000000</v>
      </c>
      <c r="K92">
        <v>1.0900000000000001</v>
      </c>
      <c r="L92">
        <v>1412.2964689999999</v>
      </c>
      <c r="M92">
        <v>1460000000</v>
      </c>
      <c r="N92">
        <v>0.76400000000000001</v>
      </c>
      <c r="O92">
        <v>5263.8492770000003</v>
      </c>
      <c r="P92">
        <v>2140000000</v>
      </c>
      <c r="T92">
        <f t="shared" si="2"/>
        <v>5</v>
      </c>
      <c r="U92">
        <f>'Positive samples'!U92</f>
        <v>5</v>
      </c>
      <c r="V92">
        <f>Concentration!U92</f>
        <v>3.435938542687714</v>
      </c>
      <c r="W92">
        <f>Concentration_substitution!U92</f>
        <v>3.435938542687714</v>
      </c>
      <c r="X92">
        <f>Normalization!U92</f>
        <v>-5.6617270956560173</v>
      </c>
      <c r="Y92">
        <f>Normalization_substitution!U92</f>
        <v>-5.6617270956560173</v>
      </c>
    </row>
    <row r="93" spans="1:25" x14ac:dyDescent="0.2">
      <c r="A93" s="1">
        <v>44653</v>
      </c>
      <c r="B93">
        <v>0.96899999999999997</v>
      </c>
      <c r="C93">
        <v>2326.1585100000002</v>
      </c>
      <c r="D93">
        <v>1620000000</v>
      </c>
      <c r="E93">
        <v>0.95599999999999996</v>
      </c>
      <c r="F93">
        <v>2023.603597</v>
      </c>
      <c r="G93">
        <v>717000000</v>
      </c>
      <c r="H93">
        <v>0.93300000000000005</v>
      </c>
      <c r="I93">
        <v>3557.1688979999999</v>
      </c>
      <c r="J93">
        <v>847000000</v>
      </c>
      <c r="K93">
        <v>0.88100000000000001</v>
      </c>
      <c r="L93">
        <v>1351.8314680000001</v>
      </c>
      <c r="M93">
        <v>1110000000</v>
      </c>
      <c r="N93">
        <v>0.91</v>
      </c>
      <c r="O93">
        <v>500</v>
      </c>
      <c r="P93">
        <v>4850000000</v>
      </c>
      <c r="T93">
        <f t="shared" si="2"/>
        <v>5</v>
      </c>
      <c r="U93">
        <f>'Positive samples'!U93</f>
        <v>4</v>
      </c>
      <c r="V93">
        <f>Concentration!U93</f>
        <v>3.3386979465357332</v>
      </c>
      <c r="W93">
        <f>Concentration_substitution!U93</f>
        <v>3.2107523580957902</v>
      </c>
      <c r="X93">
        <f>Normalization!U93</f>
        <v>-5.6708621932962151</v>
      </c>
      <c r="Y93">
        <f>Normalization_substitution!U93</f>
        <v>-5.9340441014902208</v>
      </c>
    </row>
    <row r="94" spans="1:25" x14ac:dyDescent="0.2">
      <c r="A94" s="1">
        <v>44654</v>
      </c>
      <c r="B94">
        <v>1.29</v>
      </c>
      <c r="C94">
        <v>2276.3023899999998</v>
      </c>
      <c r="D94">
        <v>1930000000</v>
      </c>
      <c r="H94">
        <v>0.98799999999999999</v>
      </c>
      <c r="I94">
        <v>2340.8782660000002</v>
      </c>
      <c r="J94">
        <v>1640000000</v>
      </c>
      <c r="K94">
        <v>0.74299999999999999</v>
      </c>
      <c r="L94">
        <v>882.67680399999995</v>
      </c>
      <c r="M94">
        <v>1630000000</v>
      </c>
      <c r="N94">
        <v>0.85599999999999998</v>
      </c>
      <c r="O94">
        <v>500</v>
      </c>
      <c r="P94">
        <v>1070000000</v>
      </c>
      <c r="T94">
        <f t="shared" si="2"/>
        <v>4</v>
      </c>
      <c r="U94">
        <f>'Positive samples'!U94</f>
        <v>3</v>
      </c>
      <c r="V94">
        <f>Concentration!U94</f>
        <v>3.224136832549398</v>
      </c>
      <c r="W94">
        <f>Concentration_substitution!U94</f>
        <v>3.0928451254960532</v>
      </c>
      <c r="X94">
        <f>Normalization!U94</f>
        <v>-6.0133927546037453</v>
      </c>
      <c r="Y94">
        <f>Normalization_substitution!U94</f>
        <v>-6.092648009290107</v>
      </c>
    </row>
    <row r="95" spans="1:25" x14ac:dyDescent="0.2">
      <c r="A95" s="1">
        <v>44655</v>
      </c>
      <c r="B95">
        <v>1.02</v>
      </c>
      <c r="C95">
        <v>2481.0202199999999</v>
      </c>
      <c r="D95">
        <v>2580000000</v>
      </c>
      <c r="E95">
        <v>1.012</v>
      </c>
      <c r="F95">
        <v>948.72117070000002</v>
      </c>
      <c r="G95">
        <v>51500000000</v>
      </c>
      <c r="H95">
        <v>0.65900000000000003</v>
      </c>
      <c r="I95">
        <v>4007.9473929999999</v>
      </c>
      <c r="J95">
        <v>885000000</v>
      </c>
      <c r="K95">
        <v>0.71</v>
      </c>
      <c r="L95">
        <v>1901.9054639999999</v>
      </c>
      <c r="M95">
        <v>1410000000</v>
      </c>
      <c r="N95">
        <v>0.72299999999999998</v>
      </c>
      <c r="O95">
        <v>2976.1704049999998</v>
      </c>
      <c r="P95">
        <v>1770000000</v>
      </c>
      <c r="T95">
        <f t="shared" si="2"/>
        <v>5</v>
      </c>
      <c r="U95">
        <f>'Positive samples'!U95</f>
        <v>5</v>
      </c>
      <c r="V95">
        <f>Concentration!U95</f>
        <v>3.3455075256122013</v>
      </c>
      <c r="W95">
        <f>Concentration_substitution!U95</f>
        <v>3.3455075256122013</v>
      </c>
      <c r="X95">
        <f>Normalization!U95</f>
        <v>-6.1480049913316854</v>
      </c>
      <c r="Y95">
        <f>Normalization_substitution!U95</f>
        <v>-6.1480049913316854</v>
      </c>
    </row>
    <row r="96" spans="1:25" x14ac:dyDescent="0.2">
      <c r="A96" s="1">
        <v>44656</v>
      </c>
      <c r="B96">
        <v>1.0349999999999999</v>
      </c>
      <c r="C96">
        <v>4078.5911540000002</v>
      </c>
      <c r="D96">
        <v>3410000000</v>
      </c>
      <c r="E96">
        <v>0.75</v>
      </c>
      <c r="F96">
        <v>1180.6659090000001</v>
      </c>
      <c r="G96">
        <v>810000000</v>
      </c>
      <c r="H96">
        <v>0.85699999999999998</v>
      </c>
      <c r="I96">
        <v>4269.3130119999996</v>
      </c>
      <c r="J96">
        <v>1080000000</v>
      </c>
      <c r="K96">
        <v>0.85299999999999998</v>
      </c>
      <c r="L96">
        <v>1599.123681</v>
      </c>
      <c r="M96">
        <v>1550000000</v>
      </c>
      <c r="N96">
        <v>0.83499999999999996</v>
      </c>
      <c r="O96">
        <v>500</v>
      </c>
      <c r="P96">
        <v>1190000000</v>
      </c>
      <c r="T96">
        <f t="shared" si="2"/>
        <v>5</v>
      </c>
      <c r="U96">
        <f>'Positive samples'!U96</f>
        <v>4</v>
      </c>
      <c r="V96">
        <f>Concentration!U96</f>
        <v>3.3792193120234693</v>
      </c>
      <c r="W96">
        <f>Concentration_substitution!U96</f>
        <v>3.2431694504859792</v>
      </c>
      <c r="X96">
        <f>Normalization!U96</f>
        <v>-5.7870294008586285</v>
      </c>
      <c r="Y96">
        <f>Normalization_substitution!U96</f>
        <v>-5.9049389120982054</v>
      </c>
    </row>
    <row r="97" spans="1:25" x14ac:dyDescent="0.2">
      <c r="A97" s="1">
        <v>44657</v>
      </c>
      <c r="B97">
        <v>0.83299999999999996</v>
      </c>
      <c r="C97">
        <v>2392.9655189999999</v>
      </c>
      <c r="D97">
        <v>1870000000</v>
      </c>
      <c r="H97">
        <v>0.92</v>
      </c>
      <c r="I97">
        <v>5663.451298</v>
      </c>
      <c r="J97">
        <v>2030000000</v>
      </c>
      <c r="K97">
        <v>0.81</v>
      </c>
      <c r="L97">
        <v>5952.1798440000002</v>
      </c>
      <c r="M97">
        <v>1500000000</v>
      </c>
      <c r="N97">
        <v>0.84299999999999997</v>
      </c>
      <c r="O97">
        <v>500</v>
      </c>
      <c r="P97">
        <v>756000000</v>
      </c>
      <c r="T97">
        <f t="shared" si="2"/>
        <v>4</v>
      </c>
      <c r="U97">
        <f>'Positive samples'!U97</f>
        <v>3</v>
      </c>
      <c r="V97">
        <f>Concentration!U97</f>
        <v>3.6355645519487978</v>
      </c>
      <c r="W97">
        <f>Concentration_substitution!U97</f>
        <v>3.4014159150456029</v>
      </c>
      <c r="X97">
        <f>Normalization!U97</f>
        <v>-5.6162450825530001</v>
      </c>
      <c r="Y97">
        <f>Normalization_substitution!U97</f>
        <v>-5.7570717597060472</v>
      </c>
    </row>
    <row r="98" spans="1:25" x14ac:dyDescent="0.2">
      <c r="A98" s="1">
        <v>44658</v>
      </c>
      <c r="B98">
        <v>1.0149999999999999</v>
      </c>
      <c r="C98">
        <v>2482.4364099999998</v>
      </c>
      <c r="D98">
        <v>2360000000</v>
      </c>
      <c r="E98">
        <v>0.93400000000000005</v>
      </c>
      <c r="F98">
        <v>983.07740899999999</v>
      </c>
      <c r="G98">
        <v>768000000</v>
      </c>
      <c r="H98">
        <v>0.60899999999999999</v>
      </c>
      <c r="I98">
        <v>3307.0730669999998</v>
      </c>
      <c r="J98">
        <v>1050000000</v>
      </c>
      <c r="K98">
        <v>0.57699999999999996</v>
      </c>
      <c r="L98">
        <v>3335.3315219999999</v>
      </c>
      <c r="M98">
        <v>1090000000</v>
      </c>
      <c r="N98">
        <v>0.751</v>
      </c>
      <c r="O98">
        <v>500</v>
      </c>
      <c r="P98">
        <v>492000000</v>
      </c>
      <c r="T98">
        <f t="shared" si="2"/>
        <v>5</v>
      </c>
      <c r="U98">
        <f>'Positive samples'!U98</f>
        <v>4</v>
      </c>
      <c r="V98">
        <f>Concentration!U98</f>
        <v>3.3575121617463117</v>
      </c>
      <c r="W98">
        <f>Concentration_substitution!U98</f>
        <v>3.2258037302642535</v>
      </c>
      <c r="X98">
        <f>Normalization!U98</f>
        <v>-5.7217100932567337</v>
      </c>
      <c r="Y98">
        <f>Normalization_substitution!U98</f>
        <v>-5.7759670942916559</v>
      </c>
    </row>
    <row r="99" spans="1:25" x14ac:dyDescent="0.2">
      <c r="A99" s="1">
        <v>44659</v>
      </c>
      <c r="B99">
        <v>0.755</v>
      </c>
      <c r="C99">
        <v>2978.882525</v>
      </c>
      <c r="D99">
        <v>1720000000</v>
      </c>
      <c r="E99">
        <v>0.59899999999999998</v>
      </c>
      <c r="F99">
        <v>1342.40436</v>
      </c>
      <c r="G99">
        <v>524000000</v>
      </c>
      <c r="H99">
        <v>0.81799999999999995</v>
      </c>
      <c r="I99">
        <v>6234.5565589999997</v>
      </c>
      <c r="J99">
        <v>1000000000</v>
      </c>
      <c r="K99">
        <v>0.82099999999999995</v>
      </c>
      <c r="L99">
        <v>4846.4818910000004</v>
      </c>
      <c r="M99">
        <v>1280000000</v>
      </c>
      <c r="N99">
        <v>0.623</v>
      </c>
      <c r="O99">
        <v>2649.7423060000001</v>
      </c>
      <c r="P99">
        <v>1340000000</v>
      </c>
      <c r="T99">
        <f t="shared" si="2"/>
        <v>5</v>
      </c>
      <c r="U99">
        <f>'Positive samples'!U99</f>
        <v>5</v>
      </c>
      <c r="V99">
        <f>Concentration!U99</f>
        <v>3.501074506806038</v>
      </c>
      <c r="W99">
        <f>Concentration_substitution!U99</f>
        <v>3.501074506806038</v>
      </c>
      <c r="X99">
        <f>Normalization!U99</f>
        <v>-5.5367603935747525</v>
      </c>
      <c r="Y99">
        <f>Normalization_substitution!U99</f>
        <v>-5.5367603935747525</v>
      </c>
    </row>
    <row r="100" spans="1:25" x14ac:dyDescent="0.2">
      <c r="A100" s="1">
        <v>44660</v>
      </c>
      <c r="B100">
        <v>1.0609999999999999</v>
      </c>
      <c r="C100">
        <v>1804.6231600000001</v>
      </c>
      <c r="D100">
        <v>2320000000</v>
      </c>
      <c r="E100">
        <v>0.94499999999999995</v>
      </c>
      <c r="F100">
        <v>1297.7876639999999</v>
      </c>
      <c r="G100">
        <v>990000000</v>
      </c>
      <c r="H100">
        <v>0.57699999999999996</v>
      </c>
      <c r="I100">
        <v>2732.515551</v>
      </c>
      <c r="J100">
        <v>896000000</v>
      </c>
      <c r="K100">
        <v>0.441</v>
      </c>
      <c r="L100">
        <v>2261.8876019999998</v>
      </c>
      <c r="M100">
        <v>1430000000</v>
      </c>
      <c r="N100">
        <v>0.98799999999999999</v>
      </c>
      <c r="O100">
        <v>1323.0715270000001</v>
      </c>
      <c r="P100">
        <v>656000000</v>
      </c>
      <c r="T100">
        <f t="shared" si="2"/>
        <v>5</v>
      </c>
      <c r="U100">
        <f>'Positive samples'!U100</f>
        <v>5</v>
      </c>
      <c r="V100">
        <f>Concentration!U100</f>
        <v>3.2564414308155016</v>
      </c>
      <c r="W100">
        <f>Concentration_substitution!U100</f>
        <v>3.2564414308155016</v>
      </c>
      <c r="X100">
        <f>Normalization!U100</f>
        <v>-5.8006927823827583</v>
      </c>
      <c r="Y100">
        <f>Normalization_substitution!U100</f>
        <v>-5.8006927823827583</v>
      </c>
    </row>
    <row r="101" spans="1:25" x14ac:dyDescent="0.2">
      <c r="A101" s="1">
        <v>44661</v>
      </c>
      <c r="B101">
        <v>0.58199999999999996</v>
      </c>
      <c r="C101">
        <v>500</v>
      </c>
      <c r="D101">
        <v>1670000000</v>
      </c>
      <c r="E101">
        <v>0.53900000000000003</v>
      </c>
      <c r="F101">
        <v>2797.1146279999998</v>
      </c>
      <c r="G101">
        <v>607000000</v>
      </c>
      <c r="H101">
        <v>0.92400000000000004</v>
      </c>
      <c r="I101">
        <v>8040.4871999999996</v>
      </c>
      <c r="J101">
        <v>1310000000</v>
      </c>
      <c r="K101">
        <v>0.99099999999999999</v>
      </c>
      <c r="L101">
        <v>3281.2377540000002</v>
      </c>
      <c r="M101">
        <v>2780000000</v>
      </c>
      <c r="N101">
        <v>0.5</v>
      </c>
      <c r="O101">
        <v>500</v>
      </c>
      <c r="P101">
        <v>708000000</v>
      </c>
      <c r="T101">
        <f t="shared" si="2"/>
        <v>5</v>
      </c>
      <c r="U101">
        <f>'Positive samples'!U101</f>
        <v>3</v>
      </c>
      <c r="V101">
        <f>Concentration!U101</f>
        <v>3.6226767764276553</v>
      </c>
      <c r="W101">
        <f>Concentration_substitution!U101</f>
        <v>3.2531940675910009</v>
      </c>
      <c r="X101">
        <f>Normalization!U101</f>
        <v>-5.4921581511220436</v>
      </c>
      <c r="Y101">
        <f>Normalization_substitution!U101</f>
        <v>-5.8302568347062893</v>
      </c>
    </row>
    <row r="102" spans="1:25" x14ac:dyDescent="0.2">
      <c r="A102" s="1">
        <v>44662</v>
      </c>
      <c r="B102">
        <v>1.1339999999999999</v>
      </c>
      <c r="C102">
        <v>3829.2059559999998</v>
      </c>
      <c r="D102">
        <v>2950000000</v>
      </c>
      <c r="E102">
        <v>0.88500000000000001</v>
      </c>
      <c r="F102">
        <v>500</v>
      </c>
      <c r="G102">
        <v>967000000</v>
      </c>
      <c r="H102">
        <v>0.752</v>
      </c>
      <c r="I102">
        <v>6162.1724100000001</v>
      </c>
      <c r="J102">
        <v>1280000000</v>
      </c>
      <c r="K102">
        <v>0.99199999999999999</v>
      </c>
      <c r="L102">
        <v>4538.4814079999996</v>
      </c>
      <c r="M102">
        <v>1580000000</v>
      </c>
      <c r="N102">
        <v>1.1619999999999999</v>
      </c>
      <c r="O102">
        <v>3143.9240530000002</v>
      </c>
      <c r="P102">
        <v>981000000</v>
      </c>
      <c r="T102">
        <f t="shared" si="2"/>
        <v>5</v>
      </c>
      <c r="U102">
        <f>'Positive samples'!U102</f>
        <v>4</v>
      </c>
      <c r="V102">
        <f>Concentration!U102</f>
        <v>3.6318062944903868</v>
      </c>
      <c r="W102">
        <f>Concentration_substitution!U102</f>
        <v>3.4452390364595131</v>
      </c>
      <c r="X102">
        <f>Normalization!U102</f>
        <v>-5.5600332254997129</v>
      </c>
      <c r="Y102">
        <f>Normalization_substitution!U102</f>
        <v>-5.7053178743491673</v>
      </c>
    </row>
    <row r="103" spans="1:25" x14ac:dyDescent="0.2">
      <c r="A103" s="1">
        <v>44663</v>
      </c>
      <c r="B103">
        <v>1.1659999999999999</v>
      </c>
      <c r="C103">
        <v>1003.426368</v>
      </c>
      <c r="D103">
        <v>1760000000</v>
      </c>
      <c r="E103">
        <v>0.75700000000000001</v>
      </c>
      <c r="F103">
        <v>2986.9924259999998</v>
      </c>
      <c r="G103">
        <v>373000000</v>
      </c>
      <c r="H103">
        <v>0.57699999999999996</v>
      </c>
      <c r="I103">
        <v>9006.0540999999994</v>
      </c>
      <c r="J103">
        <v>1390000000</v>
      </c>
      <c r="K103">
        <v>0.55700000000000005</v>
      </c>
      <c r="L103">
        <v>6685.1131839999998</v>
      </c>
      <c r="M103">
        <v>1510000000</v>
      </c>
      <c r="N103">
        <v>1.0469999999999999</v>
      </c>
      <c r="O103">
        <v>1887.3387049999999</v>
      </c>
      <c r="P103">
        <v>666000000</v>
      </c>
      <c r="T103">
        <f t="shared" si="2"/>
        <v>5</v>
      </c>
      <c r="U103">
        <f>'Positive samples'!U103</f>
        <v>5</v>
      </c>
      <c r="V103">
        <f>Concentration!U103</f>
        <v>3.5064425586090215</v>
      </c>
      <c r="W103">
        <f>Concentration_substitution!U103</f>
        <v>3.5064425586090215</v>
      </c>
      <c r="X103">
        <f>Normalization!U103</f>
        <v>-5.4860949366590592</v>
      </c>
      <c r="Y103">
        <f>Normalization_substitution!U103</f>
        <v>-5.4860949366590592</v>
      </c>
    </row>
    <row r="104" spans="1:25" x14ac:dyDescent="0.2">
      <c r="A104" s="1">
        <v>44664</v>
      </c>
      <c r="B104">
        <v>0.76200000000000001</v>
      </c>
      <c r="C104">
        <v>2312.7626700000001</v>
      </c>
      <c r="D104">
        <v>5550000000</v>
      </c>
      <c r="E104">
        <v>0.64300000000000002</v>
      </c>
      <c r="F104">
        <v>7490.7138150000001</v>
      </c>
      <c r="G104">
        <v>1330000000</v>
      </c>
      <c r="H104">
        <v>0.83</v>
      </c>
      <c r="I104">
        <v>500</v>
      </c>
      <c r="J104">
        <v>963000000</v>
      </c>
      <c r="K104">
        <v>0.66500000000000004</v>
      </c>
      <c r="L104">
        <v>4971.9424859999999</v>
      </c>
      <c r="M104">
        <v>999000000</v>
      </c>
      <c r="N104">
        <v>0.72</v>
      </c>
      <c r="O104">
        <v>1724.284414</v>
      </c>
      <c r="P104">
        <v>1640000000</v>
      </c>
      <c r="T104">
        <f t="shared" si="2"/>
        <v>5</v>
      </c>
      <c r="U104">
        <f>'Positive samples'!U104</f>
        <v>4</v>
      </c>
      <c r="V104">
        <f>Concentration!U104</f>
        <v>3.5429473181624909</v>
      </c>
      <c r="W104">
        <f>Concentration_substitution!U104</f>
        <v>3.3741518553971965</v>
      </c>
      <c r="X104">
        <f>Normalization!U104</f>
        <v>-5.7276911719283703</v>
      </c>
      <c r="Y104">
        <f>Normalization_substitution!U104</f>
        <v>-5.8390841941003986</v>
      </c>
    </row>
    <row r="105" spans="1:25" x14ac:dyDescent="0.2">
      <c r="A105" s="1">
        <v>44665</v>
      </c>
      <c r="B105">
        <v>1.071</v>
      </c>
      <c r="C105">
        <v>9453.45255</v>
      </c>
      <c r="D105">
        <v>638000000</v>
      </c>
      <c r="E105">
        <v>0.90800000000000003</v>
      </c>
      <c r="F105">
        <v>3028.9727010000001</v>
      </c>
      <c r="G105">
        <v>461000000</v>
      </c>
      <c r="H105">
        <v>1.724</v>
      </c>
      <c r="I105">
        <v>1116.831357</v>
      </c>
      <c r="J105">
        <v>965000000</v>
      </c>
      <c r="K105">
        <v>0.63900000000000001</v>
      </c>
      <c r="L105">
        <v>7478.3755890000002</v>
      </c>
      <c r="M105">
        <v>1160000000</v>
      </c>
      <c r="N105">
        <v>0.89300000000000002</v>
      </c>
      <c r="O105">
        <v>7798.5428680000005</v>
      </c>
      <c r="P105">
        <v>1200000000</v>
      </c>
      <c r="T105">
        <f t="shared" si="2"/>
        <v>5</v>
      </c>
      <c r="U105">
        <f>'Positive samples'!U105</f>
        <v>5</v>
      </c>
      <c r="V105">
        <f>Concentration!U105</f>
        <v>3.6541388287574512</v>
      </c>
      <c r="W105">
        <f>Concentration_substitution!U105</f>
        <v>3.6541388287574512</v>
      </c>
      <c r="X105">
        <f>Normalization!U105</f>
        <v>-5.2651988017883777</v>
      </c>
      <c r="Y105">
        <f>Normalization_substitution!U105</f>
        <v>-5.2651988017883777</v>
      </c>
    </row>
    <row r="106" spans="1:25" x14ac:dyDescent="0.2">
      <c r="A106" s="1">
        <v>44666</v>
      </c>
      <c r="B106">
        <v>0.85299999999999998</v>
      </c>
      <c r="C106">
        <v>1711.0786780000001</v>
      </c>
      <c r="D106">
        <v>1870000000</v>
      </c>
      <c r="E106">
        <v>1.0589999999999999</v>
      </c>
      <c r="F106">
        <v>4109.6342340000001</v>
      </c>
      <c r="G106">
        <v>593000000</v>
      </c>
      <c r="H106">
        <v>1.627</v>
      </c>
      <c r="I106">
        <v>6221.5876790000002</v>
      </c>
      <c r="J106">
        <v>857000000</v>
      </c>
      <c r="K106">
        <v>1.694</v>
      </c>
      <c r="L106">
        <v>5758.2250459999996</v>
      </c>
      <c r="M106">
        <v>1690000000</v>
      </c>
      <c r="N106">
        <v>0.89900000000000002</v>
      </c>
      <c r="O106">
        <v>2477.6661519999998</v>
      </c>
      <c r="P106">
        <v>1320000000</v>
      </c>
      <c r="T106">
        <f t="shared" si="2"/>
        <v>5</v>
      </c>
      <c r="U106">
        <f>'Positive samples'!U106</f>
        <v>5</v>
      </c>
      <c r="V106">
        <f>Concentration!U106</f>
        <v>3.5590611595925856</v>
      </c>
      <c r="W106">
        <f>Concentration_substitution!U106</f>
        <v>3.5590611595925856</v>
      </c>
      <c r="X106">
        <f>Normalization!U106</f>
        <v>-5.5062063919361108</v>
      </c>
      <c r="Y106">
        <f>Normalization_substitution!U106</f>
        <v>-5.5062063919361108</v>
      </c>
    </row>
    <row r="107" spans="1:25" x14ac:dyDescent="0.2">
      <c r="A107" s="1">
        <v>44667</v>
      </c>
      <c r="B107">
        <v>1.5669999999999999</v>
      </c>
      <c r="C107">
        <v>1628.109547</v>
      </c>
      <c r="D107">
        <v>2000000000</v>
      </c>
      <c r="E107">
        <v>1.7689999999999999</v>
      </c>
      <c r="F107">
        <v>500</v>
      </c>
      <c r="G107">
        <v>325000000</v>
      </c>
      <c r="H107">
        <v>0.70799999999999996</v>
      </c>
      <c r="I107">
        <v>5472.8006290000003</v>
      </c>
      <c r="J107">
        <v>980000000</v>
      </c>
      <c r="K107">
        <v>0.70799999999999996</v>
      </c>
      <c r="L107">
        <v>2144.9853800000001</v>
      </c>
      <c r="M107">
        <v>1080000000</v>
      </c>
      <c r="N107">
        <v>1.8149999999999999</v>
      </c>
      <c r="O107">
        <v>1586.245768</v>
      </c>
      <c r="P107">
        <v>493000000</v>
      </c>
      <c r="T107">
        <f t="shared" si="2"/>
        <v>5</v>
      </c>
      <c r="U107">
        <f>'Positive samples'!U107</f>
        <v>4</v>
      </c>
      <c r="V107">
        <f>Concentration!U107</f>
        <v>3.3704220157842606</v>
      </c>
      <c r="W107">
        <f>Concentration_substitution!U107</f>
        <v>3.2361316134946114</v>
      </c>
      <c r="X107">
        <f>Normalization!U107</f>
        <v>-5.6342096707459044</v>
      </c>
      <c r="Y107">
        <f>Normalization_substitution!U107</f>
        <v>-5.6699504079252936</v>
      </c>
    </row>
    <row r="108" spans="1:25" x14ac:dyDescent="0.2">
      <c r="A108" s="1">
        <v>44668</v>
      </c>
      <c r="B108">
        <v>0.86199999999999999</v>
      </c>
      <c r="C108">
        <v>1585.563877</v>
      </c>
      <c r="D108">
        <v>2760000000</v>
      </c>
      <c r="E108">
        <v>0.56599999999999995</v>
      </c>
      <c r="F108">
        <v>500</v>
      </c>
      <c r="G108">
        <v>327000000</v>
      </c>
      <c r="H108">
        <v>0.79400000000000004</v>
      </c>
      <c r="I108">
        <v>5717.3172629999999</v>
      </c>
      <c r="J108">
        <v>1830000000</v>
      </c>
      <c r="K108">
        <v>0.61699999999999999</v>
      </c>
      <c r="L108">
        <v>3723.4895080000001</v>
      </c>
      <c r="M108">
        <v>1340000000</v>
      </c>
      <c r="N108">
        <v>0.70399999999999996</v>
      </c>
      <c r="O108">
        <v>2628.8453039999999</v>
      </c>
      <c r="P108">
        <v>741000000</v>
      </c>
      <c r="T108">
        <f t="shared" si="2"/>
        <v>5</v>
      </c>
      <c r="U108">
        <f>'Positive samples'!U108</f>
        <v>4</v>
      </c>
      <c r="V108">
        <f>Concentration!U108</f>
        <v>3.4870228001273431</v>
      </c>
      <c r="W108">
        <f>Concentration_substitution!U108</f>
        <v>3.3294122409690785</v>
      </c>
      <c r="X108">
        <f>Normalization!U108</f>
        <v>-5.6880479944076017</v>
      </c>
      <c r="Y108">
        <f>Normalization_substitution!U108</f>
        <v>-5.7135539451909345</v>
      </c>
    </row>
    <row r="109" spans="1:25" x14ac:dyDescent="0.2">
      <c r="A109" s="1">
        <v>44669</v>
      </c>
      <c r="B109">
        <v>0.90500000000000003</v>
      </c>
      <c r="C109">
        <v>3003.2920199999999</v>
      </c>
      <c r="D109">
        <v>3080000000</v>
      </c>
      <c r="E109">
        <v>0.56799999999999995</v>
      </c>
      <c r="F109">
        <v>13965.89459</v>
      </c>
      <c r="G109">
        <v>529000000</v>
      </c>
      <c r="H109">
        <v>0.85599999999999998</v>
      </c>
      <c r="I109">
        <v>5513.9388749999998</v>
      </c>
      <c r="J109">
        <v>5590000000</v>
      </c>
      <c r="K109">
        <v>0.74199999999999999</v>
      </c>
      <c r="L109">
        <v>5723.0787110000001</v>
      </c>
      <c r="M109">
        <v>1360000000</v>
      </c>
      <c r="N109">
        <v>0.88700000000000001</v>
      </c>
      <c r="O109">
        <v>1950.219067</v>
      </c>
      <c r="P109">
        <v>952000000</v>
      </c>
      <c r="T109">
        <f t="shared" si="2"/>
        <v>5</v>
      </c>
      <c r="U109">
        <f>'Positive samples'!U109</f>
        <v>5</v>
      </c>
      <c r="V109">
        <f>Concentration!U109</f>
        <v>3.6823682772841044</v>
      </c>
      <c r="W109">
        <f>Concentration_substitution!U109</f>
        <v>3.6823682772841044</v>
      </c>
      <c r="X109">
        <f>Normalization!U109</f>
        <v>-5.5319505333512442</v>
      </c>
      <c r="Y109">
        <f>Normalization_substitution!U109</f>
        <v>-5.5319505333512442</v>
      </c>
    </row>
    <row r="110" spans="1:25" x14ac:dyDescent="0.2">
      <c r="A110" s="1">
        <v>44670</v>
      </c>
      <c r="B110">
        <v>1.258</v>
      </c>
      <c r="C110">
        <v>4659.4955380000001</v>
      </c>
      <c r="D110">
        <v>3960000000</v>
      </c>
      <c r="E110">
        <v>0.79100000000000004</v>
      </c>
      <c r="F110">
        <v>1748.5442250000001</v>
      </c>
      <c r="G110">
        <v>570000000</v>
      </c>
      <c r="H110">
        <v>1.048</v>
      </c>
      <c r="I110">
        <v>9435.6334169999991</v>
      </c>
      <c r="J110">
        <v>1330000000</v>
      </c>
      <c r="K110">
        <v>0.84699999999999998</v>
      </c>
      <c r="L110">
        <v>3881.8828189999999</v>
      </c>
      <c r="M110">
        <v>31300000000</v>
      </c>
      <c r="N110">
        <v>1.179</v>
      </c>
      <c r="O110">
        <v>1021.064295</v>
      </c>
      <c r="P110">
        <v>1330000000</v>
      </c>
      <c r="T110">
        <f t="shared" si="2"/>
        <v>5</v>
      </c>
      <c r="U110">
        <f>'Positive samples'!U110</f>
        <v>5</v>
      </c>
      <c r="V110">
        <f>Concentration!U110</f>
        <v>3.4967764184753576</v>
      </c>
      <c r="W110">
        <f>Concentration_substitution!U110</f>
        <v>3.4967764184753576</v>
      </c>
      <c r="X110">
        <f>Normalization!U110</f>
        <v>-5.9225871137403674</v>
      </c>
      <c r="Y110">
        <f>Normalization_substitution!U110</f>
        <v>-5.9225871137403674</v>
      </c>
    </row>
    <row r="111" spans="1:25" x14ac:dyDescent="0.2">
      <c r="A111" s="1">
        <v>44671</v>
      </c>
      <c r="B111">
        <v>1.1519999999999999</v>
      </c>
      <c r="C111">
        <v>2274.6151089999998</v>
      </c>
      <c r="D111">
        <v>2340000000</v>
      </c>
      <c r="E111">
        <v>0.83599999999999997</v>
      </c>
      <c r="F111">
        <v>1475.1957870000001</v>
      </c>
      <c r="G111">
        <v>437000000</v>
      </c>
      <c r="H111">
        <v>0.73799999999999999</v>
      </c>
      <c r="I111">
        <v>25243.682990000001</v>
      </c>
      <c r="J111">
        <v>2950000000</v>
      </c>
      <c r="K111">
        <v>0.78900000000000003</v>
      </c>
      <c r="L111">
        <v>5113.8348530000003</v>
      </c>
      <c r="M111">
        <v>4650000000</v>
      </c>
      <c r="N111">
        <v>0.995</v>
      </c>
      <c r="O111">
        <v>500</v>
      </c>
      <c r="P111">
        <v>1310000000</v>
      </c>
      <c r="T111">
        <f t="shared" si="2"/>
        <v>5</v>
      </c>
      <c r="U111">
        <f>'Positive samples'!U111</f>
        <v>4</v>
      </c>
      <c r="V111">
        <f>Concentration!U111</f>
        <v>3.6591642498550261</v>
      </c>
      <c r="W111">
        <f>Concentration_substitution!U111</f>
        <v>3.4671254007512244</v>
      </c>
      <c r="X111">
        <f>Normalization!U111</f>
        <v>-5.6275788159571434</v>
      </c>
      <c r="Y111">
        <f>Normalization_substitution!U111</f>
        <v>-5.7857233110296642</v>
      </c>
    </row>
    <row r="112" spans="1:25" x14ac:dyDescent="0.2">
      <c r="A112" s="1">
        <v>44672</v>
      </c>
      <c r="B112">
        <v>1.121</v>
      </c>
      <c r="C112">
        <v>1746.9106300000001</v>
      </c>
      <c r="D112">
        <v>3220000000</v>
      </c>
      <c r="E112">
        <v>0.76900000000000002</v>
      </c>
      <c r="F112">
        <v>1361.3855619999999</v>
      </c>
      <c r="G112">
        <v>1070000000</v>
      </c>
      <c r="H112">
        <v>0.73399999999999999</v>
      </c>
      <c r="I112">
        <v>6123.7665219999999</v>
      </c>
      <c r="J112">
        <v>1370000000</v>
      </c>
      <c r="K112">
        <v>0.85599999999999998</v>
      </c>
      <c r="L112">
        <v>4198.3555839999999</v>
      </c>
      <c r="M112">
        <v>1420000000</v>
      </c>
      <c r="N112">
        <v>0.89300000000000002</v>
      </c>
      <c r="O112">
        <v>3280.9348799999998</v>
      </c>
      <c r="P112">
        <v>877000000</v>
      </c>
      <c r="T112">
        <f t="shared" si="2"/>
        <v>5</v>
      </c>
      <c r="U112">
        <f>'Positive samples'!U112</f>
        <v>5</v>
      </c>
      <c r="V112">
        <f>Concentration!U112</f>
        <v>3.4604694563155762</v>
      </c>
      <c r="W112">
        <f>Concentration_substitution!U112</f>
        <v>3.4604694563155762</v>
      </c>
      <c r="X112">
        <f>Normalization!U112</f>
        <v>-5.6933801745417325</v>
      </c>
      <c r="Y112">
        <f>Normalization_substitution!U112</f>
        <v>-5.6933801745417325</v>
      </c>
    </row>
    <row r="113" spans="1:25" x14ac:dyDescent="0.2">
      <c r="A113" s="1">
        <v>44673</v>
      </c>
      <c r="B113">
        <v>0.73399999999999999</v>
      </c>
      <c r="C113">
        <v>1594.101189</v>
      </c>
      <c r="D113">
        <v>2010000000</v>
      </c>
      <c r="E113">
        <v>0.69399999999999995</v>
      </c>
      <c r="F113">
        <v>6042.7370110000002</v>
      </c>
      <c r="G113">
        <v>405000000</v>
      </c>
      <c r="H113">
        <v>0.75600000000000001</v>
      </c>
      <c r="I113">
        <v>8442.5015189999995</v>
      </c>
      <c r="J113">
        <v>1450000000</v>
      </c>
      <c r="K113">
        <v>0.72899999999999998</v>
      </c>
      <c r="L113">
        <v>6089.6692640000001</v>
      </c>
      <c r="M113">
        <v>1880000000</v>
      </c>
      <c r="N113">
        <v>0.69399999999999995</v>
      </c>
      <c r="O113">
        <v>2496.0340700000002</v>
      </c>
      <c r="P113">
        <v>1480000000</v>
      </c>
      <c r="T113">
        <f t="shared" si="2"/>
        <v>5</v>
      </c>
      <c r="U113">
        <f>'Positive samples'!U113</f>
        <v>5</v>
      </c>
      <c r="V113">
        <f>Concentration!U113</f>
        <v>3.6184129883993306</v>
      </c>
      <c r="W113">
        <f>Concentration_substitution!U113</f>
        <v>3.6184129883993306</v>
      </c>
      <c r="X113">
        <f>Normalization!U113</f>
        <v>-5.4848747411064229</v>
      </c>
      <c r="Y113">
        <f>Normalization_substitution!U113</f>
        <v>-5.4848747411064229</v>
      </c>
    </row>
    <row r="114" spans="1:25" x14ac:dyDescent="0.2">
      <c r="A114" s="1">
        <v>44674</v>
      </c>
      <c r="B114">
        <v>0.91</v>
      </c>
      <c r="C114">
        <v>2288.2656270000002</v>
      </c>
      <c r="D114">
        <v>2490000000</v>
      </c>
      <c r="E114">
        <v>0.68300000000000005</v>
      </c>
      <c r="F114">
        <v>3870.841347</v>
      </c>
      <c r="G114">
        <v>684000000</v>
      </c>
      <c r="H114">
        <v>0.75800000000000001</v>
      </c>
      <c r="I114">
        <v>3366.419371</v>
      </c>
      <c r="J114">
        <v>1760000000</v>
      </c>
      <c r="K114">
        <v>0.93200000000000005</v>
      </c>
      <c r="L114">
        <v>6596.7710049999996</v>
      </c>
      <c r="M114">
        <v>3500000000</v>
      </c>
      <c r="N114">
        <v>1.0369999999999999</v>
      </c>
      <c r="O114">
        <v>6707.3566570000003</v>
      </c>
      <c r="P114">
        <v>1900000000</v>
      </c>
      <c r="T114">
        <f t="shared" si="2"/>
        <v>5</v>
      </c>
      <c r="U114">
        <f>'Positive samples'!U114</f>
        <v>5</v>
      </c>
      <c r="V114">
        <f>Concentration!U114</f>
        <v>3.6240725668380618</v>
      </c>
      <c r="W114">
        <f>Concentration_substitution!U114</f>
        <v>3.6240725668380618</v>
      </c>
      <c r="X114">
        <f>Normalization!U114</f>
        <v>-5.6358453855485591</v>
      </c>
      <c r="Y114">
        <f>Normalization_substitution!U114</f>
        <v>-5.6358453855485591</v>
      </c>
    </row>
    <row r="115" spans="1:25" x14ac:dyDescent="0.2">
      <c r="A115" s="1">
        <v>44675</v>
      </c>
      <c r="B115">
        <v>1.0569999999999999</v>
      </c>
      <c r="C115">
        <v>3836.1956150000001</v>
      </c>
      <c r="D115">
        <v>4640000000</v>
      </c>
      <c r="E115">
        <v>0.79300000000000004</v>
      </c>
      <c r="F115">
        <v>1510.3894789999999</v>
      </c>
      <c r="G115">
        <v>1390000000</v>
      </c>
      <c r="H115">
        <v>0.95299999999999996</v>
      </c>
      <c r="I115">
        <v>5665.3013579999997</v>
      </c>
      <c r="J115">
        <v>3090000000</v>
      </c>
      <c r="K115">
        <v>0.88700000000000001</v>
      </c>
      <c r="L115">
        <v>6461.7096199999996</v>
      </c>
      <c r="M115">
        <v>1560000000</v>
      </c>
      <c r="N115">
        <v>1.077</v>
      </c>
      <c r="O115">
        <v>500</v>
      </c>
      <c r="P115">
        <v>969000000</v>
      </c>
      <c r="T115">
        <f t="shared" si="2"/>
        <v>5</v>
      </c>
      <c r="U115">
        <f>'Positive samples'!U115</f>
        <v>4</v>
      </c>
      <c r="V115">
        <f>Concentration!U115</f>
        <v>3.5816400376040218</v>
      </c>
      <c r="W115">
        <f>Concentration_substitution!U115</f>
        <v>3.4051060309504209</v>
      </c>
      <c r="X115">
        <f>Normalization!U115</f>
        <v>-5.791513927043046</v>
      </c>
      <c r="Y115">
        <f>Normalization_substitution!U115</f>
        <v>-5.8906818961773864</v>
      </c>
    </row>
    <row r="116" spans="1:25" x14ac:dyDescent="0.2">
      <c r="A116" s="1">
        <v>44676</v>
      </c>
      <c r="B116">
        <v>1.016</v>
      </c>
      <c r="C116">
        <v>4077.2899819999998</v>
      </c>
      <c r="D116">
        <v>2760000000</v>
      </c>
      <c r="E116">
        <v>0.66900000000000004</v>
      </c>
      <c r="F116">
        <v>1017.881422</v>
      </c>
      <c r="G116">
        <v>454000000</v>
      </c>
      <c r="H116">
        <v>0.94299999999999995</v>
      </c>
      <c r="I116">
        <v>6272.2420529999999</v>
      </c>
      <c r="J116">
        <v>1550000000</v>
      </c>
      <c r="K116">
        <v>1.028</v>
      </c>
      <c r="L116">
        <v>2547.7099459999999</v>
      </c>
      <c r="M116">
        <v>2100000000</v>
      </c>
      <c r="N116">
        <v>0.86699999999999999</v>
      </c>
      <c r="O116">
        <v>1682.5165059999999</v>
      </c>
      <c r="P116">
        <v>567000000</v>
      </c>
      <c r="T116">
        <f t="shared" si="2"/>
        <v>5</v>
      </c>
      <c r="U116">
        <f>'Positive samples'!U116</f>
        <v>5</v>
      </c>
      <c r="V116">
        <f>Concentration!U116</f>
        <v>3.4095201827795156</v>
      </c>
      <c r="W116">
        <f>Concentration_substitution!U116</f>
        <v>3.4095201827795156</v>
      </c>
      <c r="X116">
        <f>Normalization!U116</f>
        <v>-5.6632996145643721</v>
      </c>
      <c r="Y116">
        <f>Normalization_substitution!U116</f>
        <v>-5.6632996145643721</v>
      </c>
    </row>
    <row r="117" spans="1:25" x14ac:dyDescent="0.2">
      <c r="A117" s="1">
        <v>44677</v>
      </c>
      <c r="B117">
        <v>1.222</v>
      </c>
      <c r="C117">
        <v>4411.1067750000002</v>
      </c>
      <c r="D117">
        <v>2580000000</v>
      </c>
      <c r="E117">
        <v>0.42399999999999999</v>
      </c>
      <c r="F117">
        <v>500</v>
      </c>
      <c r="G117">
        <v>528000000</v>
      </c>
      <c r="H117">
        <v>0.86399999999999999</v>
      </c>
      <c r="I117">
        <v>6116.6197220000004</v>
      </c>
      <c r="J117">
        <v>1380000000</v>
      </c>
      <c r="K117">
        <v>0.71899999999999997</v>
      </c>
      <c r="L117">
        <v>2350.4508040000001</v>
      </c>
      <c r="M117">
        <v>15700000000</v>
      </c>
      <c r="N117">
        <v>1.0940000000000001</v>
      </c>
      <c r="O117">
        <v>3563.2788759999999</v>
      </c>
      <c r="P117">
        <v>1200000000</v>
      </c>
      <c r="T117">
        <f t="shared" si="2"/>
        <v>5</v>
      </c>
      <c r="U117">
        <f>'Positive samples'!U117</f>
        <v>4</v>
      </c>
      <c r="V117">
        <f>Concentration!U117</f>
        <v>3.5885150074999519</v>
      </c>
      <c r="W117">
        <f>Concentration_substitution!U117</f>
        <v>3.4106060068671651</v>
      </c>
      <c r="X117">
        <f>Normalization!U117</f>
        <v>-5.8681299152053796</v>
      </c>
      <c r="Y117">
        <f>Normalization_substitution!U117</f>
        <v>-5.8992367158038617</v>
      </c>
    </row>
    <row r="118" spans="1:25" x14ac:dyDescent="0.2">
      <c r="A118" s="1">
        <v>44678</v>
      </c>
      <c r="B118">
        <v>1.1020000000000001</v>
      </c>
      <c r="C118">
        <v>6592.0574429999997</v>
      </c>
      <c r="D118">
        <v>2320000000</v>
      </c>
      <c r="E118">
        <v>0.65100000000000002</v>
      </c>
      <c r="F118">
        <v>1992.522473</v>
      </c>
      <c r="G118">
        <v>509000000</v>
      </c>
      <c r="H118">
        <v>0.73799999999999999</v>
      </c>
      <c r="I118">
        <v>8468.3269380000002</v>
      </c>
      <c r="J118">
        <v>1320000000</v>
      </c>
      <c r="K118">
        <v>0.73399999999999999</v>
      </c>
      <c r="L118">
        <v>5682.1434470000004</v>
      </c>
      <c r="M118">
        <v>1670000000</v>
      </c>
      <c r="N118">
        <v>0.95799999999999996</v>
      </c>
      <c r="O118">
        <v>2282.3819709999998</v>
      </c>
      <c r="P118">
        <v>1440000000</v>
      </c>
      <c r="T118">
        <f t="shared" si="2"/>
        <v>5</v>
      </c>
      <c r="U118">
        <f>'Positive samples'!U118</f>
        <v>5</v>
      </c>
      <c r="V118">
        <f>Concentration!U118</f>
        <v>3.6318244699018591</v>
      </c>
      <c r="W118">
        <f>Concentration_substitution!U118</f>
        <v>3.6318244699018591</v>
      </c>
      <c r="X118">
        <f>Normalization!U118</f>
        <v>-5.4829472624334086</v>
      </c>
      <c r="Y118">
        <f>Normalization_substitution!U118</f>
        <v>-5.4829472624334086</v>
      </c>
    </row>
    <row r="119" spans="1:25" x14ac:dyDescent="0.2">
      <c r="A119" s="1">
        <v>44679</v>
      </c>
      <c r="B119">
        <v>0.996</v>
      </c>
      <c r="C119">
        <v>9743.4433420000005</v>
      </c>
      <c r="D119">
        <v>2720000000</v>
      </c>
      <c r="E119">
        <v>0.64300000000000002</v>
      </c>
      <c r="F119">
        <v>4172.6140079999996</v>
      </c>
      <c r="G119">
        <v>507000000</v>
      </c>
      <c r="H119">
        <v>0.54100000000000004</v>
      </c>
      <c r="I119">
        <v>5063.9597180000001</v>
      </c>
      <c r="J119">
        <v>1420000000</v>
      </c>
      <c r="K119">
        <v>0.52600000000000002</v>
      </c>
      <c r="L119">
        <v>6170.569125</v>
      </c>
      <c r="M119">
        <v>2430000000</v>
      </c>
      <c r="N119">
        <v>1.0189999999999999</v>
      </c>
      <c r="O119">
        <v>6819.1131910000004</v>
      </c>
      <c r="P119">
        <v>1120000000</v>
      </c>
      <c r="T119">
        <f t="shared" si="2"/>
        <v>5</v>
      </c>
      <c r="U119">
        <f>'Positive samples'!U119</f>
        <v>5</v>
      </c>
      <c r="V119">
        <f>Concentration!U119</f>
        <v>3.7875328078701265</v>
      </c>
      <c r="W119">
        <f>Concentration_substitution!U119</f>
        <v>3.7875328078701265</v>
      </c>
      <c r="X119">
        <f>Normalization!U119</f>
        <v>-5.35780509293369</v>
      </c>
      <c r="Y119">
        <f>Normalization_substitution!U119</f>
        <v>-5.35780509293369</v>
      </c>
    </row>
    <row r="120" spans="1:25" x14ac:dyDescent="0.2">
      <c r="A120" s="1">
        <v>44680</v>
      </c>
      <c r="B120">
        <v>0.72</v>
      </c>
      <c r="C120">
        <v>6730.9549390000002</v>
      </c>
      <c r="D120">
        <v>2590000000</v>
      </c>
      <c r="E120">
        <v>0.66100000000000003</v>
      </c>
      <c r="F120">
        <v>3720.5820680000002</v>
      </c>
      <c r="G120">
        <v>680000000</v>
      </c>
      <c r="H120">
        <v>0.95599999999999996</v>
      </c>
      <c r="I120">
        <v>6032.5258839999997</v>
      </c>
      <c r="J120">
        <v>1890000000</v>
      </c>
      <c r="K120">
        <v>0.68899999999999995</v>
      </c>
      <c r="L120">
        <v>5848.8658059999998</v>
      </c>
      <c r="M120">
        <v>1570000000</v>
      </c>
      <c r="N120">
        <v>0.76300000000000001</v>
      </c>
      <c r="O120">
        <v>4624.7228590000004</v>
      </c>
      <c r="P120">
        <v>2050000000</v>
      </c>
      <c r="T120">
        <f t="shared" si="2"/>
        <v>5</v>
      </c>
      <c r="U120">
        <f>'Positive samples'!U120</f>
        <v>5</v>
      </c>
      <c r="V120">
        <f>Concentration!U120</f>
        <v>3.722268827057396</v>
      </c>
      <c r="W120">
        <f>Concentration_substitution!U120</f>
        <v>3.722268827057396</v>
      </c>
      <c r="X120">
        <f>Normalization!U120</f>
        <v>-5.4837159718277473</v>
      </c>
      <c r="Y120">
        <f>Normalization_substitution!U120</f>
        <v>-5.4837159718277473</v>
      </c>
    </row>
    <row r="121" spans="1:25" x14ac:dyDescent="0.2">
      <c r="A121" s="1">
        <v>44681</v>
      </c>
      <c r="B121">
        <v>1.0309999999999999</v>
      </c>
      <c r="C121">
        <v>5598.2629900000002</v>
      </c>
      <c r="D121">
        <v>2730000000</v>
      </c>
      <c r="E121">
        <v>0.74199999999999999</v>
      </c>
      <c r="F121">
        <v>500</v>
      </c>
      <c r="G121">
        <v>542000000</v>
      </c>
      <c r="H121">
        <v>0.57699999999999996</v>
      </c>
      <c r="I121">
        <v>8799.1539630000007</v>
      </c>
      <c r="J121">
        <v>1120000000</v>
      </c>
      <c r="K121">
        <v>0.877</v>
      </c>
      <c r="L121">
        <v>3530.0680729999999</v>
      </c>
      <c r="M121">
        <v>1890000000</v>
      </c>
      <c r="N121">
        <v>1.1910000000000001</v>
      </c>
      <c r="O121">
        <v>3578.3468910000001</v>
      </c>
      <c r="P121">
        <v>996000000</v>
      </c>
      <c r="T121">
        <f t="shared" si="2"/>
        <v>5</v>
      </c>
      <c r="U121">
        <f>'Positive samples'!U121</f>
        <v>4</v>
      </c>
      <c r="V121">
        <f>Concentration!U121</f>
        <v>3.6984899332829144</v>
      </c>
      <c r="W121">
        <f>Concentration_substitution!U121</f>
        <v>3.4985859474935355</v>
      </c>
      <c r="X121">
        <f>Normalization!U121</f>
        <v>-5.4915355197940556</v>
      </c>
      <c r="Y121">
        <f>Normalization_substitution!U121</f>
        <v>-5.6002342722757179</v>
      </c>
    </row>
    <row r="122" spans="1:25" x14ac:dyDescent="0.2">
      <c r="A122" s="1">
        <v>44682</v>
      </c>
      <c r="B122">
        <v>1.1060000000000001</v>
      </c>
      <c r="C122">
        <v>3896.8337339999998</v>
      </c>
      <c r="D122">
        <v>3950000000</v>
      </c>
      <c r="E122">
        <v>0.877</v>
      </c>
      <c r="F122">
        <v>2415.3147180000001</v>
      </c>
      <c r="G122">
        <v>1560000000</v>
      </c>
      <c r="H122">
        <v>0.90800000000000003</v>
      </c>
      <c r="I122">
        <v>6058.1210730000003</v>
      </c>
      <c r="J122">
        <v>1310000000</v>
      </c>
      <c r="K122">
        <v>0.73799999999999999</v>
      </c>
      <c r="L122">
        <v>3749.8286349999998</v>
      </c>
      <c r="M122">
        <v>1920000000</v>
      </c>
      <c r="N122">
        <v>0.96799999999999997</v>
      </c>
      <c r="O122">
        <v>9805.0176859999992</v>
      </c>
      <c r="P122">
        <v>1010000000</v>
      </c>
      <c r="T122">
        <f t="shared" si="2"/>
        <v>5</v>
      </c>
      <c r="U122">
        <f>'Positive samples'!U122</f>
        <v>5</v>
      </c>
      <c r="V122">
        <f>Concentration!U122</f>
        <v>3.6642966710142515</v>
      </c>
      <c r="W122">
        <f>Concentration_substitution!U122</f>
        <v>3.6642966710142515</v>
      </c>
      <c r="X122">
        <f>Normalization!U122</f>
        <v>-5.5746264474103233</v>
      </c>
      <c r="Y122">
        <f>Normalization_substitution!U122</f>
        <v>-5.5746264474103233</v>
      </c>
    </row>
    <row r="123" spans="1:25" x14ac:dyDescent="0.2">
      <c r="A123" s="1">
        <v>44683</v>
      </c>
      <c r="B123">
        <v>0.88700000000000001</v>
      </c>
      <c r="C123">
        <v>2227.9851290000001</v>
      </c>
      <c r="D123">
        <v>2750000000</v>
      </c>
      <c r="E123">
        <v>0.82899999999999996</v>
      </c>
      <c r="F123">
        <v>868.20358820000001</v>
      </c>
      <c r="G123">
        <v>597000000</v>
      </c>
      <c r="H123">
        <v>0.86299999999999999</v>
      </c>
      <c r="I123">
        <v>3911.4963769999999</v>
      </c>
      <c r="J123">
        <v>2190000000</v>
      </c>
      <c r="K123">
        <v>0.996</v>
      </c>
      <c r="L123">
        <v>6359.7406469999996</v>
      </c>
      <c r="M123">
        <v>2700000000</v>
      </c>
      <c r="N123">
        <v>0.97899999999999998</v>
      </c>
      <c r="O123">
        <v>4257.6872940000003</v>
      </c>
      <c r="P123">
        <v>1150000000</v>
      </c>
      <c r="T123">
        <f t="shared" si="2"/>
        <v>5</v>
      </c>
      <c r="U123">
        <f>'Positive samples'!U123</f>
        <v>5</v>
      </c>
      <c r="V123">
        <f>Concentration!U123</f>
        <v>3.4622979926528883</v>
      </c>
      <c r="W123">
        <f>Concentration_substitution!U123</f>
        <v>3.4622979926528883</v>
      </c>
      <c r="X123">
        <f>Normalization!U123</f>
        <v>-5.747264556209581</v>
      </c>
      <c r="Y123">
        <f>Normalization_substitution!U123</f>
        <v>-5.747264556209581</v>
      </c>
    </row>
    <row r="124" spans="1:25" x14ac:dyDescent="0.2">
      <c r="A124" s="1">
        <v>44684</v>
      </c>
      <c r="B124">
        <v>1.34</v>
      </c>
      <c r="C124">
        <v>4983.2542979999998</v>
      </c>
      <c r="D124">
        <v>3540000000</v>
      </c>
      <c r="E124">
        <v>0.77800000000000002</v>
      </c>
      <c r="F124">
        <v>500</v>
      </c>
      <c r="G124">
        <v>1260000000</v>
      </c>
      <c r="H124">
        <v>1.0509999999999999</v>
      </c>
      <c r="I124">
        <v>6052.6791069999999</v>
      </c>
      <c r="J124">
        <v>1090000000</v>
      </c>
      <c r="K124">
        <v>1.1180000000000001</v>
      </c>
      <c r="L124">
        <v>2716.9192400000002</v>
      </c>
      <c r="M124">
        <v>1370000000</v>
      </c>
      <c r="N124">
        <v>1.276</v>
      </c>
      <c r="O124">
        <v>4826.4056920000003</v>
      </c>
      <c r="P124">
        <v>2190000000</v>
      </c>
      <c r="T124">
        <f t="shared" si="2"/>
        <v>5</v>
      </c>
      <c r="U124">
        <f>'Positive samples'!U124</f>
        <v>4</v>
      </c>
      <c r="V124">
        <f>Concentration!U124</f>
        <v>3.6492903133596442</v>
      </c>
      <c r="W124">
        <f>Concentration_substitution!U124</f>
        <v>3.4592262515549188</v>
      </c>
      <c r="X124">
        <f>Normalization!U124</f>
        <v>-5.6166082971310898</v>
      </c>
      <c r="Y124">
        <f>Normalization_substitution!U124</f>
        <v>-5.7735667458611806</v>
      </c>
    </row>
    <row r="125" spans="1:25" x14ac:dyDescent="0.2">
      <c r="A125" s="1">
        <v>44685</v>
      </c>
      <c r="B125">
        <v>1.482</v>
      </c>
      <c r="C125">
        <v>2470.38805</v>
      </c>
      <c r="D125">
        <v>2030000000</v>
      </c>
      <c r="E125">
        <v>0.75800000000000001</v>
      </c>
      <c r="F125">
        <v>500</v>
      </c>
      <c r="G125">
        <v>571000000</v>
      </c>
      <c r="H125">
        <v>0.56999999999999995</v>
      </c>
      <c r="I125">
        <v>23462.81551</v>
      </c>
      <c r="J125">
        <v>2050000000</v>
      </c>
      <c r="K125">
        <v>0.746</v>
      </c>
      <c r="L125">
        <v>7752.7138439999999</v>
      </c>
      <c r="M125">
        <v>1790000000</v>
      </c>
      <c r="N125">
        <v>1.248</v>
      </c>
      <c r="O125">
        <v>1785.098776</v>
      </c>
      <c r="P125">
        <v>1140000000</v>
      </c>
      <c r="T125">
        <f t="shared" si="2"/>
        <v>5</v>
      </c>
      <c r="U125">
        <f>'Positive samples'!U125</f>
        <v>4</v>
      </c>
      <c r="V125">
        <f>Concentration!U125</f>
        <v>3.7260653275129982</v>
      </c>
      <c r="W125">
        <f>Concentration_substitution!U125</f>
        <v>3.5206462628776025</v>
      </c>
      <c r="X125">
        <f>Normalization!U125</f>
        <v>-5.5061866178083356</v>
      </c>
      <c r="Y125">
        <f>Normalization_substitution!U125</f>
        <v>-5.6164825150286344</v>
      </c>
    </row>
    <row r="126" spans="1:25" x14ac:dyDescent="0.2">
      <c r="A126" s="1">
        <v>44686</v>
      </c>
      <c r="E126">
        <v>0.81599999999999995</v>
      </c>
      <c r="F126">
        <v>3515.835341</v>
      </c>
      <c r="G126">
        <v>663000000</v>
      </c>
      <c r="H126">
        <v>1.0620000000000001</v>
      </c>
      <c r="I126">
        <v>10004.013919999999</v>
      </c>
      <c r="J126">
        <v>1690000000</v>
      </c>
      <c r="K126">
        <v>0.84199999999999997</v>
      </c>
      <c r="L126">
        <v>5558.1860399999996</v>
      </c>
      <c r="M126">
        <v>1800000000</v>
      </c>
      <c r="N126">
        <v>1.151</v>
      </c>
      <c r="O126">
        <v>4328.8758859999998</v>
      </c>
      <c r="P126">
        <v>1710000000</v>
      </c>
      <c r="T126">
        <f t="shared" si="2"/>
        <v>4</v>
      </c>
      <c r="U126">
        <f>'Positive samples'!U126</f>
        <v>4</v>
      </c>
      <c r="V126">
        <f>Concentration!U126</f>
        <v>3.73187775701212</v>
      </c>
      <c r="W126">
        <f>Concentration_substitution!U126</f>
        <v>3.73187775701212</v>
      </c>
      <c r="X126">
        <f>Normalization!U126</f>
        <v>-5.402539455116357</v>
      </c>
      <c r="Y126">
        <f>Normalization_substitution!U126</f>
        <v>-5.402539455116357</v>
      </c>
    </row>
    <row r="127" spans="1:25" x14ac:dyDescent="0.2">
      <c r="A127" s="1">
        <v>44687</v>
      </c>
      <c r="B127">
        <v>1.2470000000000001</v>
      </c>
      <c r="C127">
        <v>4469.0457479999995</v>
      </c>
      <c r="D127">
        <v>2690000000</v>
      </c>
      <c r="E127">
        <v>0.75600000000000001</v>
      </c>
      <c r="F127">
        <v>2408.9171550000001</v>
      </c>
      <c r="G127">
        <v>616000000</v>
      </c>
      <c r="H127">
        <v>1.0529999999999999</v>
      </c>
      <c r="I127">
        <v>2686.6825119999999</v>
      </c>
      <c r="J127">
        <v>1100000000</v>
      </c>
      <c r="K127">
        <v>0.70099999999999996</v>
      </c>
      <c r="L127">
        <v>13744.120419999999</v>
      </c>
      <c r="M127">
        <v>1930000000</v>
      </c>
      <c r="N127">
        <v>1.0229999999999999</v>
      </c>
      <c r="O127">
        <v>6803.4751290000004</v>
      </c>
      <c r="P127">
        <v>1700000000</v>
      </c>
      <c r="T127">
        <f t="shared" si="2"/>
        <v>5</v>
      </c>
      <c r="U127">
        <f>'Positive samples'!U127</f>
        <v>5</v>
      </c>
      <c r="V127">
        <f>Concentration!U127</f>
        <v>3.6864201532796828</v>
      </c>
      <c r="W127">
        <f>Concentration_substitution!U127</f>
        <v>3.6864201532796828</v>
      </c>
      <c r="X127">
        <f>Normalization!U127</f>
        <v>-5.4689262282625384</v>
      </c>
      <c r="Y127">
        <f>Normalization_substitution!U127</f>
        <v>-5.4689262282625384</v>
      </c>
    </row>
    <row r="128" spans="1:25" x14ac:dyDescent="0.2">
      <c r="A128" s="1">
        <v>44688</v>
      </c>
      <c r="B128">
        <v>0.98899999999999999</v>
      </c>
      <c r="C128">
        <v>6521.1781279999996</v>
      </c>
      <c r="D128">
        <v>1940000000</v>
      </c>
      <c r="E128">
        <v>0.59799999999999998</v>
      </c>
      <c r="F128">
        <v>1060.339426</v>
      </c>
      <c r="G128">
        <v>366000000</v>
      </c>
      <c r="H128">
        <v>1.155</v>
      </c>
      <c r="I128">
        <v>2391.6349519999999</v>
      </c>
      <c r="J128">
        <v>1280000000</v>
      </c>
      <c r="K128">
        <v>0.84899999999999998</v>
      </c>
      <c r="L128">
        <v>6897.1461639999998</v>
      </c>
      <c r="M128">
        <v>1600000000</v>
      </c>
      <c r="N128">
        <v>1.0189999999999999</v>
      </c>
      <c r="O128">
        <v>10958.216340000001</v>
      </c>
      <c r="P128">
        <v>1110000000</v>
      </c>
      <c r="T128">
        <f t="shared" si="2"/>
        <v>5</v>
      </c>
      <c r="U128">
        <f>'Positive samples'!U128</f>
        <v>5</v>
      </c>
      <c r="V128">
        <f>Concentration!U128</f>
        <v>3.619375032911369</v>
      </c>
      <c r="W128">
        <f>Concentration_substitution!U128</f>
        <v>3.619375032911369</v>
      </c>
      <c r="X128">
        <f>Normalization!U128</f>
        <v>-5.4222121163716483</v>
      </c>
      <c r="Y128">
        <f>Normalization_substitution!U128</f>
        <v>-5.4222121163716483</v>
      </c>
    </row>
    <row r="129" spans="1:25" x14ac:dyDescent="0.2">
      <c r="A129" s="1">
        <v>44689</v>
      </c>
      <c r="B129">
        <v>0.95699999999999996</v>
      </c>
      <c r="C129">
        <v>2926.8409059999999</v>
      </c>
      <c r="D129">
        <v>3320000000</v>
      </c>
      <c r="E129">
        <v>0.78200000000000003</v>
      </c>
      <c r="F129">
        <v>1816.301359</v>
      </c>
      <c r="G129">
        <v>593000000</v>
      </c>
      <c r="H129">
        <v>1.375</v>
      </c>
      <c r="I129">
        <v>3376.5151179999998</v>
      </c>
      <c r="J129">
        <v>1170000000</v>
      </c>
      <c r="K129">
        <v>1.27</v>
      </c>
      <c r="L129">
        <v>8133.8420990000004</v>
      </c>
      <c r="M129">
        <v>3290000000</v>
      </c>
      <c r="N129">
        <v>1.456</v>
      </c>
      <c r="O129">
        <v>2965.3427649999999</v>
      </c>
      <c r="P129">
        <v>1100000000</v>
      </c>
      <c r="T129">
        <f t="shared" si="2"/>
        <v>5</v>
      </c>
      <c r="U129">
        <f>'Positive samples'!U129</f>
        <v>5</v>
      </c>
      <c r="V129">
        <f>Concentration!U129</f>
        <v>3.5272852721493964</v>
      </c>
      <c r="W129">
        <f>Concentration_substitution!U129</f>
        <v>3.5272852721493964</v>
      </c>
      <c r="X129">
        <f>Normalization!U129</f>
        <v>-5.6569081722351369</v>
      </c>
      <c r="Y129">
        <f>Normalization_substitution!U129</f>
        <v>-5.6569081722351369</v>
      </c>
    </row>
    <row r="130" spans="1:25" x14ac:dyDescent="0.2">
      <c r="A130" s="1">
        <v>44690</v>
      </c>
      <c r="B130">
        <v>1.7290000000000001</v>
      </c>
      <c r="C130">
        <v>2379.3612840000001</v>
      </c>
      <c r="D130">
        <v>2740000000</v>
      </c>
      <c r="E130">
        <v>1.4259999999999999</v>
      </c>
      <c r="F130">
        <v>1409.7001740000001</v>
      </c>
      <c r="G130">
        <v>1050000000</v>
      </c>
      <c r="H130">
        <v>0.996</v>
      </c>
      <c r="I130">
        <v>1791.0419770000001</v>
      </c>
      <c r="J130">
        <v>1580000000</v>
      </c>
      <c r="K130">
        <v>1.335</v>
      </c>
      <c r="L130">
        <v>13417.39617</v>
      </c>
      <c r="M130">
        <v>1990000000</v>
      </c>
      <c r="N130">
        <v>1.5960000000000001</v>
      </c>
      <c r="O130">
        <v>3069.2968839999999</v>
      </c>
      <c r="P130">
        <v>1670000000</v>
      </c>
      <c r="T130">
        <f t="shared" si="2"/>
        <v>5</v>
      </c>
      <c r="U130">
        <f>'Positive samples'!U130</f>
        <v>5</v>
      </c>
      <c r="V130">
        <f>Concentration!U130</f>
        <v>3.4786800100576714</v>
      </c>
      <c r="W130">
        <f>Concentration_substitution!U130</f>
        <v>3.4786800100576714</v>
      </c>
      <c r="X130">
        <f>Normalization!U130</f>
        <v>-5.7571532892227371</v>
      </c>
      <c r="Y130">
        <f>Normalization_substitution!U130</f>
        <v>-5.7571532892227371</v>
      </c>
    </row>
    <row r="131" spans="1:25" x14ac:dyDescent="0.2">
      <c r="A131" s="1">
        <v>44691</v>
      </c>
      <c r="B131">
        <v>1.675</v>
      </c>
      <c r="C131">
        <v>2640.8359409999998</v>
      </c>
      <c r="D131">
        <v>2020000000</v>
      </c>
      <c r="E131">
        <v>0.87</v>
      </c>
      <c r="F131">
        <v>2133.643908</v>
      </c>
      <c r="G131">
        <v>452000000</v>
      </c>
      <c r="H131">
        <v>0.95499999999999996</v>
      </c>
      <c r="I131">
        <v>3373.9092000000001</v>
      </c>
      <c r="J131">
        <v>1460000000</v>
      </c>
      <c r="K131">
        <v>0.84199999999999997</v>
      </c>
      <c r="L131">
        <v>4248.6732259999999</v>
      </c>
      <c r="M131">
        <v>1440000000</v>
      </c>
      <c r="N131">
        <v>1.85</v>
      </c>
      <c r="O131">
        <v>500</v>
      </c>
      <c r="P131">
        <v>572000000</v>
      </c>
      <c r="T131">
        <f t="shared" ref="T131:T194" si="3">COUNT(C131, F131, I131, L131, O131, R131)</f>
        <v>5</v>
      </c>
      <c r="U131">
        <f>'Positive samples'!U131</f>
        <v>4</v>
      </c>
      <c r="V131">
        <f>Concentration!U131</f>
        <v>3.4768125206162415</v>
      </c>
      <c r="W131">
        <f>Concentration_substitution!U131</f>
        <v>3.3212440173601969</v>
      </c>
      <c r="X131">
        <f>Normalization!U131</f>
        <v>-5.5939887674181819</v>
      </c>
      <c r="Y131">
        <f>Normalization_substitution!U131</f>
        <v>-5.6868762188259465</v>
      </c>
    </row>
    <row r="132" spans="1:25" x14ac:dyDescent="0.2">
      <c r="A132" s="1">
        <v>44692</v>
      </c>
      <c r="B132">
        <v>0.98599999999999999</v>
      </c>
      <c r="C132">
        <v>1527.7443860000001</v>
      </c>
      <c r="D132">
        <v>4790000000</v>
      </c>
      <c r="E132">
        <v>0.65600000000000003</v>
      </c>
      <c r="F132">
        <v>500</v>
      </c>
      <c r="G132">
        <v>477000000</v>
      </c>
      <c r="H132">
        <v>1.302</v>
      </c>
      <c r="I132">
        <v>2834.893818</v>
      </c>
      <c r="J132">
        <v>1010000000</v>
      </c>
      <c r="K132">
        <v>1.2609999999999999</v>
      </c>
      <c r="L132">
        <v>5422.7822900000001</v>
      </c>
      <c r="M132">
        <v>1510000000</v>
      </c>
      <c r="N132">
        <v>0.88400000000000001</v>
      </c>
      <c r="O132">
        <v>4830.6206000000002</v>
      </c>
      <c r="P132">
        <v>1980000000</v>
      </c>
      <c r="T132">
        <f t="shared" si="3"/>
        <v>5</v>
      </c>
      <c r="U132">
        <f>'Positive samples'!U132</f>
        <v>4</v>
      </c>
      <c r="V132">
        <f>Concentration!U132</f>
        <v>3.5137031478671203</v>
      </c>
      <c r="W132">
        <f>Concentration_substitution!U132</f>
        <v>3.3507565191609006</v>
      </c>
      <c r="X132">
        <f>Normalization!U132</f>
        <v>-5.7763716083208561</v>
      </c>
      <c r="Y132">
        <f>Normalization_substitution!U132</f>
        <v>-5.817006961597504</v>
      </c>
    </row>
    <row r="133" spans="1:25" x14ac:dyDescent="0.2">
      <c r="A133" s="1">
        <v>44693</v>
      </c>
      <c r="B133">
        <v>1.738</v>
      </c>
      <c r="C133">
        <v>3358.4621929999998</v>
      </c>
      <c r="D133">
        <v>2460000000</v>
      </c>
      <c r="E133">
        <v>0.97399999999999998</v>
      </c>
      <c r="F133">
        <v>1506.3055420000001</v>
      </c>
      <c r="G133">
        <v>531000000</v>
      </c>
      <c r="H133">
        <v>2.4820000000000002</v>
      </c>
      <c r="I133">
        <v>2101.3302359999998</v>
      </c>
      <c r="J133">
        <v>1010000000</v>
      </c>
      <c r="K133">
        <v>2.8330000000000002</v>
      </c>
      <c r="L133">
        <v>5510.1939590000002</v>
      </c>
      <c r="M133">
        <v>1390000000</v>
      </c>
      <c r="N133">
        <v>2.0289999999999999</v>
      </c>
      <c r="O133">
        <v>2373.661822</v>
      </c>
      <c r="P133">
        <v>1040000000</v>
      </c>
      <c r="T133">
        <f t="shared" si="3"/>
        <v>5</v>
      </c>
      <c r="U133">
        <f>'Positive samples'!U133</f>
        <v>5</v>
      </c>
      <c r="V133">
        <f>Concentration!U133</f>
        <v>3.4286267156460566</v>
      </c>
      <c r="W133">
        <f>Concentration_substitution!U133</f>
        <v>3.4286267156460566</v>
      </c>
      <c r="X133">
        <f>Normalization!U133</f>
        <v>-5.6274531126580172</v>
      </c>
      <c r="Y133">
        <f>Normalization_substitution!U133</f>
        <v>-5.6274531126580172</v>
      </c>
    </row>
    <row r="134" spans="1:25" x14ac:dyDescent="0.2">
      <c r="A134" s="1">
        <v>44694</v>
      </c>
      <c r="B134">
        <v>3.2429999999999999</v>
      </c>
      <c r="C134">
        <v>2477.795732</v>
      </c>
      <c r="D134">
        <v>1690000000</v>
      </c>
      <c r="E134">
        <v>2.8090000000000002</v>
      </c>
      <c r="F134">
        <v>1625.9114959999999</v>
      </c>
      <c r="G134">
        <v>578000000</v>
      </c>
      <c r="H134">
        <v>2.2309999999999999</v>
      </c>
      <c r="I134">
        <v>14563.125019999999</v>
      </c>
      <c r="J134">
        <v>1020000000</v>
      </c>
      <c r="K134">
        <v>2.4750000000000001</v>
      </c>
      <c r="L134">
        <v>4748.7291859999996</v>
      </c>
      <c r="M134">
        <v>1250000000</v>
      </c>
      <c r="N134">
        <v>2.516</v>
      </c>
      <c r="O134">
        <v>2031.8209609999999</v>
      </c>
      <c r="P134">
        <v>340000000</v>
      </c>
      <c r="T134">
        <f t="shared" si="3"/>
        <v>5</v>
      </c>
      <c r="U134">
        <f>'Positive samples'!U134</f>
        <v>5</v>
      </c>
      <c r="V134">
        <f>Concentration!U134</f>
        <v>3.5505759638950254</v>
      </c>
      <c r="W134">
        <f>Concentration_substitution!U134</f>
        <v>3.5505759638950254</v>
      </c>
      <c r="X134">
        <f>Normalization!U134</f>
        <v>-5.3747847650742617</v>
      </c>
      <c r="Y134">
        <f>Normalization_substitution!U134</f>
        <v>-5.3747847650742617</v>
      </c>
    </row>
    <row r="135" spans="1:25" x14ac:dyDescent="0.2">
      <c r="A135" s="1">
        <v>44695</v>
      </c>
      <c r="B135">
        <v>2.101</v>
      </c>
      <c r="C135">
        <v>3225.1439989999999</v>
      </c>
      <c r="D135">
        <v>1430000000</v>
      </c>
      <c r="E135">
        <v>2.0619999999999998</v>
      </c>
      <c r="F135">
        <v>1345.850044</v>
      </c>
      <c r="G135">
        <v>501000000</v>
      </c>
      <c r="H135">
        <v>1.5409999999999999</v>
      </c>
      <c r="I135">
        <v>3748.1493730000002</v>
      </c>
      <c r="J135">
        <v>1290000000</v>
      </c>
      <c r="K135">
        <v>1.355</v>
      </c>
      <c r="L135">
        <v>64388.374040000002</v>
      </c>
      <c r="M135">
        <v>1380000000</v>
      </c>
      <c r="N135">
        <v>1.7470000000000001</v>
      </c>
      <c r="O135">
        <v>1343.4650039999999</v>
      </c>
      <c r="P135">
        <v>760000000</v>
      </c>
      <c r="T135">
        <f t="shared" si="3"/>
        <v>5</v>
      </c>
      <c r="U135">
        <f>'Positive samples'!U135</f>
        <v>5</v>
      </c>
      <c r="V135">
        <f>Concentration!U135</f>
        <v>3.6296792979363781</v>
      </c>
      <c r="W135">
        <f>Concentration_substitution!U135</f>
        <v>3.6296792979363781</v>
      </c>
      <c r="X135">
        <f>Normalization!U135</f>
        <v>-5.3676119325263389</v>
      </c>
      <c r="Y135">
        <f>Normalization_substitution!U135</f>
        <v>-5.3676119325263389</v>
      </c>
    </row>
    <row r="136" spans="1:25" x14ac:dyDescent="0.2">
      <c r="A136" s="1">
        <v>44696</v>
      </c>
      <c r="B136">
        <v>1.994</v>
      </c>
      <c r="C136">
        <v>3909.9936849999999</v>
      </c>
      <c r="D136">
        <v>1660000000</v>
      </c>
      <c r="E136">
        <v>1.704</v>
      </c>
      <c r="F136">
        <v>3964.1430620000001</v>
      </c>
      <c r="G136">
        <v>1370000000</v>
      </c>
      <c r="H136">
        <v>1.44</v>
      </c>
      <c r="I136">
        <v>6583.28575</v>
      </c>
      <c r="J136">
        <v>891000000</v>
      </c>
      <c r="K136">
        <v>1.5649999999999999</v>
      </c>
      <c r="L136">
        <v>27986.15004</v>
      </c>
      <c r="M136">
        <v>1980000000</v>
      </c>
      <c r="N136">
        <v>1.6819999999999999</v>
      </c>
      <c r="O136">
        <v>4055.334382</v>
      </c>
      <c r="P136">
        <v>1120000000</v>
      </c>
      <c r="T136">
        <f t="shared" si="3"/>
        <v>5</v>
      </c>
      <c r="U136">
        <f>'Positive samples'!U136</f>
        <v>5</v>
      </c>
      <c r="V136">
        <f>Concentration!U136</f>
        <v>3.8127475818810801</v>
      </c>
      <c r="W136">
        <f>Concentration_substitution!U136</f>
        <v>3.8127475818810801</v>
      </c>
      <c r="X136">
        <f>Normalization!U136</f>
        <v>-5.3177703325519303</v>
      </c>
      <c r="Y136">
        <f>Normalization_substitution!U136</f>
        <v>-5.3177703325519303</v>
      </c>
    </row>
    <row r="137" spans="1:25" x14ac:dyDescent="0.2">
      <c r="A137" s="1">
        <v>44697</v>
      </c>
      <c r="B137">
        <v>1.623</v>
      </c>
      <c r="C137">
        <v>1717.8801840000001</v>
      </c>
      <c r="D137">
        <v>2700000000</v>
      </c>
      <c r="E137">
        <v>1.643</v>
      </c>
      <c r="F137">
        <v>1886.93299</v>
      </c>
      <c r="G137">
        <v>738000000</v>
      </c>
      <c r="H137">
        <v>1.21</v>
      </c>
      <c r="I137">
        <v>2829.421844</v>
      </c>
      <c r="J137">
        <v>1960000000</v>
      </c>
      <c r="K137">
        <v>0.89100000000000001</v>
      </c>
      <c r="L137">
        <v>8762.559115</v>
      </c>
      <c r="M137">
        <v>1880000000</v>
      </c>
      <c r="N137">
        <v>1.6020000000000001</v>
      </c>
      <c r="O137">
        <v>2689.3390420000001</v>
      </c>
      <c r="P137">
        <v>992000000</v>
      </c>
      <c r="T137">
        <f t="shared" si="3"/>
        <v>5</v>
      </c>
      <c r="U137">
        <f>'Positive samples'!U137</f>
        <v>5</v>
      </c>
      <c r="V137">
        <f>Concentration!U137</f>
        <v>3.4669447134436568</v>
      </c>
      <c r="W137">
        <f>Concentration_substitution!U137</f>
        <v>3.4669447134436568</v>
      </c>
      <c r="X137">
        <f>Normalization!U137</f>
        <v>-5.7055244303076167</v>
      </c>
      <c r="Y137">
        <f>Normalization_substitution!U137</f>
        <v>-5.7055244303076167</v>
      </c>
    </row>
    <row r="138" spans="1:25" x14ac:dyDescent="0.2">
      <c r="A138" s="1">
        <v>44698</v>
      </c>
      <c r="B138">
        <v>1.165</v>
      </c>
      <c r="C138">
        <v>1019.808479</v>
      </c>
      <c r="D138">
        <v>14700000000</v>
      </c>
      <c r="E138">
        <v>1.111</v>
      </c>
      <c r="F138">
        <v>4712.2961210000003</v>
      </c>
      <c r="G138">
        <v>807000000</v>
      </c>
      <c r="H138">
        <v>0.65200000000000002</v>
      </c>
      <c r="I138">
        <v>5217.3207640000001</v>
      </c>
      <c r="J138">
        <v>1210000000</v>
      </c>
      <c r="K138">
        <v>0.69899999999999995</v>
      </c>
      <c r="L138">
        <v>7251.2227519999997</v>
      </c>
      <c r="M138">
        <v>2590000000</v>
      </c>
      <c r="N138">
        <v>1.41</v>
      </c>
      <c r="O138">
        <v>1828.3003859999999</v>
      </c>
      <c r="P138">
        <v>1830000000</v>
      </c>
      <c r="T138">
        <f t="shared" si="3"/>
        <v>5</v>
      </c>
      <c r="U138">
        <f>'Positive samples'!U138</f>
        <v>5</v>
      </c>
      <c r="V138">
        <f>Concentration!U138</f>
        <v>3.5043315055878699</v>
      </c>
      <c r="W138">
        <f>Concentration_substitution!U138</f>
        <v>3.5043315055878699</v>
      </c>
      <c r="X138">
        <f>Normalization!U138</f>
        <v>-5.8622139131318054</v>
      </c>
      <c r="Y138">
        <f>Normalization_substitution!U138</f>
        <v>-5.8622139131318054</v>
      </c>
    </row>
    <row r="139" spans="1:25" x14ac:dyDescent="0.2">
      <c r="A139" s="1">
        <v>44699</v>
      </c>
      <c r="B139">
        <v>0.73</v>
      </c>
      <c r="C139">
        <v>2928.385996</v>
      </c>
      <c r="D139">
        <v>2290000000</v>
      </c>
      <c r="E139">
        <v>0.65300000000000002</v>
      </c>
      <c r="F139">
        <v>2381.4139279999999</v>
      </c>
      <c r="G139">
        <v>623000000</v>
      </c>
      <c r="H139">
        <v>0.67900000000000005</v>
      </c>
      <c r="I139">
        <v>5383.4316930000005</v>
      </c>
      <c r="J139">
        <v>1240000000</v>
      </c>
      <c r="K139">
        <v>0.56399999999999995</v>
      </c>
      <c r="L139">
        <v>8366.4570399999993</v>
      </c>
      <c r="M139">
        <v>1660000000</v>
      </c>
      <c r="N139">
        <v>0.85399999999999998</v>
      </c>
      <c r="O139">
        <v>10605.741679999999</v>
      </c>
      <c r="P139">
        <v>1430000000</v>
      </c>
      <c r="T139">
        <f t="shared" si="3"/>
        <v>5</v>
      </c>
      <c r="U139">
        <f>'Positive samples'!U139</f>
        <v>5</v>
      </c>
      <c r="V139">
        <f>Concentration!U139</f>
        <v>3.7045210095862324</v>
      </c>
      <c r="W139">
        <f>Concentration_substitution!U139</f>
        <v>3.7045210095862324</v>
      </c>
      <c r="X139">
        <f>Normalization!U139</f>
        <v>-5.4201168583470496</v>
      </c>
      <c r="Y139">
        <f>Normalization_substitution!U139</f>
        <v>-5.4201168583470496</v>
      </c>
    </row>
    <row r="140" spans="1:25" x14ac:dyDescent="0.2">
      <c r="A140" s="1">
        <v>44700</v>
      </c>
      <c r="B140">
        <v>0.78700000000000003</v>
      </c>
      <c r="C140">
        <v>4715.9457419999999</v>
      </c>
      <c r="D140">
        <v>2550000000</v>
      </c>
      <c r="E140">
        <v>0.70299999999999996</v>
      </c>
      <c r="F140">
        <v>7394.0926710000003</v>
      </c>
      <c r="G140">
        <v>761000000</v>
      </c>
      <c r="H140">
        <v>1.016</v>
      </c>
      <c r="I140">
        <v>8341.4530159999995</v>
      </c>
      <c r="J140">
        <v>1370000000</v>
      </c>
      <c r="K140">
        <v>0.78400000000000003</v>
      </c>
      <c r="L140">
        <v>6102.223841</v>
      </c>
      <c r="M140">
        <v>1280000000</v>
      </c>
      <c r="N140">
        <v>0.83</v>
      </c>
      <c r="O140">
        <v>3848.4735009999999</v>
      </c>
      <c r="P140">
        <v>1050000000</v>
      </c>
      <c r="T140">
        <f t="shared" si="3"/>
        <v>5</v>
      </c>
      <c r="U140">
        <f>'Positive samples'!U140</f>
        <v>5</v>
      </c>
      <c r="V140">
        <f>Concentration!U140</f>
        <v>3.7668944063866965</v>
      </c>
      <c r="W140">
        <f>Concentration_substitution!U140</f>
        <v>3.7668944063866965</v>
      </c>
      <c r="X140">
        <f>Normalization!U140</f>
        <v>-5.3437145282290519</v>
      </c>
      <c r="Y140">
        <f>Normalization_substitution!U140</f>
        <v>-5.3437145282290519</v>
      </c>
    </row>
    <row r="141" spans="1:25" x14ac:dyDescent="0.2">
      <c r="A141" s="1">
        <v>44701</v>
      </c>
      <c r="B141">
        <v>1.125</v>
      </c>
      <c r="C141">
        <v>2531.5469440000002</v>
      </c>
      <c r="D141">
        <v>2580000000</v>
      </c>
      <c r="E141">
        <v>1.139</v>
      </c>
      <c r="F141">
        <v>7568.376671</v>
      </c>
      <c r="G141">
        <v>768000000</v>
      </c>
      <c r="H141">
        <v>0.748</v>
      </c>
      <c r="I141">
        <v>13189.96112</v>
      </c>
      <c r="J141">
        <v>871000000</v>
      </c>
      <c r="K141">
        <v>0.86499999999999999</v>
      </c>
      <c r="L141">
        <v>7255.703442</v>
      </c>
      <c r="M141">
        <v>1440000000</v>
      </c>
      <c r="N141">
        <v>1.071</v>
      </c>
      <c r="O141">
        <v>12740.96171</v>
      </c>
      <c r="P141">
        <v>2880000000</v>
      </c>
      <c r="Q141">
        <v>0.90100000000000002</v>
      </c>
      <c r="R141">
        <v>1266.638438</v>
      </c>
      <c r="S141">
        <v>246000000</v>
      </c>
      <c r="T141">
        <f t="shared" si="3"/>
        <v>6</v>
      </c>
      <c r="U141">
        <f>'Positive samples'!U141</f>
        <v>6</v>
      </c>
      <c r="V141">
        <f>Concentration!U141</f>
        <v>3.745194439402459</v>
      </c>
      <c r="W141">
        <f>Concentration_substitution!U141</f>
        <v>3.745194439402459</v>
      </c>
      <c r="X141">
        <f>Normalization!U141</f>
        <v>-5.2957537552575848</v>
      </c>
      <c r="Y141">
        <f>Normalization_substitution!U141</f>
        <v>-5.2957537552575848</v>
      </c>
    </row>
    <row r="142" spans="1:25" x14ac:dyDescent="0.2">
      <c r="A142" s="1">
        <v>44702</v>
      </c>
      <c r="B142">
        <v>1.329</v>
      </c>
      <c r="C142">
        <v>1851.672388</v>
      </c>
      <c r="D142">
        <v>2080000000</v>
      </c>
      <c r="E142">
        <v>0.96</v>
      </c>
      <c r="F142">
        <v>3169.3610560000002</v>
      </c>
      <c r="G142">
        <v>502000000</v>
      </c>
      <c r="H142">
        <v>1.276</v>
      </c>
      <c r="I142">
        <v>3650.4085249999998</v>
      </c>
      <c r="J142">
        <v>979000000</v>
      </c>
      <c r="K142">
        <v>1.1779999999999999</v>
      </c>
      <c r="L142">
        <v>4899.9045459999998</v>
      </c>
      <c r="M142">
        <v>2000000000</v>
      </c>
      <c r="N142">
        <v>1.0369999999999999</v>
      </c>
      <c r="O142">
        <v>6415.2563719999998</v>
      </c>
      <c r="P142">
        <v>1210000000</v>
      </c>
      <c r="Q142">
        <v>0.97199999999999998</v>
      </c>
      <c r="R142">
        <v>1704.601999</v>
      </c>
      <c r="S142">
        <v>510000000</v>
      </c>
      <c r="T142">
        <f t="shared" si="3"/>
        <v>6</v>
      </c>
      <c r="U142">
        <f>'Positive samples'!U142</f>
        <v>6</v>
      </c>
      <c r="V142">
        <f>Concentration!U142</f>
        <v>3.509983661239886</v>
      </c>
      <c r="W142">
        <f>Concentration_substitution!U142</f>
        <v>3.509983661239886</v>
      </c>
      <c r="X142">
        <f>Normalization!U142</f>
        <v>-5.5068388864249949</v>
      </c>
      <c r="Y142">
        <f>Normalization_substitution!U142</f>
        <v>-5.5068388864249949</v>
      </c>
    </row>
    <row r="143" spans="1:25" x14ac:dyDescent="0.2">
      <c r="A143" s="1">
        <v>44703</v>
      </c>
      <c r="B143">
        <v>1.125</v>
      </c>
      <c r="C143">
        <v>1548.9289160000001</v>
      </c>
      <c r="D143">
        <v>1870000000</v>
      </c>
      <c r="E143">
        <v>1.0660000000000001</v>
      </c>
      <c r="F143">
        <v>1576.4188320000001</v>
      </c>
      <c r="G143">
        <v>425000000</v>
      </c>
      <c r="H143">
        <v>0.71599999999999997</v>
      </c>
      <c r="I143">
        <v>1610.9524550000001</v>
      </c>
      <c r="J143">
        <v>969000000</v>
      </c>
      <c r="K143">
        <v>0.74399999999999999</v>
      </c>
      <c r="L143">
        <v>6058.7230589999999</v>
      </c>
      <c r="M143">
        <v>1880000000</v>
      </c>
      <c r="N143">
        <v>1.401</v>
      </c>
      <c r="O143">
        <v>2337.7116620000002</v>
      </c>
      <c r="P143">
        <v>446000000</v>
      </c>
      <c r="Q143">
        <v>1.1439999999999999</v>
      </c>
      <c r="R143">
        <v>500</v>
      </c>
      <c r="S143">
        <v>433000000</v>
      </c>
      <c r="T143">
        <f t="shared" si="3"/>
        <v>6</v>
      </c>
      <c r="U143">
        <f>'Positive samples'!U143</f>
        <v>5</v>
      </c>
      <c r="V143">
        <f>Concentration!U143</f>
        <v>3.349191573947087</v>
      </c>
      <c r="W143">
        <f>Concentration_substitution!U143</f>
        <v>3.2408213123452421</v>
      </c>
      <c r="X143">
        <f>Normalization!U143</f>
        <v>-5.6128178303755929</v>
      </c>
      <c r="Y143">
        <f>Normalization_substitution!U143</f>
        <v>-5.6669345073158857</v>
      </c>
    </row>
    <row r="144" spans="1:25" x14ac:dyDescent="0.2">
      <c r="A144" s="1">
        <v>44704</v>
      </c>
      <c r="B144">
        <v>0.78800000000000003</v>
      </c>
      <c r="C144">
        <v>11011.8866</v>
      </c>
      <c r="D144">
        <v>2660000000</v>
      </c>
      <c r="E144">
        <v>0.67100000000000004</v>
      </c>
      <c r="F144">
        <v>980.07758030000002</v>
      </c>
      <c r="G144">
        <v>544000000</v>
      </c>
      <c r="H144">
        <v>0.70699999999999996</v>
      </c>
      <c r="I144">
        <v>6369.3920770000004</v>
      </c>
      <c r="J144">
        <v>882000000</v>
      </c>
      <c r="K144">
        <v>0.753</v>
      </c>
      <c r="L144">
        <v>5798.4188949999998</v>
      </c>
      <c r="M144">
        <v>1610000000</v>
      </c>
      <c r="N144">
        <v>0.72899999999999998</v>
      </c>
      <c r="O144">
        <v>8921.4222109999992</v>
      </c>
      <c r="P144">
        <v>918000000</v>
      </c>
      <c r="Q144">
        <v>1.052</v>
      </c>
      <c r="R144">
        <v>969.18669620000003</v>
      </c>
      <c r="S144">
        <v>623000000</v>
      </c>
      <c r="T144">
        <f t="shared" si="3"/>
        <v>6</v>
      </c>
      <c r="U144">
        <f>'Positive samples'!U144</f>
        <v>6</v>
      </c>
      <c r="V144">
        <f>Concentration!U144</f>
        <v>3.5895618820578048</v>
      </c>
      <c r="W144">
        <f>Concentration_substitution!U144</f>
        <v>3.5895618820578048</v>
      </c>
      <c r="X144">
        <f>Normalization!U144</f>
        <v>-5.4221224055010842</v>
      </c>
      <c r="Y144">
        <f>Normalization_substitution!U144</f>
        <v>-5.4221224055010842</v>
      </c>
    </row>
    <row r="145" spans="1:25" x14ac:dyDescent="0.2">
      <c r="A145" s="1">
        <v>44705</v>
      </c>
      <c r="B145">
        <v>1.0549999999999999</v>
      </c>
      <c r="C145">
        <v>2186.1045399999998</v>
      </c>
      <c r="D145">
        <v>3880000000</v>
      </c>
      <c r="E145">
        <v>0.58099999999999996</v>
      </c>
      <c r="F145">
        <v>6046.7119929999999</v>
      </c>
      <c r="G145">
        <v>538000000</v>
      </c>
      <c r="H145">
        <v>0.70499999999999996</v>
      </c>
      <c r="I145">
        <v>9152.5995070000008</v>
      </c>
      <c r="J145">
        <v>1000000000</v>
      </c>
      <c r="K145">
        <v>0.53100000000000003</v>
      </c>
      <c r="L145">
        <v>4429.1913510000004</v>
      </c>
      <c r="M145">
        <v>1150000000</v>
      </c>
      <c r="N145">
        <v>0.86399999999999999</v>
      </c>
      <c r="O145">
        <v>6361.5037329999996</v>
      </c>
      <c r="P145">
        <v>820000000</v>
      </c>
      <c r="Q145">
        <v>1.113</v>
      </c>
      <c r="R145">
        <v>2847.4840439999998</v>
      </c>
      <c r="S145">
        <v>872000000</v>
      </c>
      <c r="T145">
        <f t="shared" si="3"/>
        <v>6</v>
      </c>
      <c r="U145">
        <f>'Positive samples'!U145</f>
        <v>6</v>
      </c>
      <c r="V145">
        <f>Concentration!U145</f>
        <v>3.6645133662691323</v>
      </c>
      <c r="W145">
        <f>Concentration_substitution!U145</f>
        <v>3.6645133662691323</v>
      </c>
      <c r="X145">
        <f>Normalization!U145</f>
        <v>-5.3745936635526164</v>
      </c>
      <c r="Y145">
        <f>Normalization_substitution!U145</f>
        <v>-5.3745936635526164</v>
      </c>
    </row>
    <row r="146" spans="1:25" x14ac:dyDescent="0.2">
      <c r="A146" s="1">
        <v>44706</v>
      </c>
      <c r="B146">
        <v>0.68</v>
      </c>
      <c r="C146">
        <v>3297.8059870000002</v>
      </c>
      <c r="D146">
        <v>1530000000</v>
      </c>
      <c r="E146">
        <v>0.53100000000000003</v>
      </c>
      <c r="F146">
        <v>4692.632141</v>
      </c>
      <c r="G146">
        <v>710000000</v>
      </c>
      <c r="H146">
        <v>0.90500000000000003</v>
      </c>
      <c r="I146">
        <v>9066.291099</v>
      </c>
      <c r="J146">
        <v>1170000000</v>
      </c>
      <c r="K146">
        <v>0.84699999999999998</v>
      </c>
      <c r="L146">
        <v>9898.0890639999998</v>
      </c>
      <c r="M146">
        <v>2100000000</v>
      </c>
      <c r="N146">
        <v>0.747</v>
      </c>
      <c r="O146">
        <v>3137.3236999999999</v>
      </c>
      <c r="P146">
        <v>686000000</v>
      </c>
      <c r="Q146">
        <v>0.83499999999999996</v>
      </c>
      <c r="R146">
        <v>7505.2868939999998</v>
      </c>
      <c r="S146">
        <v>839000000</v>
      </c>
      <c r="T146">
        <f t="shared" si="3"/>
        <v>6</v>
      </c>
      <c r="U146">
        <f>'Positive samples'!U146</f>
        <v>6</v>
      </c>
      <c r="V146">
        <f>Concentration!U146</f>
        <v>3.7524248763037988</v>
      </c>
      <c r="W146">
        <f>Concentration_substitution!U146</f>
        <v>3.7524248763037988</v>
      </c>
      <c r="X146">
        <f>Normalization!U146</f>
        <v>-5.2786486257882359</v>
      </c>
      <c r="Y146">
        <f>Normalization_substitution!U146</f>
        <v>-5.2786486257882359</v>
      </c>
    </row>
    <row r="147" spans="1:25" x14ac:dyDescent="0.2">
      <c r="A147" s="1">
        <v>44707</v>
      </c>
      <c r="B147">
        <v>0.88100000000000001</v>
      </c>
      <c r="C147">
        <v>5819.5874050000002</v>
      </c>
      <c r="D147">
        <v>2320000000</v>
      </c>
      <c r="E147">
        <v>0.58399999999999996</v>
      </c>
      <c r="F147">
        <v>5093.9232959999999</v>
      </c>
      <c r="G147">
        <v>408000000</v>
      </c>
      <c r="H147">
        <v>2.9350000000000001</v>
      </c>
      <c r="I147">
        <v>11433.7012</v>
      </c>
      <c r="J147">
        <v>985000000</v>
      </c>
      <c r="K147">
        <v>2.6949999999999998</v>
      </c>
      <c r="L147">
        <v>10458.730100000001</v>
      </c>
      <c r="M147">
        <v>1450000000</v>
      </c>
      <c r="N147">
        <v>0.96599999999999997</v>
      </c>
      <c r="O147">
        <v>5819.5448759999999</v>
      </c>
      <c r="P147">
        <v>812000000</v>
      </c>
      <c r="Q147">
        <v>0.40200000000000002</v>
      </c>
      <c r="R147">
        <v>4248.4593770000001</v>
      </c>
      <c r="S147">
        <v>701000000</v>
      </c>
      <c r="T147">
        <f t="shared" si="3"/>
        <v>6</v>
      </c>
      <c r="U147">
        <f>'Positive samples'!U147</f>
        <v>6</v>
      </c>
      <c r="V147">
        <f>Concentration!U147</f>
        <v>3.823788480331368</v>
      </c>
      <c r="W147">
        <f>Concentration_substitution!U147</f>
        <v>3.823788480331368</v>
      </c>
      <c r="X147">
        <f>Normalization!U147</f>
        <v>-5.1572492576554989</v>
      </c>
      <c r="Y147">
        <f>Normalization_substitution!U147</f>
        <v>-5.1572492576554989</v>
      </c>
    </row>
    <row r="148" spans="1:25" x14ac:dyDescent="0.2">
      <c r="A148" s="1">
        <v>44708</v>
      </c>
      <c r="B148">
        <v>3.1549999999999998</v>
      </c>
      <c r="C148">
        <v>5625.9398369999999</v>
      </c>
      <c r="D148">
        <v>1650000000</v>
      </c>
      <c r="E148">
        <v>2.6739999999999999</v>
      </c>
      <c r="F148">
        <v>6873.6759229999998</v>
      </c>
      <c r="G148">
        <v>402000000</v>
      </c>
      <c r="H148">
        <v>0.72899999999999998</v>
      </c>
      <c r="I148">
        <v>23557.269</v>
      </c>
      <c r="J148">
        <v>1190000000</v>
      </c>
      <c r="K148">
        <v>0.77500000000000002</v>
      </c>
      <c r="L148">
        <v>10120.77853</v>
      </c>
      <c r="M148">
        <v>2040000000</v>
      </c>
      <c r="N148">
        <v>2.5219999999999998</v>
      </c>
      <c r="O148">
        <v>500</v>
      </c>
      <c r="P148">
        <v>636000000</v>
      </c>
      <c r="Q148">
        <v>0.622</v>
      </c>
      <c r="R148">
        <v>5989.8378110000003</v>
      </c>
      <c r="S148">
        <v>1110000000</v>
      </c>
      <c r="T148">
        <f t="shared" si="3"/>
        <v>6</v>
      </c>
      <c r="U148">
        <f>'Positive samples'!U148</f>
        <v>5</v>
      </c>
      <c r="V148">
        <f>Concentration!U148</f>
        <v>3.9484276123048034</v>
      </c>
      <c r="W148">
        <f>Concentration_substitution!U148</f>
        <v>3.7401846776433394</v>
      </c>
      <c r="X148">
        <f>Normalization!U148</f>
        <v>-5.1020144086758874</v>
      </c>
      <c r="Y148">
        <f>Normalization_substitution!U148</f>
        <v>-5.2690931924486391</v>
      </c>
    </row>
    <row r="149" spans="1:25" x14ac:dyDescent="0.2">
      <c r="A149" s="1">
        <v>44709</v>
      </c>
      <c r="B149">
        <v>0.76400000000000001</v>
      </c>
      <c r="C149">
        <v>12127.712299999999</v>
      </c>
      <c r="D149">
        <v>2370000000</v>
      </c>
      <c r="E149">
        <v>0.76800000000000002</v>
      </c>
      <c r="F149">
        <v>5591.4167630000002</v>
      </c>
      <c r="G149">
        <v>634000000</v>
      </c>
      <c r="H149">
        <v>0.80600000000000005</v>
      </c>
      <c r="I149">
        <v>13023.46603</v>
      </c>
      <c r="J149">
        <v>3430000000</v>
      </c>
      <c r="K149">
        <v>0.76200000000000001</v>
      </c>
      <c r="L149">
        <v>6687.0996009999999</v>
      </c>
      <c r="M149">
        <v>1490000000</v>
      </c>
      <c r="N149">
        <v>0.89800000000000002</v>
      </c>
      <c r="O149">
        <v>2449.1352310000002</v>
      </c>
      <c r="P149">
        <v>1550000000</v>
      </c>
      <c r="Q149">
        <v>0.81699999999999995</v>
      </c>
      <c r="R149">
        <v>5957.7822699999997</v>
      </c>
      <c r="S149">
        <v>592000000</v>
      </c>
      <c r="T149">
        <f t="shared" si="3"/>
        <v>6</v>
      </c>
      <c r="U149">
        <f>'Positive samples'!U149</f>
        <v>6</v>
      </c>
      <c r="V149">
        <f>Concentration!U149</f>
        <v>3.8225604194627354</v>
      </c>
      <c r="W149">
        <f>Concentration_substitution!U149</f>
        <v>3.8225604194627354</v>
      </c>
      <c r="X149">
        <f>Normalization!U149</f>
        <v>-5.3187681467439472</v>
      </c>
      <c r="Y149">
        <f>Normalization_substitution!U149</f>
        <v>-5.3187681467439472</v>
      </c>
    </row>
    <row r="150" spans="1:25" x14ac:dyDescent="0.2">
      <c r="A150" s="1">
        <v>44710</v>
      </c>
      <c r="B150">
        <v>0.68400000000000005</v>
      </c>
      <c r="C150">
        <v>10685.446980000001</v>
      </c>
      <c r="D150">
        <v>1850000000</v>
      </c>
      <c r="E150">
        <v>0.70499999999999996</v>
      </c>
      <c r="F150">
        <v>6059.7097659999999</v>
      </c>
      <c r="G150">
        <v>597000000</v>
      </c>
      <c r="H150">
        <v>0.76400000000000001</v>
      </c>
      <c r="I150">
        <v>16478.128700000001</v>
      </c>
      <c r="J150">
        <v>1580000000</v>
      </c>
      <c r="K150">
        <v>0.90100000000000002</v>
      </c>
      <c r="L150">
        <v>5978.2426750000004</v>
      </c>
      <c r="M150">
        <v>3880000000</v>
      </c>
      <c r="N150">
        <v>1.119</v>
      </c>
      <c r="O150">
        <v>4862.6353660000004</v>
      </c>
      <c r="P150">
        <v>782000000</v>
      </c>
      <c r="Q150">
        <v>0.82499999999999996</v>
      </c>
      <c r="R150">
        <v>2026.084711</v>
      </c>
      <c r="S150">
        <v>511000000</v>
      </c>
      <c r="T150">
        <f t="shared" si="3"/>
        <v>6</v>
      </c>
      <c r="U150">
        <f>'Positive samples'!U150</f>
        <v>6</v>
      </c>
      <c r="V150">
        <f>Concentration!U150</f>
        <v>3.799709208701866</v>
      </c>
      <c r="W150">
        <f>Concentration_substitution!U150</f>
        <v>3.799709208701866</v>
      </c>
      <c r="X150">
        <f>Normalization!U150</f>
        <v>-5.2723345455107289</v>
      </c>
      <c r="Y150">
        <f>Normalization_substitution!U150</f>
        <v>-5.2723345455107289</v>
      </c>
    </row>
    <row r="151" spans="1:25" x14ac:dyDescent="0.2">
      <c r="A151" s="1">
        <v>44711</v>
      </c>
      <c r="B151">
        <v>1.141</v>
      </c>
      <c r="C151">
        <v>6474.6209079999999</v>
      </c>
      <c r="D151">
        <v>3190000000</v>
      </c>
      <c r="H151">
        <v>1.155</v>
      </c>
      <c r="I151">
        <v>5286.1390220000003</v>
      </c>
      <c r="J151">
        <v>1300000000</v>
      </c>
      <c r="K151">
        <v>1.1060000000000001</v>
      </c>
      <c r="L151">
        <v>5672.1513919999998</v>
      </c>
      <c r="M151">
        <v>2140000000</v>
      </c>
      <c r="N151">
        <v>1.1950000000000001</v>
      </c>
      <c r="O151">
        <v>500</v>
      </c>
      <c r="P151">
        <v>876000000</v>
      </c>
      <c r="Q151">
        <v>0.85</v>
      </c>
      <c r="R151">
        <v>7594.2822020000003</v>
      </c>
      <c r="S151">
        <v>2170000000</v>
      </c>
      <c r="T151">
        <f t="shared" si="3"/>
        <v>5</v>
      </c>
      <c r="U151">
        <f>'Positive samples'!U151</f>
        <v>4</v>
      </c>
      <c r="V151">
        <f>Concentration!U151</f>
        <v>3.7921468677970473</v>
      </c>
      <c r="W151">
        <f>Concentration_substitution!U151</f>
        <v>3.5735114951048415</v>
      </c>
      <c r="X151">
        <f>Normalization!U151</f>
        <v>-5.5290050178433869</v>
      </c>
      <c r="Y151">
        <f>Normalization_substitution!U151</f>
        <v>-5.671910834641122</v>
      </c>
    </row>
    <row r="152" spans="1:25" x14ac:dyDescent="0.2">
      <c r="A152" s="1">
        <v>44712</v>
      </c>
      <c r="B152">
        <v>1.169</v>
      </c>
      <c r="C152">
        <v>3480.5760369999998</v>
      </c>
      <c r="D152">
        <v>2440000000</v>
      </c>
      <c r="E152">
        <v>1.042</v>
      </c>
      <c r="F152">
        <v>2150.8323249999999</v>
      </c>
      <c r="G152">
        <v>340000000</v>
      </c>
      <c r="H152">
        <v>2.0779999999999998</v>
      </c>
      <c r="I152">
        <v>7243.6585320000004</v>
      </c>
      <c r="J152">
        <v>785000000</v>
      </c>
      <c r="K152">
        <v>1.5309999999999999</v>
      </c>
      <c r="L152">
        <v>4164.7049109999998</v>
      </c>
      <c r="M152">
        <v>828000000</v>
      </c>
      <c r="N152">
        <v>1.335</v>
      </c>
      <c r="O152">
        <v>1941.4674669999999</v>
      </c>
      <c r="P152">
        <v>755000000</v>
      </c>
      <c r="Q152">
        <v>0.45600000000000002</v>
      </c>
      <c r="R152">
        <v>3724.328865</v>
      </c>
      <c r="S152">
        <v>1010000000</v>
      </c>
      <c r="T152">
        <f t="shared" si="3"/>
        <v>6</v>
      </c>
      <c r="U152">
        <f>'Positive samples'!U152</f>
        <v>6</v>
      </c>
      <c r="V152">
        <f>Concentration!U152</f>
        <v>3.5354963376036341</v>
      </c>
      <c r="W152">
        <f>Concentration_substitution!U152</f>
        <v>3.5354963376036341</v>
      </c>
      <c r="X152">
        <f>Normalization!U152</f>
        <v>-5.400176506116857</v>
      </c>
      <c r="Y152">
        <f>Normalization_substitution!U152</f>
        <v>-5.400176506116857</v>
      </c>
    </row>
    <row r="153" spans="1:25" x14ac:dyDescent="0.2">
      <c r="A153" s="1">
        <v>44713</v>
      </c>
      <c r="B153">
        <v>2.13</v>
      </c>
      <c r="C153">
        <v>2507.7706830000002</v>
      </c>
      <c r="D153">
        <v>1220000000</v>
      </c>
      <c r="E153">
        <v>1.954</v>
      </c>
      <c r="F153">
        <v>4525.3859629999997</v>
      </c>
      <c r="G153">
        <v>271000000</v>
      </c>
      <c r="H153">
        <v>1.046</v>
      </c>
      <c r="I153">
        <v>2797.1930710000001</v>
      </c>
      <c r="J153">
        <v>1090000000</v>
      </c>
      <c r="K153">
        <v>0.875</v>
      </c>
      <c r="L153">
        <v>7760.4391619999997</v>
      </c>
      <c r="M153">
        <v>1780000000</v>
      </c>
      <c r="N153">
        <v>1.629</v>
      </c>
      <c r="O153">
        <v>9430.0702089999995</v>
      </c>
      <c r="P153">
        <v>1310000000</v>
      </c>
      <c r="Q153">
        <v>0.496</v>
      </c>
      <c r="R153">
        <v>4806.8894280000004</v>
      </c>
      <c r="S153">
        <v>1060000000</v>
      </c>
      <c r="T153">
        <f t="shared" si="3"/>
        <v>6</v>
      </c>
      <c r="U153">
        <f>'Positive samples'!U153</f>
        <v>6</v>
      </c>
      <c r="V153">
        <f>Concentration!U153</f>
        <v>3.6746552078619232</v>
      </c>
      <c r="W153">
        <f>Concentration_substitution!U153</f>
        <v>3.6746552078619232</v>
      </c>
      <c r="X153">
        <f>Normalization!U153</f>
        <v>-5.3169702559246099</v>
      </c>
      <c r="Y153">
        <f>Normalization_substitution!U153</f>
        <v>-5.3169702559246099</v>
      </c>
    </row>
    <row r="154" spans="1:25" x14ac:dyDescent="0.2">
      <c r="A154" s="1">
        <v>44714</v>
      </c>
      <c r="B154">
        <v>1.048</v>
      </c>
      <c r="C154">
        <v>3583.4454780000001</v>
      </c>
      <c r="D154">
        <v>2600000000</v>
      </c>
      <c r="E154">
        <v>1.0389999999999999</v>
      </c>
      <c r="F154">
        <v>7211.5997120000002</v>
      </c>
      <c r="G154">
        <v>1110000000</v>
      </c>
      <c r="H154">
        <v>1.01</v>
      </c>
      <c r="I154">
        <v>8037.4359160000004</v>
      </c>
      <c r="J154">
        <v>1040000000</v>
      </c>
      <c r="K154">
        <v>0.78100000000000003</v>
      </c>
      <c r="L154">
        <v>7372.5437570000004</v>
      </c>
      <c r="M154">
        <v>1530000000</v>
      </c>
      <c r="N154">
        <v>1.0640000000000001</v>
      </c>
      <c r="O154">
        <v>8172.0826219999999</v>
      </c>
      <c r="P154">
        <v>1690000000</v>
      </c>
      <c r="Q154">
        <v>0.60899999999999999</v>
      </c>
      <c r="R154">
        <v>3127.8336640000002</v>
      </c>
      <c r="S154">
        <v>1160000000</v>
      </c>
      <c r="T154">
        <f t="shared" si="3"/>
        <v>6</v>
      </c>
      <c r="U154">
        <f>'Positive samples'!U154</f>
        <v>6</v>
      </c>
      <c r="V154">
        <f>Concentration!U154</f>
        <v>3.7654406156995628</v>
      </c>
      <c r="W154">
        <f>Concentration_substitution!U154</f>
        <v>3.7654406156995628</v>
      </c>
      <c r="X154">
        <f>Normalization!U154</f>
        <v>-5.3936203494195114</v>
      </c>
      <c r="Y154">
        <f>Normalization_substitution!U154</f>
        <v>-5.3936203494195114</v>
      </c>
    </row>
    <row r="155" spans="1:25" x14ac:dyDescent="0.2">
      <c r="A155" s="1">
        <v>44715</v>
      </c>
      <c r="B155">
        <v>0.83899999999999997</v>
      </c>
      <c r="C155">
        <v>4079.7478980000001</v>
      </c>
      <c r="D155">
        <v>1960000000</v>
      </c>
      <c r="E155">
        <v>1.0469999999999999</v>
      </c>
      <c r="F155">
        <v>10194.230610000001</v>
      </c>
      <c r="G155">
        <v>692000000</v>
      </c>
      <c r="H155">
        <v>1.01</v>
      </c>
      <c r="I155">
        <v>9088.3296719999998</v>
      </c>
      <c r="J155">
        <v>1240000000</v>
      </c>
      <c r="K155">
        <v>0.6</v>
      </c>
      <c r="L155">
        <v>10060.965899999999</v>
      </c>
      <c r="M155">
        <v>1510000000</v>
      </c>
      <c r="N155">
        <v>0.90600000000000003</v>
      </c>
      <c r="O155">
        <v>500</v>
      </c>
      <c r="P155">
        <v>732000000</v>
      </c>
      <c r="Q155">
        <v>0.755</v>
      </c>
      <c r="R155">
        <v>3344.949979</v>
      </c>
      <c r="S155">
        <v>998000000</v>
      </c>
      <c r="T155">
        <f t="shared" si="3"/>
        <v>6</v>
      </c>
      <c r="U155">
        <f>'Positive samples'!U155</f>
        <v>5</v>
      </c>
      <c r="V155">
        <f>Concentration!U155</f>
        <v>3.8209002316296621</v>
      </c>
      <c r="W155">
        <f>Concentration_substitution!U155</f>
        <v>3.6339118604140546</v>
      </c>
      <c r="X155">
        <f>Normalization!U155</f>
        <v>-5.25987803628154</v>
      </c>
      <c r="Y155">
        <f>Normalization_substitution!U155</f>
        <v>-5.4108218763550129</v>
      </c>
    </row>
    <row r="156" spans="1:25" x14ac:dyDescent="0.2">
      <c r="A156" s="1">
        <v>44716</v>
      </c>
      <c r="B156">
        <v>0.82399999999999995</v>
      </c>
      <c r="C156">
        <v>9330.6330170000001</v>
      </c>
      <c r="D156">
        <v>3850000000</v>
      </c>
      <c r="E156">
        <v>0.71499999999999997</v>
      </c>
      <c r="F156">
        <v>9695.4913799999995</v>
      </c>
      <c r="G156">
        <v>749000000</v>
      </c>
      <c r="H156">
        <v>1.329</v>
      </c>
      <c r="I156">
        <v>8188.2408690000002</v>
      </c>
      <c r="J156">
        <v>725000000</v>
      </c>
      <c r="K156">
        <v>1.135</v>
      </c>
      <c r="L156">
        <v>7966.7374490000002</v>
      </c>
      <c r="M156">
        <v>1310000000</v>
      </c>
      <c r="N156">
        <v>0.76800000000000002</v>
      </c>
      <c r="O156">
        <v>500</v>
      </c>
      <c r="P156">
        <v>338000000</v>
      </c>
      <c r="Q156">
        <v>0.68100000000000005</v>
      </c>
      <c r="R156">
        <v>2706.9474369999998</v>
      </c>
      <c r="S156">
        <v>283000000</v>
      </c>
      <c r="T156">
        <f t="shared" si="3"/>
        <v>6</v>
      </c>
      <c r="U156">
        <f>'Positive samples'!U156</f>
        <v>5</v>
      </c>
      <c r="V156">
        <f>Concentration!U156</f>
        <v>3.840686374066197</v>
      </c>
      <c r="W156">
        <f>Concentration_substitution!U156</f>
        <v>3.6504003124445004</v>
      </c>
      <c r="X156">
        <f>Normalization!U156</f>
        <v>-5.1371812829256065</v>
      </c>
      <c r="Y156">
        <f>Normalization_substitution!U156</f>
        <v>-5.2526421850949445</v>
      </c>
    </row>
    <row r="157" spans="1:25" x14ac:dyDescent="0.2">
      <c r="A157" s="1">
        <v>44717</v>
      </c>
      <c r="B157">
        <v>1.353</v>
      </c>
      <c r="C157">
        <v>50083.247100000001</v>
      </c>
      <c r="D157">
        <v>2220000000</v>
      </c>
      <c r="E157">
        <v>1.0509999999999999</v>
      </c>
      <c r="F157">
        <v>5726.6738070000001</v>
      </c>
      <c r="G157">
        <v>671000000</v>
      </c>
      <c r="H157">
        <v>1.5289999999999999</v>
      </c>
      <c r="I157">
        <v>5029.7717400000001</v>
      </c>
      <c r="J157">
        <v>651000000</v>
      </c>
      <c r="K157">
        <v>1.5129999999999999</v>
      </c>
      <c r="L157">
        <v>4023.1595440000001</v>
      </c>
      <c r="M157">
        <v>1290000000</v>
      </c>
      <c r="N157">
        <v>1.163</v>
      </c>
      <c r="O157">
        <v>3397.3677339999999</v>
      </c>
      <c r="P157">
        <v>923000000</v>
      </c>
      <c r="Q157">
        <v>0.84699999999999998</v>
      </c>
      <c r="R157">
        <v>5324.6857200000004</v>
      </c>
      <c r="S157">
        <v>984000000</v>
      </c>
      <c r="T157">
        <f t="shared" si="3"/>
        <v>6</v>
      </c>
      <c r="U157">
        <f>'Positive samples'!U157</f>
        <v>6</v>
      </c>
      <c r="V157">
        <f>Concentration!U157</f>
        <v>3.8368578322693163</v>
      </c>
      <c r="W157">
        <f>Concentration_substitution!U157</f>
        <v>3.8368578322693163</v>
      </c>
      <c r="X157">
        <f>Normalization!U157</f>
        <v>-5.1723826665547383</v>
      </c>
      <c r="Y157">
        <f>Normalization_substitution!U157</f>
        <v>-5.1723826665547383</v>
      </c>
    </row>
    <row r="158" spans="1:25" x14ac:dyDescent="0.2">
      <c r="A158" s="1">
        <v>44718</v>
      </c>
      <c r="B158">
        <v>1.5349999999999999</v>
      </c>
      <c r="C158">
        <v>2856.1214770000001</v>
      </c>
      <c r="D158">
        <v>1800000000</v>
      </c>
      <c r="E158">
        <v>1.212</v>
      </c>
      <c r="F158">
        <v>1010.10871</v>
      </c>
      <c r="G158">
        <v>233000000</v>
      </c>
      <c r="H158">
        <v>2.2189999999999999</v>
      </c>
      <c r="I158">
        <v>4154.3618740000002</v>
      </c>
      <c r="J158">
        <v>558000000</v>
      </c>
      <c r="K158">
        <v>1.819</v>
      </c>
      <c r="L158">
        <v>5905.0452770000002</v>
      </c>
      <c r="M158">
        <v>1030000000</v>
      </c>
      <c r="N158">
        <v>1.3420000000000001</v>
      </c>
      <c r="O158">
        <v>3923.5725470000002</v>
      </c>
      <c r="P158">
        <v>1090000000</v>
      </c>
      <c r="Q158">
        <v>2.1240000000000001</v>
      </c>
      <c r="R158">
        <v>2899.691413</v>
      </c>
      <c r="S158">
        <v>664000000</v>
      </c>
      <c r="T158">
        <f t="shared" si="3"/>
        <v>6</v>
      </c>
      <c r="U158">
        <f>'Positive samples'!U158</f>
        <v>6</v>
      </c>
      <c r="V158">
        <f>Concentration!U158</f>
        <v>3.484317636068436</v>
      </c>
      <c r="W158">
        <f>Concentration_substitution!U158</f>
        <v>3.484317636068436</v>
      </c>
      <c r="X158">
        <f>Normalization!U158</f>
        <v>-5.3892981017783503</v>
      </c>
      <c r="Y158">
        <f>Normalization_substitution!U158</f>
        <v>-5.3892981017783503</v>
      </c>
    </row>
    <row r="159" spans="1:25" x14ac:dyDescent="0.2">
      <c r="A159" s="1">
        <v>44719</v>
      </c>
      <c r="B159">
        <v>2.0720000000000001</v>
      </c>
      <c r="C159">
        <v>2102.7300850000001</v>
      </c>
      <c r="D159">
        <v>1200000000</v>
      </c>
      <c r="E159">
        <v>1.738</v>
      </c>
      <c r="F159">
        <v>3600.2815169999999</v>
      </c>
      <c r="G159">
        <v>822000000</v>
      </c>
      <c r="H159">
        <v>1.702</v>
      </c>
      <c r="I159">
        <v>10288.121719999999</v>
      </c>
      <c r="J159">
        <v>1170000000</v>
      </c>
      <c r="K159">
        <v>1.488</v>
      </c>
      <c r="L159">
        <v>6635.6004199999998</v>
      </c>
      <c r="M159">
        <v>1540000000</v>
      </c>
      <c r="N159">
        <v>1.8420000000000001</v>
      </c>
      <c r="O159">
        <v>1383.6296990000001</v>
      </c>
      <c r="P159">
        <v>786000000</v>
      </c>
      <c r="Q159">
        <v>0.70199999999999996</v>
      </c>
      <c r="R159">
        <v>4705.5936629999997</v>
      </c>
      <c r="S159">
        <v>1090000000</v>
      </c>
      <c r="T159">
        <f t="shared" si="3"/>
        <v>6</v>
      </c>
      <c r="U159">
        <f>'Positive samples'!U159</f>
        <v>6</v>
      </c>
      <c r="V159">
        <f>Concentration!U159</f>
        <v>3.5878284344680229</v>
      </c>
      <c r="W159">
        <f>Concentration_substitution!U159</f>
        <v>3.5878284344680229</v>
      </c>
      <c r="X159">
        <f>Normalization!U159</f>
        <v>-5.4426063472236983</v>
      </c>
      <c r="Y159">
        <f>Normalization_substitution!U159</f>
        <v>-5.4426063472236983</v>
      </c>
    </row>
    <row r="160" spans="1:25" x14ac:dyDescent="0.2">
      <c r="A160" s="1">
        <v>44720</v>
      </c>
      <c r="B160">
        <v>2.0339999999999998</v>
      </c>
      <c r="C160">
        <v>2716.3619330000001</v>
      </c>
      <c r="D160">
        <v>3450000000</v>
      </c>
      <c r="E160">
        <v>2.141</v>
      </c>
      <c r="F160">
        <v>5752.7483560000001</v>
      </c>
      <c r="G160">
        <v>1130000000</v>
      </c>
      <c r="H160">
        <v>0.71699999999999997</v>
      </c>
      <c r="I160">
        <v>3347.3684210000001</v>
      </c>
      <c r="J160">
        <v>1150000000</v>
      </c>
      <c r="K160">
        <v>0.66100000000000003</v>
      </c>
      <c r="L160">
        <v>7178.5150080000003</v>
      </c>
      <c r="M160">
        <v>1570000000</v>
      </c>
      <c r="N160">
        <v>1.9810000000000001</v>
      </c>
      <c r="O160">
        <v>3957.982446</v>
      </c>
      <c r="P160">
        <v>1220000000</v>
      </c>
      <c r="Q160">
        <v>3.0289999999999999</v>
      </c>
      <c r="R160">
        <v>8818.7491310000005</v>
      </c>
      <c r="S160">
        <v>1090000000</v>
      </c>
      <c r="T160">
        <f t="shared" si="3"/>
        <v>6</v>
      </c>
      <c r="U160">
        <f>'Positive samples'!U160</f>
        <v>6</v>
      </c>
      <c r="V160">
        <f>Concentration!U160</f>
        <v>3.6862469986759794</v>
      </c>
      <c r="W160">
        <f>Concentration_substitution!U160</f>
        <v>3.6862469986759794</v>
      </c>
      <c r="X160">
        <f>Normalization!U160</f>
        <v>-5.4756332279798388</v>
      </c>
      <c r="Y160">
        <f>Normalization_substitution!U160</f>
        <v>-5.4756332279798388</v>
      </c>
    </row>
    <row r="161" spans="1:25" x14ac:dyDescent="0.2">
      <c r="A161" s="1">
        <v>44721</v>
      </c>
      <c r="B161">
        <v>0.79300000000000004</v>
      </c>
      <c r="C161">
        <v>3088.8888889999998</v>
      </c>
      <c r="D161">
        <v>2850000000</v>
      </c>
      <c r="E161">
        <v>0.78900000000000003</v>
      </c>
      <c r="F161">
        <v>6475.213675</v>
      </c>
      <c r="G161">
        <v>882000000</v>
      </c>
      <c r="H161">
        <v>0.99199999999999999</v>
      </c>
      <c r="I161">
        <v>6640.6577399999996</v>
      </c>
      <c r="J161">
        <v>981000000</v>
      </c>
      <c r="K161">
        <v>0.94299999999999995</v>
      </c>
      <c r="L161">
        <v>6580.8545270000004</v>
      </c>
      <c r="M161">
        <v>1670000000</v>
      </c>
      <c r="N161">
        <v>0.96399999999999997</v>
      </c>
      <c r="O161">
        <v>4015.686275</v>
      </c>
      <c r="P161">
        <v>1800000000</v>
      </c>
      <c r="Q161">
        <v>1.1100000000000001</v>
      </c>
      <c r="R161">
        <v>8323.7176510000008</v>
      </c>
      <c r="S161">
        <v>587000000</v>
      </c>
      <c r="T161">
        <f t="shared" si="3"/>
        <v>6</v>
      </c>
      <c r="U161">
        <f>'Positive samples'!U161</f>
        <v>6</v>
      </c>
      <c r="V161">
        <f>Concentration!U161</f>
        <v>3.7442711491542133</v>
      </c>
      <c r="W161">
        <f>Concentration_substitution!U161</f>
        <v>3.7442711491542133</v>
      </c>
      <c r="X161">
        <f>Normalization!U161</f>
        <v>-5.3621637725155837</v>
      </c>
      <c r="Y161">
        <f>Normalization_substitution!U161</f>
        <v>-5.3621637725155837</v>
      </c>
    </row>
    <row r="162" spans="1:25" x14ac:dyDescent="0.2">
      <c r="A162" s="1">
        <v>44722</v>
      </c>
      <c r="B162">
        <v>1.0489999999999999</v>
      </c>
      <c r="C162">
        <v>3197.1059610000002</v>
      </c>
      <c r="D162">
        <v>1680000000</v>
      </c>
      <c r="E162">
        <v>0.92200000000000004</v>
      </c>
      <c r="F162">
        <v>6109.0875050000004</v>
      </c>
      <c r="G162">
        <v>867000000</v>
      </c>
      <c r="H162">
        <v>0.76200000000000001</v>
      </c>
      <c r="I162">
        <v>3260.609633</v>
      </c>
      <c r="J162">
        <v>999000000</v>
      </c>
      <c r="K162">
        <v>0.63300000000000001</v>
      </c>
      <c r="L162">
        <v>5605.6898339999998</v>
      </c>
      <c r="M162">
        <v>1030000000</v>
      </c>
      <c r="N162">
        <v>1.194</v>
      </c>
      <c r="O162">
        <v>2307.0561389999998</v>
      </c>
      <c r="P162">
        <v>1900000000</v>
      </c>
      <c r="Q162">
        <v>1.232</v>
      </c>
      <c r="R162">
        <v>3526.8126999999999</v>
      </c>
      <c r="S162">
        <v>617000000</v>
      </c>
      <c r="T162">
        <f t="shared" si="3"/>
        <v>6</v>
      </c>
      <c r="U162">
        <f>'Positive samples'!U162</f>
        <v>6</v>
      </c>
      <c r="V162">
        <f>Concentration!U162</f>
        <v>3.5771836343925023</v>
      </c>
      <c r="W162">
        <f>Concentration_substitution!U162</f>
        <v>3.5771836343925023</v>
      </c>
      <c r="X162">
        <f>Normalization!U162</f>
        <v>-5.4636113417940484</v>
      </c>
      <c r="Y162">
        <f>Normalization_substitution!U162</f>
        <v>-5.4636113417940484</v>
      </c>
    </row>
    <row r="163" spans="1:25" x14ac:dyDescent="0.2">
      <c r="A163" s="1">
        <v>44723</v>
      </c>
      <c r="B163">
        <v>0.77900000000000003</v>
      </c>
      <c r="C163">
        <v>1292.7646460000001</v>
      </c>
      <c r="D163">
        <v>1790000000</v>
      </c>
      <c r="E163">
        <v>0.77200000000000002</v>
      </c>
      <c r="F163">
        <v>3452.4744540000002</v>
      </c>
      <c r="G163">
        <v>616000000</v>
      </c>
      <c r="H163">
        <v>1.516</v>
      </c>
      <c r="I163">
        <v>3560.6762950000002</v>
      </c>
      <c r="J163">
        <v>1030000000</v>
      </c>
      <c r="K163">
        <v>1.1850000000000001</v>
      </c>
      <c r="L163">
        <v>8189.6138769999998</v>
      </c>
      <c r="M163">
        <v>1140000000</v>
      </c>
      <c r="N163">
        <v>0.69</v>
      </c>
      <c r="O163">
        <v>1806.130776</v>
      </c>
      <c r="P163">
        <v>1250000000</v>
      </c>
      <c r="Q163">
        <v>1.1299999999999999</v>
      </c>
      <c r="R163">
        <v>2693.3936910000002</v>
      </c>
      <c r="S163">
        <v>530000000</v>
      </c>
      <c r="T163">
        <f t="shared" si="3"/>
        <v>6</v>
      </c>
      <c r="U163">
        <f>'Positive samples'!U163</f>
        <v>6</v>
      </c>
      <c r="V163">
        <f>Concentration!U163</f>
        <v>3.4669158152272228</v>
      </c>
      <c r="W163">
        <f>Concentration_substitution!U163</f>
        <v>3.4669158152272228</v>
      </c>
      <c r="X163">
        <f>Normalization!U163</f>
        <v>-5.5219778017385792</v>
      </c>
      <c r="Y163">
        <f>Normalization_substitution!U163</f>
        <v>-5.5219778017385792</v>
      </c>
    </row>
    <row r="164" spans="1:25" x14ac:dyDescent="0.2">
      <c r="A164" s="1">
        <v>44724</v>
      </c>
      <c r="B164">
        <v>1.0169999999999999</v>
      </c>
      <c r="C164">
        <v>500</v>
      </c>
      <c r="D164">
        <v>1940000000</v>
      </c>
      <c r="E164">
        <v>1.544</v>
      </c>
      <c r="F164">
        <v>3223.1519619999999</v>
      </c>
      <c r="G164">
        <v>896000000</v>
      </c>
      <c r="H164">
        <v>1.3480000000000001</v>
      </c>
      <c r="I164">
        <v>7676.1041660000001</v>
      </c>
      <c r="J164">
        <v>907000000</v>
      </c>
      <c r="K164">
        <v>1.0129999999999999</v>
      </c>
      <c r="L164">
        <v>1612.088563</v>
      </c>
      <c r="M164">
        <v>1430000000</v>
      </c>
      <c r="N164">
        <v>1.214</v>
      </c>
      <c r="O164">
        <v>500</v>
      </c>
      <c r="P164">
        <v>1080000000</v>
      </c>
      <c r="Q164">
        <v>2.0649999999999999</v>
      </c>
      <c r="R164">
        <v>2700.322079</v>
      </c>
      <c r="S164">
        <v>746000000</v>
      </c>
      <c r="T164">
        <f t="shared" si="3"/>
        <v>6</v>
      </c>
      <c r="U164">
        <f>'Positive samples'!U164</f>
        <v>4</v>
      </c>
      <c r="V164">
        <f>Concentration!U164</f>
        <v>3.5080565263817984</v>
      </c>
      <c r="W164">
        <f>Concentration_substitution!U164</f>
        <v>3.2383610190332051</v>
      </c>
      <c r="X164">
        <f>Normalization!U164</f>
        <v>-5.4764410140331901</v>
      </c>
      <c r="Y164">
        <f>Normalization_substitution!U164</f>
        <v>-5.804841588812983</v>
      </c>
    </row>
    <row r="165" spans="1:25" x14ac:dyDescent="0.2">
      <c r="A165" s="1">
        <v>44725</v>
      </c>
      <c r="B165">
        <v>1.4590000000000001</v>
      </c>
      <c r="C165">
        <v>3423.1363249999999</v>
      </c>
      <c r="D165">
        <v>1960000000</v>
      </c>
      <c r="E165">
        <v>1.522</v>
      </c>
      <c r="F165">
        <v>2089.7703040000001</v>
      </c>
      <c r="G165">
        <v>611000000</v>
      </c>
      <c r="H165">
        <v>0.81599999999999995</v>
      </c>
      <c r="I165">
        <v>5054.8151969999999</v>
      </c>
      <c r="J165">
        <v>851000000</v>
      </c>
      <c r="K165">
        <v>0.8</v>
      </c>
      <c r="L165">
        <v>4470.4210190000003</v>
      </c>
      <c r="M165">
        <v>1110000000</v>
      </c>
      <c r="N165">
        <v>1.4770000000000001</v>
      </c>
      <c r="O165">
        <v>3382.3462450000002</v>
      </c>
      <c r="P165">
        <v>1200000000</v>
      </c>
      <c r="Q165">
        <v>1.05</v>
      </c>
      <c r="R165">
        <v>4465.1373599999997</v>
      </c>
      <c r="S165">
        <v>981000000</v>
      </c>
      <c r="T165">
        <f t="shared" si="3"/>
        <v>6</v>
      </c>
      <c r="U165">
        <f>'Positive samples'!U165</f>
        <v>6</v>
      </c>
      <c r="V165">
        <f>Concentration!U165</f>
        <v>3.5646048907538184</v>
      </c>
      <c r="W165">
        <f>Concentration_substitution!U165</f>
        <v>3.5646048907538184</v>
      </c>
      <c r="X165">
        <f>Normalization!U165</f>
        <v>-5.4561284548958229</v>
      </c>
      <c r="Y165">
        <f>Normalization_substitution!U165</f>
        <v>-5.4561284548958229</v>
      </c>
    </row>
    <row r="166" spans="1:25" x14ac:dyDescent="0.2">
      <c r="A166" s="1">
        <v>44726</v>
      </c>
      <c r="B166">
        <v>1.105</v>
      </c>
      <c r="C166">
        <v>5136.2998379999999</v>
      </c>
      <c r="D166">
        <v>2250000000</v>
      </c>
      <c r="E166">
        <v>1.0049999999999999</v>
      </c>
      <c r="F166">
        <v>4176.6710670000002</v>
      </c>
      <c r="G166">
        <v>958000000</v>
      </c>
      <c r="H166">
        <v>0.82799999999999996</v>
      </c>
      <c r="I166">
        <v>1342.1488240000001</v>
      </c>
      <c r="J166">
        <v>859000000</v>
      </c>
      <c r="K166">
        <v>0.71199999999999997</v>
      </c>
      <c r="L166">
        <v>6816.8478510000004</v>
      </c>
      <c r="M166">
        <v>1100000000</v>
      </c>
      <c r="N166">
        <v>0.98399999999999999</v>
      </c>
      <c r="O166">
        <v>7096.2584470000002</v>
      </c>
      <c r="P166">
        <v>1570000000</v>
      </c>
      <c r="Q166">
        <v>1.2170000000000001</v>
      </c>
      <c r="R166">
        <v>5602.794406</v>
      </c>
      <c r="S166">
        <v>1060000000</v>
      </c>
      <c r="T166">
        <f t="shared" si="3"/>
        <v>6</v>
      </c>
      <c r="U166">
        <f>'Positive samples'!U166</f>
        <v>6</v>
      </c>
      <c r="V166">
        <f>Concentration!U166</f>
        <v>3.648716504785869</v>
      </c>
      <c r="W166">
        <f>Concentration_substitution!U166</f>
        <v>3.648716504785869</v>
      </c>
      <c r="X166">
        <f>Normalization!U166</f>
        <v>-5.4396400608563598</v>
      </c>
      <c r="Y166">
        <f>Normalization_substitution!U166</f>
        <v>-5.4396400608563598</v>
      </c>
    </row>
    <row r="167" spans="1:25" x14ac:dyDescent="0.2">
      <c r="A167" s="1">
        <v>44727</v>
      </c>
      <c r="B167">
        <v>0.94</v>
      </c>
      <c r="C167">
        <v>9141.8282770000005</v>
      </c>
      <c r="D167">
        <v>2330000000</v>
      </c>
      <c r="E167">
        <v>0.90800000000000003</v>
      </c>
      <c r="F167">
        <v>3858.451783</v>
      </c>
      <c r="G167">
        <v>737000000</v>
      </c>
      <c r="H167">
        <v>1.073</v>
      </c>
      <c r="I167">
        <v>16005.41966</v>
      </c>
      <c r="J167">
        <v>826000000</v>
      </c>
      <c r="K167">
        <v>0.92100000000000004</v>
      </c>
      <c r="L167">
        <v>12975.05435</v>
      </c>
      <c r="M167">
        <v>1170000000</v>
      </c>
      <c r="N167">
        <v>0.95799999999999996</v>
      </c>
      <c r="O167">
        <v>4851.3830589999998</v>
      </c>
      <c r="P167">
        <v>1290000000</v>
      </c>
      <c r="Q167">
        <v>1.149</v>
      </c>
      <c r="R167">
        <v>3960.3701900000001</v>
      </c>
      <c r="S167">
        <v>1520000000</v>
      </c>
      <c r="T167">
        <f t="shared" si="3"/>
        <v>6</v>
      </c>
      <c r="U167">
        <f>'Positive samples'!U167</f>
        <v>6</v>
      </c>
      <c r="V167">
        <f>Concentration!U167</f>
        <v>3.8580706230425403</v>
      </c>
      <c r="W167">
        <f>Concentration_substitution!U167</f>
        <v>3.8580706230425403</v>
      </c>
      <c r="X167">
        <f>Normalization!U167</f>
        <v>-5.2273331463233985</v>
      </c>
      <c r="Y167">
        <f>Normalization_substitution!U167</f>
        <v>-5.2273331463233985</v>
      </c>
    </row>
    <row r="168" spans="1:25" x14ac:dyDescent="0.2">
      <c r="A168" s="1">
        <v>44728</v>
      </c>
      <c r="B168">
        <v>1.1819999999999999</v>
      </c>
      <c r="C168">
        <v>5797.2201150000001</v>
      </c>
      <c r="D168">
        <v>3830000000</v>
      </c>
      <c r="E168">
        <v>1.17</v>
      </c>
      <c r="F168">
        <v>3515.2973670000001</v>
      </c>
      <c r="G168">
        <v>446000000</v>
      </c>
      <c r="H168">
        <v>1.204</v>
      </c>
      <c r="I168">
        <v>4838.7070299999996</v>
      </c>
      <c r="J168">
        <v>1310000000</v>
      </c>
      <c r="K168">
        <v>0.92700000000000005</v>
      </c>
      <c r="L168">
        <v>6246.6187110000001</v>
      </c>
      <c r="M168">
        <v>1750000000</v>
      </c>
      <c r="N168">
        <v>1.345</v>
      </c>
      <c r="O168">
        <v>1535.2355540000001</v>
      </c>
      <c r="P168">
        <v>290000000</v>
      </c>
      <c r="Q168">
        <v>1.292</v>
      </c>
      <c r="R168">
        <v>3777.9357869999999</v>
      </c>
      <c r="S168">
        <v>1270000000</v>
      </c>
      <c r="T168">
        <f t="shared" si="3"/>
        <v>6</v>
      </c>
      <c r="U168">
        <f>'Positive samples'!U168</f>
        <v>6</v>
      </c>
      <c r="V168">
        <f>Concentration!U168</f>
        <v>3.5921642960305693</v>
      </c>
      <c r="W168">
        <f>Concentration_substitution!U168</f>
        <v>3.5921642960305693</v>
      </c>
      <c r="X168">
        <f>Normalization!U168</f>
        <v>-5.4343431532823852</v>
      </c>
      <c r="Y168">
        <f>Normalization_substitution!U168</f>
        <v>-5.4343431532823852</v>
      </c>
    </row>
    <row r="169" spans="1:25" x14ac:dyDescent="0.2">
      <c r="A169" s="1">
        <v>44729</v>
      </c>
      <c r="B169">
        <v>1.3620000000000001</v>
      </c>
      <c r="C169">
        <v>3106.313572</v>
      </c>
      <c r="D169">
        <v>1980000000</v>
      </c>
      <c r="E169">
        <v>0.41299999999999998</v>
      </c>
      <c r="F169">
        <v>5386.8917080000001</v>
      </c>
      <c r="G169">
        <v>610000000</v>
      </c>
      <c r="H169">
        <v>1.054</v>
      </c>
      <c r="I169">
        <v>1922.5370720000001</v>
      </c>
      <c r="J169">
        <v>981000000</v>
      </c>
      <c r="K169">
        <v>0.70899999999999996</v>
      </c>
      <c r="L169">
        <v>5286.9270269999997</v>
      </c>
      <c r="M169">
        <v>950000000</v>
      </c>
      <c r="N169">
        <v>1.7190000000000001</v>
      </c>
      <c r="O169">
        <v>500</v>
      </c>
      <c r="P169">
        <v>265000000</v>
      </c>
      <c r="Q169">
        <v>0.95</v>
      </c>
      <c r="R169">
        <v>3378.6795029999998</v>
      </c>
      <c r="S169">
        <v>1240000000</v>
      </c>
      <c r="T169">
        <f t="shared" si="3"/>
        <v>6</v>
      </c>
      <c r="U169">
        <f>'Positive samples'!U169</f>
        <v>5</v>
      </c>
      <c r="V169">
        <f>Concentration!U169</f>
        <v>3.5518817150924398</v>
      </c>
      <c r="W169">
        <f>Concentration_substitution!U169</f>
        <v>3.409729763299703</v>
      </c>
      <c r="X169">
        <f>Normalization!U169</f>
        <v>-5.4770801495282253</v>
      </c>
      <c r="Y169">
        <f>Normalization_substitution!U169</f>
        <v>-5.5182794362069858</v>
      </c>
    </row>
    <row r="170" spans="1:25" x14ac:dyDescent="0.2">
      <c r="A170" s="1">
        <v>44730</v>
      </c>
      <c r="B170">
        <v>0.95099999999999996</v>
      </c>
      <c r="C170">
        <v>4592.7053539999997</v>
      </c>
      <c r="D170">
        <v>2500000000</v>
      </c>
      <c r="E170">
        <v>1.2210000000000001</v>
      </c>
      <c r="F170">
        <v>2370.9662499999999</v>
      </c>
      <c r="G170">
        <v>653000000</v>
      </c>
      <c r="H170">
        <v>0.68700000000000006</v>
      </c>
      <c r="I170">
        <v>2117.1281939999999</v>
      </c>
      <c r="J170">
        <v>4340000000</v>
      </c>
      <c r="K170">
        <v>0.55300000000000005</v>
      </c>
      <c r="L170">
        <v>5097.2271499999997</v>
      </c>
      <c r="M170">
        <v>1270000000</v>
      </c>
      <c r="N170">
        <v>1.222</v>
      </c>
      <c r="O170">
        <v>500</v>
      </c>
      <c r="P170">
        <v>1420000000</v>
      </c>
      <c r="Q170">
        <v>0.68</v>
      </c>
      <c r="R170">
        <v>2154.2259399999998</v>
      </c>
      <c r="S170">
        <v>612000000</v>
      </c>
      <c r="T170">
        <f t="shared" si="3"/>
        <v>6</v>
      </c>
      <c r="U170">
        <f>'Positive samples'!U170</f>
        <v>5</v>
      </c>
      <c r="V170">
        <f>Concentration!U170</f>
        <v>3.4806732701114464</v>
      </c>
      <c r="W170">
        <f>Concentration_substitution!U170</f>
        <v>3.3503893924822088</v>
      </c>
      <c r="X170">
        <f>Normalization!U170</f>
        <v>-5.6675063424007819</v>
      </c>
      <c r="Y170">
        <f>Normalization_substitution!U170</f>
        <v>-5.7984750086751573</v>
      </c>
    </row>
    <row r="171" spans="1:25" x14ac:dyDescent="0.2">
      <c r="A171" s="1">
        <v>44731</v>
      </c>
      <c r="B171">
        <v>0.64500000000000002</v>
      </c>
      <c r="C171">
        <v>2985.831291</v>
      </c>
      <c r="D171">
        <v>2000000000</v>
      </c>
      <c r="E171">
        <v>0.64700000000000002</v>
      </c>
      <c r="F171">
        <v>3580.3386839999998</v>
      </c>
      <c r="G171">
        <v>812000000</v>
      </c>
      <c r="H171">
        <v>0.65</v>
      </c>
      <c r="I171">
        <v>5331.9682270000003</v>
      </c>
      <c r="J171">
        <v>1620000000</v>
      </c>
      <c r="K171">
        <v>0.34599999999999997</v>
      </c>
      <c r="L171">
        <v>4951.692841</v>
      </c>
      <c r="M171">
        <v>1170000000</v>
      </c>
      <c r="N171">
        <v>0.76600000000000001</v>
      </c>
      <c r="O171">
        <v>500</v>
      </c>
      <c r="P171">
        <v>330000000</v>
      </c>
      <c r="Q171">
        <v>0.374</v>
      </c>
      <c r="R171">
        <v>500</v>
      </c>
      <c r="S171">
        <v>344000000</v>
      </c>
      <c r="T171">
        <f t="shared" si="3"/>
        <v>6</v>
      </c>
      <c r="U171">
        <f>'Positive samples'!U171</f>
        <v>4</v>
      </c>
      <c r="V171">
        <f>Concentration!U171</f>
        <v>3.6126576564602622</v>
      </c>
      <c r="W171">
        <f>Concentration_substitution!U171</f>
        <v>3.3080951057521815</v>
      </c>
      <c r="X171">
        <f>Normalization!U171</f>
        <v>-5.5094140688382254</v>
      </c>
      <c r="Y171">
        <f>Normalization_substitution!U171</f>
        <v>-5.6157981081883799</v>
      </c>
    </row>
    <row r="172" spans="1:25" x14ac:dyDescent="0.2">
      <c r="A172" s="1">
        <v>44732</v>
      </c>
      <c r="B172">
        <v>0.72099999999999997</v>
      </c>
      <c r="C172">
        <v>1403.7496160000001</v>
      </c>
      <c r="D172">
        <v>2630000000</v>
      </c>
      <c r="E172">
        <v>0.749</v>
      </c>
      <c r="F172">
        <v>6734.1552709999996</v>
      </c>
      <c r="G172">
        <v>850000000</v>
      </c>
      <c r="H172">
        <v>0.98899999999999999</v>
      </c>
      <c r="I172">
        <v>1333.084689</v>
      </c>
      <c r="J172">
        <v>1570000000</v>
      </c>
      <c r="K172">
        <v>0.83099999999999996</v>
      </c>
      <c r="L172">
        <v>8536.9204019999997</v>
      </c>
      <c r="M172">
        <v>1530000000</v>
      </c>
      <c r="N172">
        <v>1.056</v>
      </c>
      <c r="O172">
        <v>500</v>
      </c>
      <c r="P172">
        <v>974000000</v>
      </c>
      <c r="Q172">
        <v>0.53400000000000003</v>
      </c>
      <c r="R172">
        <v>500</v>
      </c>
      <c r="S172">
        <v>1030000000</v>
      </c>
      <c r="T172">
        <f t="shared" si="3"/>
        <v>6</v>
      </c>
      <c r="U172">
        <f>'Positive samples'!U172</f>
        <v>4</v>
      </c>
      <c r="V172">
        <f>Concentration!U172</f>
        <v>3.5079329371912658</v>
      </c>
      <c r="W172">
        <f>Concentration_substitution!U172</f>
        <v>3.2382786262395165</v>
      </c>
      <c r="X172">
        <f>Normalization!U172</f>
        <v>-5.6745585021664544</v>
      </c>
      <c r="Y172">
        <f>Normalization_substitution!U172</f>
        <v>-5.883615030262928</v>
      </c>
    </row>
    <row r="173" spans="1:25" x14ac:dyDescent="0.2">
      <c r="A173" s="1">
        <v>44733</v>
      </c>
      <c r="B173">
        <v>1.679</v>
      </c>
      <c r="C173">
        <v>5428.6934760000004</v>
      </c>
      <c r="D173">
        <v>2580000000</v>
      </c>
      <c r="E173">
        <v>1.2090000000000001</v>
      </c>
      <c r="F173">
        <v>10354.437519999999</v>
      </c>
      <c r="G173">
        <v>1290000000</v>
      </c>
      <c r="H173">
        <v>1.0920000000000001</v>
      </c>
      <c r="I173">
        <v>13876.740330000001</v>
      </c>
      <c r="J173">
        <v>1630000000</v>
      </c>
      <c r="K173">
        <v>1.2869999999999999</v>
      </c>
      <c r="L173">
        <v>5425.3843100000004</v>
      </c>
      <c r="M173">
        <v>2000000000</v>
      </c>
      <c r="N173">
        <v>0.88200000000000001</v>
      </c>
      <c r="O173">
        <v>500</v>
      </c>
      <c r="P173">
        <v>1880000000</v>
      </c>
      <c r="Q173">
        <v>0.78</v>
      </c>
      <c r="R173">
        <v>9228.2795979999992</v>
      </c>
      <c r="S173">
        <v>1710000000</v>
      </c>
      <c r="T173">
        <f t="shared" si="3"/>
        <v>6</v>
      </c>
      <c r="U173">
        <f>'Positive samples'!U173</f>
        <v>5</v>
      </c>
      <c r="V173">
        <f>Concentration!U173</f>
        <v>3.9183321090612679</v>
      </c>
      <c r="W173">
        <f>Concentration_substitution!U173</f>
        <v>3.7151050916070596</v>
      </c>
      <c r="X173">
        <f>Normalization!U173</f>
        <v>-5.3353525162832467</v>
      </c>
      <c r="Y173">
        <f>Normalization_substitution!U173</f>
        <v>-5.5419917377239827</v>
      </c>
    </row>
    <row r="174" spans="1:25" x14ac:dyDescent="0.2">
      <c r="A174" s="1">
        <v>44734</v>
      </c>
      <c r="B174">
        <v>1.762</v>
      </c>
      <c r="C174">
        <v>8409.6536479999995</v>
      </c>
      <c r="D174">
        <v>2550000000</v>
      </c>
      <c r="E174">
        <v>0.91400000000000003</v>
      </c>
      <c r="F174">
        <v>5669.9157269999996</v>
      </c>
      <c r="G174">
        <v>687000000</v>
      </c>
      <c r="H174">
        <v>1.119</v>
      </c>
      <c r="I174">
        <v>3448.2024000000001</v>
      </c>
      <c r="J174">
        <v>987000000</v>
      </c>
      <c r="K174">
        <v>0.90500000000000003</v>
      </c>
      <c r="L174">
        <v>14297.01822</v>
      </c>
      <c r="M174">
        <v>2270000000</v>
      </c>
      <c r="N174">
        <v>1.0680000000000001</v>
      </c>
      <c r="O174">
        <v>1494.002776</v>
      </c>
      <c r="P174">
        <v>1770000000</v>
      </c>
      <c r="Q174">
        <v>0.68799999999999994</v>
      </c>
      <c r="R174">
        <v>500</v>
      </c>
      <c r="S174">
        <v>487000000</v>
      </c>
      <c r="T174">
        <f t="shared" si="3"/>
        <v>6</v>
      </c>
      <c r="U174">
        <f>'Positive samples'!U174</f>
        <v>5</v>
      </c>
      <c r="V174">
        <f>Concentration!U174</f>
        <v>3.7091088677080295</v>
      </c>
      <c r="W174">
        <f>Concentration_substitution!U174</f>
        <v>3.5407523904793607</v>
      </c>
      <c r="X174">
        <f>Normalization!U174</f>
        <v>-5.4592537710355842</v>
      </c>
      <c r="Y174">
        <f>Normalization_substitution!U174</f>
        <v>-5.5474713020094226</v>
      </c>
    </row>
    <row r="175" spans="1:25" x14ac:dyDescent="0.2">
      <c r="A175" s="1">
        <v>44735</v>
      </c>
      <c r="B175">
        <v>1.2609999999999999</v>
      </c>
      <c r="C175">
        <v>6247.1560639999998</v>
      </c>
      <c r="D175">
        <v>2600000000</v>
      </c>
      <c r="E175">
        <v>1.236</v>
      </c>
      <c r="F175">
        <v>4265.6023169999999</v>
      </c>
      <c r="G175">
        <v>1110000000</v>
      </c>
      <c r="H175">
        <v>0.88400000000000001</v>
      </c>
      <c r="I175">
        <v>9356.3871749999998</v>
      </c>
      <c r="J175">
        <v>1110000000</v>
      </c>
      <c r="K175">
        <v>0.81299999999999994</v>
      </c>
      <c r="L175">
        <v>10719.368189999999</v>
      </c>
      <c r="M175">
        <v>1790000000</v>
      </c>
      <c r="N175">
        <v>1.1850000000000001</v>
      </c>
      <c r="O175">
        <v>2851.5237950000001</v>
      </c>
      <c r="P175">
        <v>1740000000</v>
      </c>
      <c r="Q175">
        <v>0.98899999999999999</v>
      </c>
      <c r="R175">
        <v>500</v>
      </c>
      <c r="S175">
        <v>897000000</v>
      </c>
      <c r="T175">
        <f t="shared" si="3"/>
        <v>6</v>
      </c>
      <c r="U175">
        <f>'Positive samples'!U175</f>
        <v>5</v>
      </c>
      <c r="V175">
        <f>Concentration!U175</f>
        <v>3.7764034184821305</v>
      </c>
      <c r="W175">
        <f>Concentration_substitution!U175</f>
        <v>3.5968311827911119</v>
      </c>
      <c r="X175">
        <f>Normalization!U175</f>
        <v>-5.423400898479195</v>
      </c>
      <c r="Y175">
        <f>Normalization_substitution!U175</f>
        <v>-5.5618044885173417</v>
      </c>
    </row>
    <row r="176" spans="1:25" x14ac:dyDescent="0.2">
      <c r="A176" s="1">
        <v>44736</v>
      </c>
      <c r="B176">
        <v>0.84299999999999997</v>
      </c>
      <c r="C176">
        <v>5387.9335520000004</v>
      </c>
      <c r="D176">
        <v>2310000000</v>
      </c>
      <c r="E176">
        <v>0.71699999999999997</v>
      </c>
      <c r="F176">
        <v>3446.6233360000001</v>
      </c>
      <c r="G176">
        <v>719000000</v>
      </c>
      <c r="H176">
        <v>0.79200000000000004</v>
      </c>
      <c r="I176">
        <v>8409.0421069999993</v>
      </c>
      <c r="J176">
        <v>1800000000</v>
      </c>
      <c r="K176">
        <v>0.74099999999999999</v>
      </c>
      <c r="L176">
        <v>2331.8974579999999</v>
      </c>
      <c r="M176">
        <v>4910000000</v>
      </c>
      <c r="N176">
        <v>0.82799999999999996</v>
      </c>
      <c r="O176">
        <v>3676.8047320000001</v>
      </c>
      <c r="P176">
        <v>1180000000</v>
      </c>
      <c r="Q176">
        <v>2.351</v>
      </c>
      <c r="R176">
        <v>2586.3136260000001</v>
      </c>
      <c r="S176">
        <v>955000000</v>
      </c>
      <c r="T176">
        <f t="shared" si="3"/>
        <v>6</v>
      </c>
      <c r="U176">
        <f>'Positive samples'!U176</f>
        <v>6</v>
      </c>
      <c r="V176">
        <f>Concentration!U176</f>
        <v>3.5899039641983452</v>
      </c>
      <c r="W176">
        <f>Concentration_substitution!U176</f>
        <v>3.5899039641983452</v>
      </c>
      <c r="X176">
        <f>Normalization!U176</f>
        <v>-5.6131927435335172</v>
      </c>
      <c r="Y176">
        <f>Normalization_substitution!U176</f>
        <v>-5.6131927435335172</v>
      </c>
    </row>
    <row r="177" spans="1:25" x14ac:dyDescent="0.2">
      <c r="A177" s="1">
        <v>44737</v>
      </c>
      <c r="B177">
        <v>0.84699999999999998</v>
      </c>
      <c r="C177">
        <v>2723.5725470000002</v>
      </c>
      <c r="D177">
        <v>3410000000</v>
      </c>
      <c r="E177">
        <v>0.77300000000000002</v>
      </c>
      <c r="F177">
        <v>1236.8366679999999</v>
      </c>
      <c r="G177">
        <v>588000000</v>
      </c>
      <c r="H177">
        <v>0.628</v>
      </c>
      <c r="I177">
        <v>8072.8518059999997</v>
      </c>
      <c r="J177">
        <v>1110000000</v>
      </c>
      <c r="K177">
        <v>0.71399999999999997</v>
      </c>
      <c r="L177">
        <v>6941.0408799999996</v>
      </c>
      <c r="M177">
        <v>1790000000</v>
      </c>
      <c r="N177">
        <v>0.71399999999999997</v>
      </c>
      <c r="O177">
        <v>2462.1733129999998</v>
      </c>
      <c r="P177">
        <v>2540000000</v>
      </c>
      <c r="Q177">
        <v>1.6</v>
      </c>
      <c r="R177">
        <v>2755.483995</v>
      </c>
      <c r="S177">
        <v>708000000</v>
      </c>
      <c r="T177">
        <f t="shared" si="3"/>
        <v>6</v>
      </c>
      <c r="U177">
        <f>'Positive samples'!U177</f>
        <v>6</v>
      </c>
      <c r="V177">
        <f>Concentration!U177</f>
        <v>3.5179032325070305</v>
      </c>
      <c r="W177">
        <f>Concentration_substitution!U177</f>
        <v>3.5179032325070305</v>
      </c>
      <c r="X177">
        <f>Normalization!U177</f>
        <v>-5.6246258823504514</v>
      </c>
      <c r="Y177">
        <f>Normalization_substitution!U177</f>
        <v>-5.6246258823504514</v>
      </c>
    </row>
    <row r="178" spans="1:25" x14ac:dyDescent="0.2">
      <c r="A178" s="1">
        <v>44738</v>
      </c>
      <c r="B178">
        <v>0.99399999999999999</v>
      </c>
      <c r="C178">
        <v>5334.4247839999998</v>
      </c>
      <c r="D178">
        <v>1840000000</v>
      </c>
      <c r="E178">
        <v>0.86199999999999999</v>
      </c>
      <c r="F178">
        <v>2925.0683680000002</v>
      </c>
      <c r="G178">
        <v>936000000</v>
      </c>
      <c r="H178">
        <v>0.96799999999999997</v>
      </c>
      <c r="I178">
        <v>4352.3343400000003</v>
      </c>
      <c r="J178">
        <v>9610000000</v>
      </c>
      <c r="K178">
        <v>0.74099999999999999</v>
      </c>
      <c r="L178">
        <v>2756.2030629999999</v>
      </c>
      <c r="M178">
        <v>1460000000</v>
      </c>
      <c r="N178">
        <v>0.84099999999999997</v>
      </c>
      <c r="O178">
        <v>2745.4745939999998</v>
      </c>
      <c r="P178">
        <v>1370000000</v>
      </c>
      <c r="Q178">
        <v>1.857</v>
      </c>
      <c r="R178">
        <v>3017.2466220000001</v>
      </c>
      <c r="S178">
        <v>451000000</v>
      </c>
      <c r="T178">
        <f t="shared" si="3"/>
        <v>6</v>
      </c>
      <c r="U178">
        <f>'Positive samples'!U178</f>
        <v>6</v>
      </c>
      <c r="V178">
        <f>Concentration!U178</f>
        <v>3.5317475528449696</v>
      </c>
      <c r="W178">
        <f>Concentration_substitution!U178</f>
        <v>3.5317475528449696</v>
      </c>
      <c r="X178">
        <f>Normalization!U178</f>
        <v>-5.6639302845275283</v>
      </c>
      <c r="Y178">
        <f>Normalization_substitution!U178</f>
        <v>-5.6639302845275283</v>
      </c>
    </row>
    <row r="179" spans="1:25" x14ac:dyDescent="0.2">
      <c r="A179" s="1">
        <v>44739</v>
      </c>
      <c r="B179">
        <v>1.0389999999999999</v>
      </c>
      <c r="C179">
        <v>4921.9629859999995</v>
      </c>
      <c r="D179">
        <v>2880000000</v>
      </c>
      <c r="E179">
        <v>0.81</v>
      </c>
      <c r="F179">
        <v>2302.0000030000001</v>
      </c>
      <c r="G179">
        <v>1830000000</v>
      </c>
      <c r="H179">
        <v>1.099</v>
      </c>
      <c r="I179">
        <v>10976.33964</v>
      </c>
      <c r="J179">
        <v>1220000000</v>
      </c>
      <c r="K179">
        <v>0.98299999999999998</v>
      </c>
      <c r="L179">
        <v>1817.074844</v>
      </c>
      <c r="M179">
        <v>1710000000</v>
      </c>
      <c r="N179">
        <v>1.103</v>
      </c>
      <c r="O179">
        <v>500</v>
      </c>
      <c r="P179">
        <v>1230000000</v>
      </c>
      <c r="Q179">
        <v>2.6829999999999998</v>
      </c>
      <c r="R179">
        <v>3572.0806670000002</v>
      </c>
      <c r="S179">
        <v>1220000000</v>
      </c>
      <c r="T179">
        <f t="shared" si="3"/>
        <v>6</v>
      </c>
      <c r="U179">
        <f>'Positive samples'!U179</f>
        <v>5</v>
      </c>
      <c r="V179">
        <f>Concentration!U179</f>
        <v>3.5813990547949017</v>
      </c>
      <c r="W179">
        <f>Concentration_substitution!U179</f>
        <v>3.434327546385088</v>
      </c>
      <c r="X179">
        <f>Normalization!U179</f>
        <v>-5.6441128150513604</v>
      </c>
      <c r="Y179">
        <f>Normalization_substitution!U179</f>
        <v>-5.7685831970600292</v>
      </c>
    </row>
    <row r="180" spans="1:25" x14ac:dyDescent="0.2">
      <c r="A180" s="1">
        <v>44740</v>
      </c>
      <c r="B180">
        <v>1.3420000000000001</v>
      </c>
      <c r="C180">
        <v>4302.9117919999999</v>
      </c>
      <c r="D180">
        <v>2590000000</v>
      </c>
      <c r="E180">
        <v>1.1879999999999999</v>
      </c>
      <c r="F180">
        <v>11055.18982</v>
      </c>
      <c r="G180">
        <v>1020000000</v>
      </c>
      <c r="H180">
        <v>0.623</v>
      </c>
      <c r="I180">
        <v>11365.2153</v>
      </c>
      <c r="J180">
        <v>2600000000</v>
      </c>
      <c r="K180">
        <v>0.59</v>
      </c>
      <c r="L180">
        <v>6096.1274469999998</v>
      </c>
      <c r="M180">
        <v>1660000000</v>
      </c>
      <c r="N180">
        <v>1.377</v>
      </c>
      <c r="O180">
        <v>500</v>
      </c>
      <c r="P180">
        <v>1070000000</v>
      </c>
      <c r="Q180">
        <v>1.579</v>
      </c>
      <c r="R180">
        <v>1959.349813</v>
      </c>
      <c r="S180">
        <v>627000000</v>
      </c>
      <c r="T180">
        <f t="shared" si="3"/>
        <v>6</v>
      </c>
      <c r="U180">
        <f>'Positive samples'!U180</f>
        <v>5</v>
      </c>
      <c r="V180">
        <f>Concentration!U180</f>
        <v>3.7620144664404345</v>
      </c>
      <c r="W180">
        <f>Concentration_substitution!U180</f>
        <v>3.584840389423031</v>
      </c>
      <c r="X180">
        <f>Normalization!U180</f>
        <v>-5.4088353160965168</v>
      </c>
      <c r="Y180">
        <f>Normalization_substitution!U180</f>
        <v>-5.5624317256386293</v>
      </c>
    </row>
    <row r="181" spans="1:25" x14ac:dyDescent="0.2">
      <c r="A181" s="1">
        <v>44741</v>
      </c>
      <c r="B181">
        <v>0.745</v>
      </c>
      <c r="C181">
        <v>3612.1851489999999</v>
      </c>
      <c r="D181">
        <v>2100000000</v>
      </c>
      <c r="E181">
        <v>0.79200000000000004</v>
      </c>
      <c r="F181">
        <v>3229.7279319999998</v>
      </c>
      <c r="G181">
        <v>1150000000</v>
      </c>
      <c r="H181">
        <v>0.748</v>
      </c>
      <c r="I181">
        <v>12289.378720000001</v>
      </c>
      <c r="J181">
        <v>1680000000</v>
      </c>
      <c r="K181">
        <v>0.64500000000000002</v>
      </c>
      <c r="L181">
        <v>36891.994079999997</v>
      </c>
      <c r="M181">
        <v>1160000000</v>
      </c>
      <c r="N181">
        <v>0.86699999999999999</v>
      </c>
      <c r="O181">
        <v>500</v>
      </c>
      <c r="P181">
        <v>1070000000</v>
      </c>
      <c r="Q181">
        <v>1.7849999999999999</v>
      </c>
      <c r="R181">
        <v>2600.8772949999998</v>
      </c>
      <c r="S181">
        <v>704000000</v>
      </c>
      <c r="T181">
        <f t="shared" si="3"/>
        <v>6</v>
      </c>
      <c r="U181">
        <f>'Positive samples'!U181</f>
        <v>5</v>
      </c>
      <c r="V181">
        <f>Concentration!U181</f>
        <v>3.8277035727853068</v>
      </c>
      <c r="W181">
        <f>Concentration_substitution!U181</f>
        <v>3.6395813113770923</v>
      </c>
      <c r="X181">
        <f>Normalization!U181</f>
        <v>-5.2763478402511783</v>
      </c>
      <c r="Y181">
        <f>Normalization_substitution!U181</f>
        <v>-5.4520254957675141</v>
      </c>
    </row>
    <row r="182" spans="1:25" x14ac:dyDescent="0.2">
      <c r="A182" s="1">
        <v>44742</v>
      </c>
      <c r="B182">
        <v>0.84799999999999998</v>
      </c>
      <c r="C182">
        <v>5820.7593509999997</v>
      </c>
      <c r="D182">
        <v>3030000000</v>
      </c>
      <c r="E182">
        <v>0.77500000000000002</v>
      </c>
      <c r="F182">
        <v>9511.5340329999999</v>
      </c>
      <c r="G182">
        <v>1120000000</v>
      </c>
      <c r="H182">
        <v>0.85799999999999998</v>
      </c>
      <c r="I182">
        <v>500</v>
      </c>
      <c r="J182">
        <v>1110000000</v>
      </c>
      <c r="K182">
        <v>0.69399999999999995</v>
      </c>
      <c r="L182">
        <v>5925.0266460000003</v>
      </c>
      <c r="M182">
        <v>1500000000</v>
      </c>
      <c r="N182">
        <v>0.77300000000000002</v>
      </c>
      <c r="O182">
        <v>500</v>
      </c>
      <c r="P182">
        <v>742000000</v>
      </c>
      <c r="Q182">
        <v>0.8</v>
      </c>
      <c r="R182">
        <v>7719.4224539999996</v>
      </c>
      <c r="S182">
        <v>973000000</v>
      </c>
      <c r="T182">
        <f t="shared" si="3"/>
        <v>6</v>
      </c>
      <c r="U182">
        <f>'Positive samples'!U182</f>
        <v>4</v>
      </c>
      <c r="V182">
        <f>Concentration!U182</f>
        <v>3.8508763318317176</v>
      </c>
      <c r="W182">
        <f>Concentration_substitution!U182</f>
        <v>3.4669075559998177</v>
      </c>
      <c r="X182">
        <f>Normalization!U182</f>
        <v>-5.3228398557924113</v>
      </c>
      <c r="Y182">
        <f>Normalization_substitution!U182</f>
        <v>-5.6348577164272156</v>
      </c>
    </row>
    <row r="183" spans="1:25" x14ac:dyDescent="0.2">
      <c r="A183" s="1">
        <v>44743</v>
      </c>
      <c r="B183">
        <v>1.177</v>
      </c>
      <c r="C183">
        <v>1023.7826240000001</v>
      </c>
      <c r="D183">
        <v>3050000000</v>
      </c>
      <c r="E183">
        <v>0.96099999999999997</v>
      </c>
      <c r="F183">
        <v>5753.6693919999998</v>
      </c>
      <c r="G183">
        <v>1010000000</v>
      </c>
      <c r="H183">
        <v>0.76600000000000001</v>
      </c>
      <c r="I183">
        <v>11826.926579999999</v>
      </c>
      <c r="J183">
        <v>1410000000</v>
      </c>
      <c r="K183">
        <v>0.61199999999999999</v>
      </c>
      <c r="L183">
        <v>94743.363580000005</v>
      </c>
      <c r="M183">
        <v>1470000000</v>
      </c>
      <c r="N183">
        <v>0.96299999999999997</v>
      </c>
      <c r="O183">
        <v>2865.078775</v>
      </c>
      <c r="P183">
        <v>2120000000</v>
      </c>
      <c r="Q183">
        <v>1.2070000000000001</v>
      </c>
      <c r="R183">
        <v>2893.5253039999998</v>
      </c>
      <c r="S183">
        <v>1340000000</v>
      </c>
      <c r="T183">
        <f t="shared" si="3"/>
        <v>6</v>
      </c>
      <c r="U183">
        <f>'Positive samples'!U183</f>
        <v>6</v>
      </c>
      <c r="V183">
        <f>Concentration!U183</f>
        <v>3.7896895349295434</v>
      </c>
      <c r="W183">
        <f>Concentration_substitution!U183</f>
        <v>3.7896895349295434</v>
      </c>
      <c r="X183">
        <f>Normalization!U183</f>
        <v>-5.4200768517082141</v>
      </c>
      <c r="Y183">
        <f>Normalization_substitution!U183</f>
        <v>-5.4200768517082141</v>
      </c>
    </row>
    <row r="184" spans="1:25" x14ac:dyDescent="0.2">
      <c r="A184" s="1">
        <v>44744</v>
      </c>
      <c r="B184">
        <v>0.98299999999999998</v>
      </c>
      <c r="C184">
        <v>1586.206555</v>
      </c>
      <c r="D184">
        <v>3060000000</v>
      </c>
      <c r="E184">
        <v>0.80200000000000005</v>
      </c>
      <c r="F184">
        <v>9608.3675210000001</v>
      </c>
      <c r="G184">
        <v>1500000000</v>
      </c>
      <c r="H184">
        <v>1.2789999999999999</v>
      </c>
      <c r="I184">
        <v>3631.5161950000002</v>
      </c>
      <c r="J184">
        <v>909000000</v>
      </c>
      <c r="K184">
        <v>0.82699999999999996</v>
      </c>
      <c r="L184">
        <v>21360.899140000001</v>
      </c>
      <c r="M184">
        <v>1850000000</v>
      </c>
      <c r="N184">
        <v>1.0029999999999999</v>
      </c>
      <c r="O184">
        <v>500</v>
      </c>
      <c r="P184">
        <v>1330000000</v>
      </c>
      <c r="Q184">
        <v>2.004</v>
      </c>
      <c r="R184">
        <v>2377.028714</v>
      </c>
      <c r="S184">
        <v>755000000</v>
      </c>
      <c r="T184">
        <f t="shared" si="3"/>
        <v>6</v>
      </c>
      <c r="U184">
        <f>'Positive samples'!U184</f>
        <v>5</v>
      </c>
      <c r="V184">
        <f>Concentration!U184</f>
        <v>3.6897502578821149</v>
      </c>
      <c r="W184">
        <f>Concentration_substitution!U184</f>
        <v>3.5246202156244322</v>
      </c>
      <c r="X184">
        <f>Normalization!U184</f>
        <v>-5.4633487918761716</v>
      </c>
      <c r="Y184">
        <f>Normalization_substitution!U184</f>
        <v>-5.6236042660019869</v>
      </c>
    </row>
    <row r="185" spans="1:25" x14ac:dyDescent="0.2">
      <c r="A185" s="1">
        <v>44745</v>
      </c>
      <c r="B185">
        <v>1.325</v>
      </c>
      <c r="C185">
        <v>1595.406332</v>
      </c>
      <c r="D185">
        <v>1990000000</v>
      </c>
      <c r="E185">
        <v>1.091</v>
      </c>
      <c r="F185">
        <v>1866.3006740000001</v>
      </c>
      <c r="G185">
        <v>567000000</v>
      </c>
      <c r="H185">
        <v>0.84</v>
      </c>
      <c r="I185">
        <v>2501.3611150000002</v>
      </c>
      <c r="J185">
        <v>951000000</v>
      </c>
      <c r="K185">
        <v>0.72499999999999998</v>
      </c>
      <c r="L185">
        <v>4913.3177889999997</v>
      </c>
      <c r="M185">
        <v>1220000000</v>
      </c>
      <c r="N185">
        <v>0.95799999999999996</v>
      </c>
      <c r="O185">
        <v>500</v>
      </c>
      <c r="P185">
        <v>673000000</v>
      </c>
      <c r="Q185">
        <v>1.387</v>
      </c>
      <c r="R185">
        <v>2379.1962170000002</v>
      </c>
      <c r="S185">
        <v>260000000</v>
      </c>
      <c r="T185">
        <f t="shared" si="3"/>
        <v>6</v>
      </c>
      <c r="U185">
        <f>'Positive samples'!U185</f>
        <v>5</v>
      </c>
      <c r="V185">
        <f>Concentration!U185</f>
        <v>3.3879668867943757</v>
      </c>
      <c r="W185">
        <f>Concentration_substitution!U185</f>
        <v>3.2731340730513163</v>
      </c>
      <c r="X185">
        <f>Normalization!U185</f>
        <v>-5.5184230793827442</v>
      </c>
      <c r="Y185">
        <f>Normalization_substitution!U185</f>
        <v>-5.6201934094669461</v>
      </c>
    </row>
    <row r="186" spans="1:25" x14ac:dyDescent="0.2">
      <c r="A186" s="1">
        <v>44746</v>
      </c>
      <c r="B186">
        <v>0.85599999999999998</v>
      </c>
      <c r="C186">
        <v>5971.8309010000003</v>
      </c>
      <c r="D186">
        <v>2070000000</v>
      </c>
      <c r="E186">
        <v>0.85499999999999998</v>
      </c>
      <c r="F186">
        <v>2331.2484199999999</v>
      </c>
      <c r="G186">
        <v>814000000</v>
      </c>
      <c r="H186">
        <v>1.304</v>
      </c>
      <c r="I186">
        <v>19712.26971</v>
      </c>
      <c r="J186">
        <v>928000000</v>
      </c>
      <c r="K186">
        <v>1.097</v>
      </c>
      <c r="L186">
        <v>4936.3931700000003</v>
      </c>
      <c r="M186">
        <v>1310000000</v>
      </c>
      <c r="N186">
        <v>0.93100000000000005</v>
      </c>
      <c r="O186">
        <v>1992.6683290000001</v>
      </c>
      <c r="P186">
        <v>1130000000</v>
      </c>
      <c r="Q186">
        <v>1.0289999999999999</v>
      </c>
      <c r="R186">
        <v>500</v>
      </c>
      <c r="S186">
        <v>520000000</v>
      </c>
      <c r="T186">
        <f t="shared" si="3"/>
        <v>6</v>
      </c>
      <c r="U186">
        <f>'Positive samples'!U186</f>
        <v>5</v>
      </c>
      <c r="V186">
        <f>Concentration!U186</f>
        <v>3.6862554900467037</v>
      </c>
      <c r="W186">
        <f>Concentration_substitution!U186</f>
        <v>3.521707909094923</v>
      </c>
      <c r="X186">
        <f>Normalization!U186</f>
        <v>-5.3866430030941297</v>
      </c>
      <c r="Y186">
        <f>Normalization_substitution!U186</f>
        <v>-5.4917080591282383</v>
      </c>
    </row>
    <row r="187" spans="1:25" x14ac:dyDescent="0.2">
      <c r="A187" s="1">
        <v>44747</v>
      </c>
      <c r="B187">
        <v>1.264</v>
      </c>
      <c r="C187">
        <v>3571.7716249999999</v>
      </c>
      <c r="D187">
        <v>2010000000</v>
      </c>
      <c r="E187">
        <v>1.405</v>
      </c>
      <c r="F187">
        <v>3399.5801550000001</v>
      </c>
      <c r="G187">
        <v>933000000</v>
      </c>
      <c r="H187">
        <v>2.1320000000000001</v>
      </c>
      <c r="I187">
        <v>3532.2112940000002</v>
      </c>
      <c r="J187">
        <v>508000000</v>
      </c>
      <c r="K187">
        <v>1.8320000000000001</v>
      </c>
      <c r="L187">
        <v>5672.3056989999995</v>
      </c>
      <c r="M187">
        <v>1190000000</v>
      </c>
      <c r="N187">
        <v>1.1850000000000001</v>
      </c>
      <c r="O187">
        <v>500</v>
      </c>
      <c r="P187">
        <v>891000000</v>
      </c>
      <c r="Q187">
        <v>0.85699999999999998</v>
      </c>
      <c r="R187">
        <v>1525.818503</v>
      </c>
      <c r="S187">
        <v>1230000000</v>
      </c>
      <c r="T187">
        <f t="shared" si="3"/>
        <v>6</v>
      </c>
      <c r="U187">
        <f>'Positive samples'!U187</f>
        <v>5</v>
      </c>
      <c r="V187">
        <f>Concentration!U187</f>
        <v>3.5139236296960101</v>
      </c>
      <c r="W187">
        <f>Concentration_substitution!U187</f>
        <v>3.3780980254693449</v>
      </c>
      <c r="X187">
        <f>Normalization!U187</f>
        <v>-5.5149550675605576</v>
      </c>
      <c r="Y187">
        <f>Normalization_substitution!U187</f>
        <v>-5.637613839583941</v>
      </c>
    </row>
    <row r="188" spans="1:25" x14ac:dyDescent="0.2">
      <c r="A188" s="1">
        <v>44748</v>
      </c>
      <c r="B188">
        <v>2.4550000000000001</v>
      </c>
      <c r="C188">
        <v>1857.371136</v>
      </c>
      <c r="D188">
        <v>2850000000</v>
      </c>
      <c r="E188">
        <v>2.4950000000000001</v>
      </c>
      <c r="F188">
        <v>799.020217</v>
      </c>
      <c r="G188">
        <v>429000000</v>
      </c>
      <c r="H188">
        <v>0.77100000000000002</v>
      </c>
      <c r="I188">
        <v>8512.2643449999996</v>
      </c>
      <c r="J188">
        <v>1110000000</v>
      </c>
      <c r="K188">
        <v>0.52500000000000002</v>
      </c>
      <c r="L188">
        <v>3135.8594440000002</v>
      </c>
      <c r="M188">
        <v>1590000000</v>
      </c>
      <c r="N188">
        <v>2.427</v>
      </c>
      <c r="O188">
        <v>500</v>
      </c>
      <c r="P188">
        <v>1170000000</v>
      </c>
      <c r="Q188">
        <v>0.98199999999999998</v>
      </c>
      <c r="R188">
        <v>1909.049264</v>
      </c>
      <c r="S188">
        <v>818000000</v>
      </c>
      <c r="T188">
        <f t="shared" si="3"/>
        <v>6</v>
      </c>
      <c r="U188">
        <f>'Positive samples'!U188</f>
        <v>5</v>
      </c>
      <c r="V188">
        <f>Concentration!U188</f>
        <v>3.3757350572927463</v>
      </c>
      <c r="W188">
        <f>Concentration_substitution!U188</f>
        <v>3.2629408817999583</v>
      </c>
      <c r="X188">
        <f>Normalization!U188</f>
        <v>-5.6736200545015869</v>
      </c>
      <c r="Y188">
        <f>Normalization_substitution!U188</f>
        <v>-5.78955268831968</v>
      </c>
    </row>
    <row r="189" spans="1:25" x14ac:dyDescent="0.2">
      <c r="A189" s="1">
        <v>44749</v>
      </c>
      <c r="B189">
        <v>0.749</v>
      </c>
      <c r="C189">
        <v>2608.0244819999998</v>
      </c>
      <c r="D189">
        <v>2420000000</v>
      </c>
      <c r="E189">
        <v>0.75700000000000001</v>
      </c>
      <c r="F189">
        <v>2522.9602479999999</v>
      </c>
      <c r="G189">
        <v>811000000</v>
      </c>
      <c r="H189">
        <v>0.64500000000000002</v>
      </c>
      <c r="I189">
        <v>19067.303749999999</v>
      </c>
      <c r="J189">
        <v>750000000</v>
      </c>
      <c r="K189">
        <v>0.96699999999999997</v>
      </c>
      <c r="L189">
        <v>2966.1173910000002</v>
      </c>
      <c r="M189">
        <v>1390000000</v>
      </c>
      <c r="N189">
        <v>0.55200000000000005</v>
      </c>
      <c r="O189">
        <v>2678.7156060000002</v>
      </c>
      <c r="P189">
        <v>1480000000</v>
      </c>
      <c r="Q189">
        <v>1.18</v>
      </c>
      <c r="R189">
        <v>5526.2679939999998</v>
      </c>
      <c r="S189">
        <v>1260000000</v>
      </c>
      <c r="T189">
        <f t="shared" si="3"/>
        <v>6</v>
      </c>
      <c r="U189">
        <f>'Positive samples'!U189</f>
        <v>6</v>
      </c>
      <c r="V189">
        <f>Concentration!U189</f>
        <v>3.6235097069838016</v>
      </c>
      <c r="W189">
        <f>Concentration_substitution!U189</f>
        <v>3.6235097069838016</v>
      </c>
      <c r="X189">
        <f>Normalization!U189</f>
        <v>-5.4734143837411819</v>
      </c>
      <c r="Y189">
        <f>Normalization_substitution!U189</f>
        <v>-5.4734143837411819</v>
      </c>
    </row>
    <row r="190" spans="1:25" x14ac:dyDescent="0.2">
      <c r="A190" s="1">
        <v>44750</v>
      </c>
      <c r="B190">
        <v>0.93200000000000005</v>
      </c>
      <c r="C190">
        <v>3118.1005129999999</v>
      </c>
      <c r="D190">
        <v>2250000000</v>
      </c>
      <c r="E190">
        <v>0.94599999999999995</v>
      </c>
      <c r="F190">
        <v>3560.4301989999999</v>
      </c>
      <c r="G190">
        <v>710000000</v>
      </c>
      <c r="H190">
        <v>0.41699999999999998</v>
      </c>
      <c r="I190">
        <v>6835.7508950000001</v>
      </c>
      <c r="J190">
        <v>1220000000</v>
      </c>
      <c r="K190">
        <v>0.187</v>
      </c>
      <c r="L190">
        <v>4531.7853599999999</v>
      </c>
      <c r="M190">
        <v>1520000000</v>
      </c>
      <c r="N190">
        <v>1.171</v>
      </c>
      <c r="O190">
        <v>7107.6831910000001</v>
      </c>
      <c r="P190">
        <v>1070000000</v>
      </c>
      <c r="Q190">
        <v>1.0129999999999999</v>
      </c>
      <c r="R190">
        <v>1577.740933</v>
      </c>
      <c r="S190">
        <v>1060000000</v>
      </c>
      <c r="T190">
        <f t="shared" si="3"/>
        <v>6</v>
      </c>
      <c r="U190">
        <f>'Positive samples'!U190</f>
        <v>6</v>
      </c>
      <c r="V190">
        <f>Concentration!U190</f>
        <v>3.5977019836148965</v>
      </c>
      <c r="W190">
        <f>Concentration_substitution!U190</f>
        <v>3.5977019836148965</v>
      </c>
      <c r="X190">
        <f>Normalization!U190</f>
        <v>-5.4900203377850936</v>
      </c>
      <c r="Y190">
        <f>Normalization_substitution!U190</f>
        <v>-5.4900203377850936</v>
      </c>
    </row>
    <row r="191" spans="1:25" x14ac:dyDescent="0.2">
      <c r="A191" s="1">
        <v>44751</v>
      </c>
      <c r="B191">
        <v>0.56100000000000005</v>
      </c>
      <c r="C191">
        <v>1756.841623</v>
      </c>
      <c r="D191">
        <v>3770000000</v>
      </c>
      <c r="E191">
        <v>0.35499999999999998</v>
      </c>
      <c r="F191">
        <v>2670.876702</v>
      </c>
      <c r="G191">
        <v>1200000000</v>
      </c>
      <c r="H191">
        <v>0.98499999999999999</v>
      </c>
      <c r="I191">
        <v>5756.0910119999999</v>
      </c>
      <c r="J191">
        <v>1400000000</v>
      </c>
      <c r="K191">
        <v>0.94899999999999995</v>
      </c>
      <c r="L191">
        <v>4616.2290489999996</v>
      </c>
      <c r="M191">
        <v>1820000000</v>
      </c>
      <c r="N191">
        <v>0.69699999999999995</v>
      </c>
      <c r="O191">
        <v>1554.0943150000001</v>
      </c>
      <c r="P191">
        <v>2890000000</v>
      </c>
      <c r="Q191">
        <v>1.056</v>
      </c>
      <c r="R191">
        <v>1945.4180160000001</v>
      </c>
      <c r="S191">
        <v>908000000</v>
      </c>
      <c r="T191">
        <f t="shared" si="3"/>
        <v>6</v>
      </c>
      <c r="U191">
        <f>'Positive samples'!U191</f>
        <v>6</v>
      </c>
      <c r="V191">
        <f>Concentration!U191</f>
        <v>3.4293819598133872</v>
      </c>
      <c r="W191">
        <f>Concentration_substitution!U191</f>
        <v>3.4293819598133872</v>
      </c>
      <c r="X191">
        <f>Normalization!U191</f>
        <v>-5.8174023253856744</v>
      </c>
      <c r="Y191">
        <f>Normalization_substitution!U191</f>
        <v>-5.8174023253856744</v>
      </c>
    </row>
    <row r="192" spans="1:25" x14ac:dyDescent="0.2">
      <c r="A192" s="1">
        <v>44752</v>
      </c>
      <c r="B192">
        <v>0.82799999999999996</v>
      </c>
      <c r="C192">
        <v>3027.2607130000001</v>
      </c>
      <c r="D192">
        <v>2080000000</v>
      </c>
      <c r="E192">
        <v>0.81100000000000005</v>
      </c>
      <c r="F192">
        <v>1377.416598</v>
      </c>
      <c r="G192">
        <v>477000000</v>
      </c>
      <c r="H192">
        <v>0.98699999999999999</v>
      </c>
      <c r="I192">
        <v>37170.691359999997</v>
      </c>
      <c r="J192">
        <v>852000000</v>
      </c>
      <c r="K192">
        <v>0.874</v>
      </c>
      <c r="L192">
        <v>2495.2151490000001</v>
      </c>
      <c r="M192">
        <v>1570000000</v>
      </c>
      <c r="N192">
        <v>1.048</v>
      </c>
      <c r="O192">
        <v>1657.220873</v>
      </c>
      <c r="P192">
        <v>1210000000</v>
      </c>
      <c r="T192">
        <f t="shared" si="3"/>
        <v>5</v>
      </c>
      <c r="U192">
        <f>'Positive samples'!U192</f>
        <v>5</v>
      </c>
      <c r="V192">
        <f>Concentration!U192</f>
        <v>3.5613608337495797</v>
      </c>
      <c r="W192">
        <f>Concentration_substitution!U192</f>
        <v>3.5613608337495797</v>
      </c>
      <c r="X192">
        <f>Normalization!U192</f>
        <v>-5.4797804325494726</v>
      </c>
      <c r="Y192">
        <f>Normalization_substitution!U192</f>
        <v>-5.4797804325494726</v>
      </c>
    </row>
    <row r="193" spans="1:25" x14ac:dyDescent="0.2">
      <c r="A193" s="1">
        <v>44753</v>
      </c>
      <c r="B193">
        <v>1.2110000000000001</v>
      </c>
      <c r="C193">
        <v>1525.553132</v>
      </c>
      <c r="D193">
        <v>1300000000</v>
      </c>
      <c r="E193">
        <v>1.0209999999999999</v>
      </c>
      <c r="F193">
        <v>500</v>
      </c>
      <c r="G193">
        <v>705000000</v>
      </c>
      <c r="H193">
        <v>0.63</v>
      </c>
      <c r="I193">
        <v>42659.727270000003</v>
      </c>
      <c r="J193">
        <v>1120000000</v>
      </c>
      <c r="K193">
        <v>0.84</v>
      </c>
      <c r="L193">
        <v>3353.4627329999998</v>
      </c>
      <c r="M193">
        <v>1460000000</v>
      </c>
      <c r="N193">
        <v>1.3480000000000001</v>
      </c>
      <c r="O193">
        <v>500</v>
      </c>
      <c r="P193">
        <v>1400000000</v>
      </c>
      <c r="Q193">
        <v>0.999</v>
      </c>
      <c r="R193">
        <v>1200.0147939999999</v>
      </c>
      <c r="S193">
        <v>998000000</v>
      </c>
      <c r="T193">
        <f t="shared" si="3"/>
        <v>6</v>
      </c>
      <c r="U193">
        <f>'Positive samples'!U193</f>
        <v>4</v>
      </c>
      <c r="V193">
        <f>Concentration!U193</f>
        <v>3.6045313742519407</v>
      </c>
      <c r="W193">
        <f>Concentration_substitution!U193</f>
        <v>3.3026775842799672</v>
      </c>
      <c r="X193">
        <f>Normalization!U193</f>
        <v>-5.4771298187602655</v>
      </c>
      <c r="Y193">
        <f>Normalization_substitution!U193</f>
        <v>-5.7508160698397761</v>
      </c>
    </row>
    <row r="194" spans="1:25" x14ac:dyDescent="0.2">
      <c r="A194" s="1">
        <v>44754</v>
      </c>
      <c r="B194">
        <v>1.05</v>
      </c>
      <c r="C194">
        <v>500</v>
      </c>
      <c r="D194">
        <v>2780000000</v>
      </c>
      <c r="E194">
        <v>0.85699999999999998</v>
      </c>
      <c r="F194">
        <v>1194.656626</v>
      </c>
      <c r="G194">
        <v>2160000000</v>
      </c>
      <c r="H194">
        <v>0.56100000000000005</v>
      </c>
      <c r="I194">
        <v>19676.34276</v>
      </c>
      <c r="J194">
        <v>1590000000</v>
      </c>
      <c r="K194">
        <v>0.42299999999999999</v>
      </c>
      <c r="L194">
        <v>2877.0008069999999</v>
      </c>
      <c r="M194">
        <v>2350000000</v>
      </c>
      <c r="N194">
        <v>0.97799999999999998</v>
      </c>
      <c r="O194">
        <v>500</v>
      </c>
      <c r="P194">
        <v>912000000</v>
      </c>
      <c r="Q194">
        <v>0.99299999999999999</v>
      </c>
      <c r="R194">
        <v>2065.9168559999998</v>
      </c>
      <c r="S194">
        <v>1180000000</v>
      </c>
      <c r="T194">
        <f t="shared" si="3"/>
        <v>6</v>
      </c>
      <c r="U194">
        <f>'Positive samples'!U194</f>
        <v>4</v>
      </c>
      <c r="V194">
        <f>Concentration!U194</f>
        <v>3.536310074583064</v>
      </c>
      <c r="W194">
        <f>Concentration_substitution!U194</f>
        <v>3.2571967178340491</v>
      </c>
      <c r="X194">
        <f>Normalization!U194</f>
        <v>-5.7083901116792468</v>
      </c>
      <c r="Y194">
        <f>Normalization_substitution!U194</f>
        <v>-5.9732766787152407</v>
      </c>
    </row>
    <row r="195" spans="1:25" x14ac:dyDescent="0.2">
      <c r="A195" s="1">
        <v>44755</v>
      </c>
      <c r="B195">
        <v>0.57899999999999996</v>
      </c>
      <c r="C195">
        <v>2111.4593359999999</v>
      </c>
      <c r="D195">
        <v>3760000000</v>
      </c>
      <c r="E195">
        <v>0.48499999999999999</v>
      </c>
      <c r="F195">
        <v>1112.4252200000001</v>
      </c>
      <c r="G195">
        <v>990000000</v>
      </c>
      <c r="H195">
        <v>1.514</v>
      </c>
      <c r="I195">
        <v>45423.320220000001</v>
      </c>
      <c r="J195">
        <v>1630000000</v>
      </c>
      <c r="K195">
        <v>1.43</v>
      </c>
      <c r="L195">
        <v>4772.6301089999997</v>
      </c>
      <c r="M195">
        <v>1990000000</v>
      </c>
      <c r="N195">
        <v>0.59</v>
      </c>
      <c r="O195">
        <v>500</v>
      </c>
      <c r="P195">
        <v>1900000000</v>
      </c>
      <c r="Q195">
        <v>1.2390000000000001</v>
      </c>
      <c r="R195">
        <v>1413.8189609999999</v>
      </c>
      <c r="S195">
        <v>1170000000</v>
      </c>
      <c r="T195">
        <f t="shared" ref="T195:T258" si="4">COUNT(C195, F195, I195, L195, O195, R195)</f>
        <v>6</v>
      </c>
      <c r="U195">
        <f>'Positive samples'!U195</f>
        <v>5</v>
      </c>
      <c r="V195">
        <f>Concentration!U195</f>
        <v>3.5714568004993055</v>
      </c>
      <c r="W195">
        <f>Concentration_substitution!U195</f>
        <v>3.4260423344720903</v>
      </c>
      <c r="X195">
        <f>Normalization!U195</f>
        <v>-5.6585531159177025</v>
      </c>
      <c r="Y195">
        <f>Normalization_substitution!U195</f>
        <v>-5.812091529367553</v>
      </c>
    </row>
    <row r="196" spans="1:25" x14ac:dyDescent="0.2">
      <c r="A196" s="1">
        <v>44756</v>
      </c>
      <c r="B196">
        <v>1.3919999999999999</v>
      </c>
      <c r="C196">
        <v>500</v>
      </c>
      <c r="D196">
        <v>4940000000</v>
      </c>
      <c r="E196">
        <v>1.7</v>
      </c>
      <c r="F196">
        <v>500</v>
      </c>
      <c r="G196">
        <v>717000000</v>
      </c>
      <c r="H196">
        <v>0.85599999999999998</v>
      </c>
      <c r="I196">
        <v>40451.444600000003</v>
      </c>
      <c r="J196">
        <v>1070000000</v>
      </c>
      <c r="K196">
        <v>0.82799999999999996</v>
      </c>
      <c r="L196">
        <v>4037.1664190000001</v>
      </c>
      <c r="M196">
        <v>1500000000</v>
      </c>
      <c r="N196">
        <v>1.7290000000000001</v>
      </c>
      <c r="O196">
        <v>500</v>
      </c>
      <c r="P196">
        <v>1260000000</v>
      </c>
      <c r="Q196">
        <v>1.2</v>
      </c>
      <c r="R196">
        <v>1381.1415079999999</v>
      </c>
      <c r="S196">
        <v>757000000</v>
      </c>
      <c r="T196">
        <f t="shared" si="4"/>
        <v>6</v>
      </c>
      <c r="U196">
        <f>'Positive samples'!U196</f>
        <v>3</v>
      </c>
      <c r="V196">
        <f>Concentration!U196</f>
        <v>3.7844162884560784</v>
      </c>
      <c r="W196">
        <f>Concentration_substitution!U196</f>
        <v>3.2416931463960488</v>
      </c>
      <c r="X196">
        <f>Normalization!U196</f>
        <v>-5.2437740169575759</v>
      </c>
      <c r="Y196">
        <f>Normalization_substitution!U196</f>
        <v>-5.8806714479289468</v>
      </c>
    </row>
    <row r="197" spans="1:25" x14ac:dyDescent="0.2">
      <c r="A197" s="1">
        <v>44757</v>
      </c>
      <c r="B197">
        <v>0.75800000000000001</v>
      </c>
      <c r="C197">
        <v>500</v>
      </c>
      <c r="D197">
        <v>2320000000</v>
      </c>
      <c r="E197">
        <v>0.879</v>
      </c>
      <c r="F197">
        <v>2601.8374010000002</v>
      </c>
      <c r="G197">
        <v>628000000</v>
      </c>
      <c r="H197">
        <v>1.173</v>
      </c>
      <c r="I197">
        <v>89042.472099999999</v>
      </c>
      <c r="J197">
        <v>993000000</v>
      </c>
      <c r="K197">
        <v>0.94</v>
      </c>
      <c r="L197">
        <v>1160.467762</v>
      </c>
      <c r="M197">
        <v>1640000000</v>
      </c>
      <c r="N197">
        <v>0.98899999999999999</v>
      </c>
      <c r="O197">
        <v>500</v>
      </c>
      <c r="P197">
        <v>960000000</v>
      </c>
      <c r="Q197">
        <v>1.349</v>
      </c>
      <c r="R197">
        <v>2945.947537</v>
      </c>
      <c r="S197">
        <v>1160000000</v>
      </c>
      <c r="T197">
        <f t="shared" si="4"/>
        <v>6</v>
      </c>
      <c r="U197">
        <f>'Positive samples'!U197</f>
        <v>4</v>
      </c>
      <c r="V197">
        <f>Concentration!U197</f>
        <v>3.7246838624504122</v>
      </c>
      <c r="W197">
        <f>Concentration_substitution!U197</f>
        <v>3.3827792430789478</v>
      </c>
      <c r="X197">
        <f>Normalization!U197</f>
        <v>-5.293868819926387</v>
      </c>
      <c r="Y197">
        <f>Normalization_substitution!U197</f>
        <v>-5.6875490814939971</v>
      </c>
    </row>
    <row r="198" spans="1:25" x14ac:dyDescent="0.2">
      <c r="A198" s="1">
        <v>44758</v>
      </c>
      <c r="B198">
        <v>1.0960000000000001</v>
      </c>
      <c r="C198">
        <v>1323.9754170000001</v>
      </c>
      <c r="D198">
        <v>2290000000</v>
      </c>
      <c r="E198">
        <v>1.1319999999999999</v>
      </c>
      <c r="F198">
        <v>1174.173454</v>
      </c>
      <c r="G198">
        <v>638000000</v>
      </c>
      <c r="H198">
        <v>1.0049999999999999</v>
      </c>
      <c r="I198">
        <v>118198.7871</v>
      </c>
      <c r="J198">
        <v>1730000000</v>
      </c>
      <c r="K198">
        <v>0.79900000000000004</v>
      </c>
      <c r="L198">
        <v>500</v>
      </c>
      <c r="M198">
        <v>1750000000</v>
      </c>
      <c r="N198">
        <v>1.2110000000000001</v>
      </c>
      <c r="O198">
        <v>500</v>
      </c>
      <c r="P198">
        <v>899000000</v>
      </c>
      <c r="Q198">
        <v>1.4410000000000001</v>
      </c>
      <c r="R198">
        <v>1380.094347</v>
      </c>
      <c r="S198">
        <v>797000000</v>
      </c>
      <c r="T198">
        <f t="shared" si="4"/>
        <v>6</v>
      </c>
      <c r="U198">
        <f>'Positive samples'!U198</f>
        <v>4</v>
      </c>
      <c r="V198">
        <f>Concentration!U198</f>
        <v>3.6010334939788025</v>
      </c>
      <c r="W198">
        <f>Concentration_substitution!U198</f>
        <v>3.300345664097875</v>
      </c>
      <c r="X198">
        <f>Normalization!U198</f>
        <v>-5.4750066524176875</v>
      </c>
      <c r="Y198">
        <f>Normalization_substitution!U198</f>
        <v>-5.7831473902363726</v>
      </c>
    </row>
    <row r="199" spans="1:25" x14ac:dyDescent="0.2">
      <c r="A199" s="1">
        <v>44759</v>
      </c>
      <c r="B199">
        <v>0.79800000000000004</v>
      </c>
      <c r="C199">
        <v>4521.0842190000003</v>
      </c>
      <c r="D199">
        <v>2650000000</v>
      </c>
      <c r="E199">
        <v>0.94399999999999995</v>
      </c>
      <c r="F199">
        <v>1496.701967</v>
      </c>
      <c r="G199">
        <v>753000000</v>
      </c>
      <c r="H199">
        <v>1.089</v>
      </c>
      <c r="I199">
        <v>15438760.08</v>
      </c>
      <c r="J199">
        <v>1120000000</v>
      </c>
      <c r="K199">
        <v>1.1970000000000001</v>
      </c>
      <c r="L199">
        <v>500</v>
      </c>
      <c r="M199">
        <v>1220000000</v>
      </c>
      <c r="N199">
        <v>1.2130000000000001</v>
      </c>
      <c r="O199">
        <v>500</v>
      </c>
      <c r="P199">
        <v>15900000000</v>
      </c>
      <c r="Q199">
        <v>0.97899999999999998</v>
      </c>
      <c r="R199">
        <v>1084.9751369999999</v>
      </c>
      <c r="S199">
        <v>855000000</v>
      </c>
      <c r="T199">
        <f t="shared" si="4"/>
        <v>6</v>
      </c>
      <c r="U199">
        <f>'Positive samples'!U199</f>
        <v>4</v>
      </c>
      <c r="V199">
        <f>Concentration!U199</f>
        <v>4.2636025327472753</v>
      </c>
      <c r="W199">
        <f>Concentration_substitution!U199</f>
        <v>3.7420583566101899</v>
      </c>
      <c r="X199">
        <f>Normalization!U199</f>
        <v>-4.80670371413669</v>
      </c>
      <c r="Y199">
        <f>Normalization_substitution!U199</f>
        <v>-5.5194386338116539</v>
      </c>
    </row>
    <row r="200" spans="1:25" x14ac:dyDescent="0.2">
      <c r="A200" s="1">
        <v>44760</v>
      </c>
      <c r="B200">
        <v>1.298</v>
      </c>
      <c r="C200">
        <v>2093.8263459999998</v>
      </c>
      <c r="D200">
        <v>2100000000</v>
      </c>
      <c r="E200">
        <v>1.3160000000000001</v>
      </c>
      <c r="F200">
        <v>2019.0694759999999</v>
      </c>
      <c r="G200">
        <v>575000000</v>
      </c>
      <c r="H200">
        <v>1.0609999999999999</v>
      </c>
      <c r="I200">
        <v>145311.58590000001</v>
      </c>
      <c r="J200">
        <v>1160000000</v>
      </c>
      <c r="K200">
        <v>0.70399999999999996</v>
      </c>
      <c r="L200">
        <v>500</v>
      </c>
      <c r="M200">
        <v>1910000000</v>
      </c>
      <c r="N200">
        <v>1.42</v>
      </c>
      <c r="O200">
        <v>500</v>
      </c>
      <c r="P200">
        <v>1830000000</v>
      </c>
      <c r="Q200">
        <v>1.1040000000000001</v>
      </c>
      <c r="R200">
        <v>3109.437919</v>
      </c>
      <c r="S200">
        <v>856000000</v>
      </c>
      <c r="T200">
        <f t="shared" si="4"/>
        <v>6</v>
      </c>
      <c r="U200">
        <f>'Positive samples'!U200</f>
        <v>4</v>
      </c>
      <c r="V200">
        <f>Concentration!U200</f>
        <v>3.820268514082886</v>
      </c>
      <c r="W200">
        <f>Concentration_substitution!U200</f>
        <v>3.4465023441672638</v>
      </c>
      <c r="X200">
        <f>Normalization!U200</f>
        <v>-5.1994362092490194</v>
      </c>
      <c r="Y200">
        <f>Normalization_substitution!U200</f>
        <v>-5.6572148808836999</v>
      </c>
    </row>
    <row r="201" spans="1:25" x14ac:dyDescent="0.2">
      <c r="A201" s="1">
        <v>44761</v>
      </c>
      <c r="B201">
        <v>0.9</v>
      </c>
      <c r="C201">
        <v>1269.049354</v>
      </c>
      <c r="D201">
        <v>2470000000</v>
      </c>
      <c r="E201">
        <v>0.93300000000000005</v>
      </c>
      <c r="F201">
        <v>1351.945217</v>
      </c>
      <c r="G201">
        <v>878000000</v>
      </c>
      <c r="H201">
        <v>1.389</v>
      </c>
      <c r="I201">
        <v>60511.682269999998</v>
      </c>
      <c r="J201">
        <v>1590000000</v>
      </c>
      <c r="K201">
        <v>1.054</v>
      </c>
      <c r="L201">
        <v>2709.3141000000001</v>
      </c>
      <c r="M201">
        <v>2000000000</v>
      </c>
      <c r="N201">
        <v>0.88600000000000001</v>
      </c>
      <c r="O201">
        <v>2689.7603220000001</v>
      </c>
      <c r="P201">
        <v>698000000</v>
      </c>
      <c r="Q201">
        <v>1.3049999999999999</v>
      </c>
      <c r="R201">
        <v>1948.9975059999999</v>
      </c>
      <c r="S201">
        <v>894000000</v>
      </c>
      <c r="T201">
        <f t="shared" si="4"/>
        <v>6</v>
      </c>
      <c r="U201">
        <f>'Positive samples'!U201</f>
        <v>6</v>
      </c>
      <c r="V201">
        <f>Concentration!U201</f>
        <v>3.5281101760328313</v>
      </c>
      <c r="W201">
        <f>Concentration_substitution!U201</f>
        <v>3.5281101760328313</v>
      </c>
      <c r="X201">
        <f>Normalization!U201</f>
        <v>-5.577525079062049</v>
      </c>
      <c r="Y201">
        <f>Normalization_substitution!U201</f>
        <v>-5.577525079062049</v>
      </c>
    </row>
    <row r="202" spans="1:25" x14ac:dyDescent="0.2">
      <c r="A202" s="1">
        <v>44762</v>
      </c>
      <c r="B202">
        <v>1.0509999999999999</v>
      </c>
      <c r="C202">
        <v>1400.1844510000001</v>
      </c>
      <c r="D202">
        <v>2650000000</v>
      </c>
      <c r="E202">
        <v>0.94099999999999995</v>
      </c>
      <c r="F202">
        <v>1793.566658</v>
      </c>
      <c r="G202">
        <v>657000000</v>
      </c>
      <c r="H202">
        <v>1.01</v>
      </c>
      <c r="I202">
        <v>48707.583270000003</v>
      </c>
      <c r="J202">
        <v>988000000</v>
      </c>
      <c r="K202">
        <v>0.70499999999999996</v>
      </c>
      <c r="L202">
        <v>1915.8551359999999</v>
      </c>
      <c r="M202">
        <v>2700000000</v>
      </c>
      <c r="N202">
        <v>1.21</v>
      </c>
      <c r="O202">
        <v>500</v>
      </c>
      <c r="P202">
        <v>1100000000</v>
      </c>
      <c r="Q202">
        <v>0.83799999999999997</v>
      </c>
      <c r="R202">
        <v>1965.7463090000001</v>
      </c>
      <c r="S202">
        <v>584000000</v>
      </c>
      <c r="T202">
        <f t="shared" si="4"/>
        <v>6</v>
      </c>
      <c r="U202">
        <f>'Positive samples'!U202</f>
        <v>5</v>
      </c>
      <c r="V202">
        <f>Concentration!U202</f>
        <v>3.5326778981057019</v>
      </c>
      <c r="W202">
        <f>Concentration_substitution!U202</f>
        <v>3.3937265824774214</v>
      </c>
      <c r="X202">
        <f>Normalization!U202</f>
        <v>-5.5539910617654185</v>
      </c>
      <c r="Y202">
        <f>Normalization_substitution!U202</f>
        <v>-5.6853963316082172</v>
      </c>
    </row>
    <row r="203" spans="1:25" x14ac:dyDescent="0.2">
      <c r="A203" s="1">
        <v>44763</v>
      </c>
      <c r="B203">
        <v>0.86199999999999999</v>
      </c>
      <c r="C203">
        <v>6289.1586280000001</v>
      </c>
      <c r="D203">
        <v>3150000000</v>
      </c>
      <c r="E203">
        <v>0.85599999999999998</v>
      </c>
      <c r="F203">
        <v>500</v>
      </c>
      <c r="G203">
        <v>559000000</v>
      </c>
      <c r="H203">
        <v>1.252</v>
      </c>
      <c r="I203">
        <v>35991.397850000001</v>
      </c>
      <c r="J203">
        <v>1240000000</v>
      </c>
      <c r="K203">
        <v>1.1890000000000001</v>
      </c>
      <c r="L203">
        <v>4221.1382110000004</v>
      </c>
      <c r="M203">
        <v>1340000000</v>
      </c>
      <c r="N203">
        <v>0.63900000000000001</v>
      </c>
      <c r="O203">
        <v>500</v>
      </c>
      <c r="P203">
        <v>1520000000</v>
      </c>
      <c r="Q203">
        <v>0.71599999999999997</v>
      </c>
      <c r="R203">
        <v>4176.6579579999998</v>
      </c>
      <c r="S203">
        <v>488000000</v>
      </c>
      <c r="T203">
        <f t="shared" si="4"/>
        <v>6</v>
      </c>
      <c r="U203">
        <f>'Positive samples'!U203</f>
        <v>4</v>
      </c>
      <c r="V203">
        <f>Concentration!U203</f>
        <v>3.9002624365480605</v>
      </c>
      <c r="W203">
        <f>Concentration_substitution!U203</f>
        <v>3.4998316258107125</v>
      </c>
      <c r="X203">
        <f>Normalization!U203</f>
        <v>-5.2015517782817779</v>
      </c>
      <c r="Y203">
        <f>Normalization_substitution!U203</f>
        <v>-5.5562537500477127</v>
      </c>
    </row>
    <row r="204" spans="1:25" x14ac:dyDescent="0.2">
      <c r="A204" s="1">
        <v>44764</v>
      </c>
      <c r="B204">
        <v>1.087</v>
      </c>
      <c r="C204">
        <v>2291.0144930000001</v>
      </c>
      <c r="D204">
        <v>1930000000</v>
      </c>
      <c r="E204">
        <v>1.331</v>
      </c>
      <c r="F204">
        <v>3516.427432</v>
      </c>
      <c r="G204">
        <v>468000000</v>
      </c>
      <c r="H204">
        <v>1.204</v>
      </c>
      <c r="I204">
        <v>33774.338830000001</v>
      </c>
      <c r="J204">
        <v>1020000000</v>
      </c>
      <c r="K204">
        <v>0.97399999999999998</v>
      </c>
      <c r="L204">
        <v>500</v>
      </c>
      <c r="M204">
        <v>1500000000</v>
      </c>
      <c r="N204">
        <v>1.3779999999999999</v>
      </c>
      <c r="O204">
        <v>500</v>
      </c>
      <c r="P204">
        <v>1040000000</v>
      </c>
      <c r="Q204">
        <v>0.752</v>
      </c>
      <c r="R204">
        <v>2073.0509820000002</v>
      </c>
      <c r="S204">
        <v>1180000000</v>
      </c>
      <c r="T204">
        <f t="shared" si="4"/>
        <v>6</v>
      </c>
      <c r="U204">
        <f>'Positive samples'!U204</f>
        <v>4</v>
      </c>
      <c r="V204">
        <f>Concentration!U204</f>
        <v>3.6878315836554121</v>
      </c>
      <c r="W204">
        <f>Concentration_substitution!U204</f>
        <v>3.3582110572156143</v>
      </c>
      <c r="X204">
        <f>Normalization!U204</f>
        <v>-5.3212397516320742</v>
      </c>
      <c r="Y204">
        <f>Normalization_substitution!U204</f>
        <v>-5.6800239327017863</v>
      </c>
    </row>
    <row r="205" spans="1:25" x14ac:dyDescent="0.2">
      <c r="A205" s="1">
        <v>44765</v>
      </c>
      <c r="B205">
        <v>1.0109999999999999</v>
      </c>
      <c r="C205">
        <v>1575.5678210000001</v>
      </c>
      <c r="D205">
        <v>2800000000</v>
      </c>
      <c r="E205">
        <v>1.3140000000000001</v>
      </c>
      <c r="F205">
        <v>500</v>
      </c>
      <c r="G205">
        <v>730000000</v>
      </c>
      <c r="H205">
        <v>0.82399999999999995</v>
      </c>
      <c r="I205">
        <v>11282051.279999999</v>
      </c>
      <c r="J205">
        <v>849000000</v>
      </c>
      <c r="K205">
        <v>0.55700000000000005</v>
      </c>
      <c r="L205">
        <v>1327.4074069999999</v>
      </c>
      <c r="M205">
        <v>2410000000</v>
      </c>
      <c r="N205">
        <v>1.0009999999999999</v>
      </c>
      <c r="O205">
        <v>1102.10608</v>
      </c>
      <c r="P205">
        <v>1040000000</v>
      </c>
      <c r="Q205">
        <v>0.53</v>
      </c>
      <c r="R205">
        <v>913.44293170000003</v>
      </c>
      <c r="S205">
        <v>708000000</v>
      </c>
      <c r="T205">
        <f t="shared" si="4"/>
        <v>6</v>
      </c>
      <c r="U205">
        <f>'Positive samples'!U205</f>
        <v>5</v>
      </c>
      <c r="V205">
        <f>Concentration!U205</f>
        <v>3.8751468452388722</v>
      </c>
      <c r="W205">
        <f>Concentration_substitution!U205</f>
        <v>3.6791173717550634</v>
      </c>
      <c r="X205">
        <f>Normalization!U205</f>
        <v>-5.2498830269910455</v>
      </c>
      <c r="Y205">
        <f>Normalization_substitution!U205</f>
        <v>-5.4022946651232777</v>
      </c>
    </row>
    <row r="206" spans="1:25" x14ac:dyDescent="0.2">
      <c r="A206" s="1">
        <v>44766</v>
      </c>
      <c r="B206">
        <v>0.69799999999999995</v>
      </c>
      <c r="C206">
        <v>5356.4213559999998</v>
      </c>
      <c r="D206">
        <v>2080000000</v>
      </c>
      <c r="E206">
        <v>0.71899999999999997</v>
      </c>
      <c r="F206">
        <v>500</v>
      </c>
      <c r="G206">
        <v>1430000000</v>
      </c>
      <c r="H206">
        <v>0.98199999999999998</v>
      </c>
      <c r="I206">
        <v>46991.741170000001</v>
      </c>
      <c r="J206">
        <v>1680000000</v>
      </c>
      <c r="K206">
        <v>1.0189999999999999</v>
      </c>
      <c r="L206">
        <v>500</v>
      </c>
      <c r="M206">
        <v>1420000000</v>
      </c>
      <c r="N206">
        <v>0.82699999999999996</v>
      </c>
      <c r="O206">
        <v>500</v>
      </c>
      <c r="P206">
        <v>1090000000</v>
      </c>
      <c r="Q206">
        <v>0.64600000000000002</v>
      </c>
      <c r="R206">
        <v>1544.9974159999999</v>
      </c>
      <c r="S206">
        <v>1230000000</v>
      </c>
      <c r="T206">
        <f t="shared" si="4"/>
        <v>6</v>
      </c>
      <c r="U206">
        <f>'Positive samples'!U206</f>
        <v>3</v>
      </c>
      <c r="V206">
        <f>Concentration!U206</f>
        <v>3.8632746758010388</v>
      </c>
      <c r="W206">
        <f>Concentration_substitution!U206</f>
        <v>3.2811223400685292</v>
      </c>
      <c r="X206">
        <f>Normalization!U206</f>
        <v>-5.3478179002416359</v>
      </c>
      <c r="Y206">
        <f>Normalization_substitution!U206</f>
        <v>-5.8819324279175982</v>
      </c>
    </row>
    <row r="207" spans="1:25" x14ac:dyDescent="0.2">
      <c r="A207" s="1">
        <v>44767</v>
      </c>
      <c r="B207">
        <v>1.109</v>
      </c>
      <c r="C207">
        <v>2983.6959310000002</v>
      </c>
      <c r="D207">
        <v>1440000000</v>
      </c>
      <c r="E207">
        <v>1.2470000000000001</v>
      </c>
      <c r="F207">
        <v>500</v>
      </c>
      <c r="G207">
        <v>687000000</v>
      </c>
      <c r="H207">
        <v>1.0009999999999999</v>
      </c>
      <c r="I207">
        <v>33839.121149999999</v>
      </c>
      <c r="J207">
        <v>2400000000</v>
      </c>
      <c r="K207">
        <v>0.69099999999999995</v>
      </c>
      <c r="L207">
        <v>500</v>
      </c>
      <c r="M207">
        <v>1800000000</v>
      </c>
      <c r="N207">
        <v>1.387</v>
      </c>
      <c r="O207">
        <v>2162.8261360000001</v>
      </c>
      <c r="P207">
        <v>618000000</v>
      </c>
      <c r="Q207">
        <v>0.92700000000000005</v>
      </c>
      <c r="R207">
        <v>3305.9386479999998</v>
      </c>
      <c r="S207">
        <v>1030000000</v>
      </c>
      <c r="T207">
        <f t="shared" si="4"/>
        <v>6</v>
      </c>
      <c r="U207">
        <f>'Positive samples'!U207</f>
        <v>4</v>
      </c>
      <c r="V207">
        <f>Concentration!U207</f>
        <v>3.7146225089871496</v>
      </c>
      <c r="W207">
        <f>Concentration_substitution!U207</f>
        <v>3.3760716741034393</v>
      </c>
      <c r="X207">
        <f>Normalization!U207</f>
        <v>-5.3709773494130619</v>
      </c>
      <c r="Y207">
        <f>Normalization_substitution!U207</f>
        <v>-5.6963664385238451</v>
      </c>
    </row>
    <row r="208" spans="1:25" x14ac:dyDescent="0.2">
      <c r="A208" s="1">
        <v>44768</v>
      </c>
      <c r="B208">
        <v>0.81399999999999995</v>
      </c>
      <c r="C208">
        <v>6240.4839590000001</v>
      </c>
      <c r="D208">
        <v>2370000000</v>
      </c>
      <c r="E208">
        <v>1.0529999999999999</v>
      </c>
      <c r="F208">
        <v>500</v>
      </c>
      <c r="G208">
        <v>1310000000</v>
      </c>
      <c r="H208">
        <v>1.8560000000000001</v>
      </c>
      <c r="I208">
        <v>53610.55444</v>
      </c>
      <c r="J208">
        <v>798000000</v>
      </c>
      <c r="K208">
        <v>2.0409999999999999</v>
      </c>
      <c r="L208">
        <v>500</v>
      </c>
      <c r="M208">
        <v>1710000000</v>
      </c>
      <c r="N208">
        <v>0.92200000000000004</v>
      </c>
      <c r="O208">
        <v>500</v>
      </c>
      <c r="P208">
        <v>753000000</v>
      </c>
      <c r="Q208">
        <v>0.79</v>
      </c>
      <c r="R208">
        <v>922.5266226</v>
      </c>
      <c r="S208">
        <v>650000000</v>
      </c>
      <c r="T208">
        <f t="shared" si="4"/>
        <v>6</v>
      </c>
      <c r="U208">
        <f>'Positive samples'!U208</f>
        <v>3</v>
      </c>
      <c r="V208">
        <f>Concentration!U208</f>
        <v>3.8298158259798747</v>
      </c>
      <c r="W208">
        <f>Concentration_substitution!U208</f>
        <v>3.2643929151579467</v>
      </c>
      <c r="X208">
        <f>Normalization!U208</f>
        <v>-5.2000723720213555</v>
      </c>
      <c r="Y208">
        <f>Normalization_substitution!U208</f>
        <v>-5.788394914217438</v>
      </c>
    </row>
    <row r="209" spans="1:25" x14ac:dyDescent="0.2">
      <c r="A209" s="1">
        <v>44769</v>
      </c>
      <c r="B209">
        <v>1.724</v>
      </c>
      <c r="C209">
        <v>1136.1972929999999</v>
      </c>
      <c r="D209">
        <v>1950000000</v>
      </c>
      <c r="E209">
        <v>1.923</v>
      </c>
      <c r="F209">
        <v>1066.744571</v>
      </c>
      <c r="G209">
        <v>510000000</v>
      </c>
      <c r="H209">
        <v>0.88300000000000001</v>
      </c>
      <c r="I209">
        <v>8060.1769619999995</v>
      </c>
      <c r="J209">
        <v>1000000000</v>
      </c>
      <c r="K209">
        <v>1.1639999999999999</v>
      </c>
      <c r="L209">
        <v>500</v>
      </c>
      <c r="M209">
        <v>905000000</v>
      </c>
      <c r="N209">
        <v>1.9370000000000001</v>
      </c>
      <c r="O209">
        <v>500</v>
      </c>
      <c r="P209">
        <v>817000000</v>
      </c>
      <c r="Q209">
        <v>0.873</v>
      </c>
      <c r="R209">
        <v>500</v>
      </c>
      <c r="S209">
        <v>754000000</v>
      </c>
      <c r="T209">
        <f t="shared" si="4"/>
        <v>6</v>
      </c>
      <c r="U209">
        <f>'Positive samples'!U209</f>
        <v>3</v>
      </c>
      <c r="V209">
        <f>Concentration!U209</f>
        <v>3.3299529227987623</v>
      </c>
      <c r="W209">
        <f>Concentration_substitution!U209</f>
        <v>3.014461463567391</v>
      </c>
      <c r="X209">
        <f>Normalization!U209</f>
        <v>-5.6692486730213894</v>
      </c>
      <c r="Y209">
        <f>Normalization_substitution!U209</f>
        <v>-5.9428463312772513</v>
      </c>
    </row>
    <row r="210" spans="1:25" x14ac:dyDescent="0.2">
      <c r="A210" s="1">
        <v>44770</v>
      </c>
      <c r="B210">
        <v>1.0529999999999999</v>
      </c>
      <c r="C210">
        <v>3286.278832</v>
      </c>
      <c r="D210">
        <v>2910000000</v>
      </c>
      <c r="E210">
        <v>1.2390000000000001</v>
      </c>
      <c r="F210">
        <v>500</v>
      </c>
      <c r="G210">
        <v>835000000</v>
      </c>
      <c r="H210">
        <v>1.2569999999999999</v>
      </c>
      <c r="I210">
        <v>17577.95479</v>
      </c>
      <c r="J210">
        <v>1400000000</v>
      </c>
      <c r="K210">
        <v>0.92900000000000005</v>
      </c>
      <c r="L210">
        <v>2052.521972</v>
      </c>
      <c r="M210">
        <v>1070000000</v>
      </c>
      <c r="N210">
        <v>1.3220000000000001</v>
      </c>
      <c r="O210">
        <v>5770.7697939999998</v>
      </c>
      <c r="P210">
        <v>771000000</v>
      </c>
      <c r="Q210">
        <v>0.67500000000000004</v>
      </c>
      <c r="R210">
        <v>2022.764228</v>
      </c>
      <c r="S210">
        <v>859000000</v>
      </c>
      <c r="T210">
        <f t="shared" si="4"/>
        <v>6</v>
      </c>
      <c r="U210">
        <f>'Positive samples'!U210</f>
        <v>5</v>
      </c>
      <c r="V210">
        <f>Concentration!U210</f>
        <v>3.6282279163948159</v>
      </c>
      <c r="W210">
        <f>Concentration_substitution!U210</f>
        <v>3.47335159771835</v>
      </c>
      <c r="X210">
        <f>Normalization!U210</f>
        <v>-5.4638625524514941</v>
      </c>
      <c r="Y210">
        <f>Normalization_substitution!U210</f>
        <v>-5.5903382055675097</v>
      </c>
    </row>
    <row r="211" spans="1:25" x14ac:dyDescent="0.2">
      <c r="A211" s="1">
        <v>44771</v>
      </c>
      <c r="B211">
        <v>1.2589999999999999</v>
      </c>
      <c r="C211">
        <v>500</v>
      </c>
      <c r="D211">
        <v>2170000000</v>
      </c>
      <c r="E211">
        <v>1.2470000000000001</v>
      </c>
      <c r="F211">
        <v>2270.3450859999998</v>
      </c>
      <c r="G211">
        <v>748000000</v>
      </c>
      <c r="H211">
        <v>0.92700000000000005</v>
      </c>
      <c r="I211">
        <v>4847.8082189999996</v>
      </c>
      <c r="J211">
        <v>736000000</v>
      </c>
      <c r="K211">
        <v>0.7</v>
      </c>
      <c r="L211">
        <v>1343.5881449999999</v>
      </c>
      <c r="M211">
        <v>995000000</v>
      </c>
      <c r="N211">
        <v>1.4370000000000001</v>
      </c>
      <c r="O211">
        <v>500</v>
      </c>
      <c r="P211">
        <v>831000000</v>
      </c>
      <c r="Q211">
        <v>0.77</v>
      </c>
      <c r="R211">
        <v>2656.0706399999999</v>
      </c>
      <c r="S211">
        <v>749000000</v>
      </c>
      <c r="T211">
        <f t="shared" si="4"/>
        <v>6</v>
      </c>
      <c r="U211">
        <f>'Positive samples'!U211</f>
        <v>4</v>
      </c>
      <c r="V211">
        <f>Concentration!U211</f>
        <v>3.3985357722090539</v>
      </c>
      <c r="W211">
        <f>Concentration_substitution!U211</f>
        <v>3.1653471829180422</v>
      </c>
      <c r="X211">
        <f>Normalization!U211</f>
        <v>-5.5047353054527344</v>
      </c>
      <c r="Y211">
        <f>Normalization_substitution!U211</f>
        <v>-5.8128436617952559</v>
      </c>
    </row>
    <row r="212" spans="1:25" x14ac:dyDescent="0.2">
      <c r="A212" s="1">
        <v>44772</v>
      </c>
      <c r="B212">
        <v>1.0660000000000001</v>
      </c>
      <c r="C212">
        <v>500</v>
      </c>
      <c r="D212">
        <v>1950000000</v>
      </c>
      <c r="E212">
        <v>0.96199999999999997</v>
      </c>
      <c r="F212">
        <v>500</v>
      </c>
      <c r="G212">
        <v>607000000</v>
      </c>
      <c r="H212">
        <v>1.0149999999999999</v>
      </c>
      <c r="I212">
        <v>8117.208087</v>
      </c>
      <c r="J212">
        <v>1420000000</v>
      </c>
      <c r="K212">
        <v>0.82799999999999996</v>
      </c>
      <c r="L212">
        <v>6604.9651819999999</v>
      </c>
      <c r="M212">
        <v>2920000000</v>
      </c>
      <c r="N212">
        <v>1.0649999999999999</v>
      </c>
      <c r="O212">
        <v>500</v>
      </c>
      <c r="P212">
        <v>1120000000</v>
      </c>
      <c r="Q212">
        <v>0.753</v>
      </c>
      <c r="R212">
        <v>2428.9855069999999</v>
      </c>
      <c r="S212">
        <v>794000000</v>
      </c>
      <c r="T212">
        <f t="shared" si="4"/>
        <v>6</v>
      </c>
      <c r="U212">
        <f>'Positive samples'!U212</f>
        <v>3</v>
      </c>
      <c r="V212">
        <f>Concentration!U212</f>
        <v>3.7049007118222419</v>
      </c>
      <c r="W212">
        <f>Concentration_substitution!U212</f>
        <v>3.2019353580791301</v>
      </c>
      <c r="X212">
        <f>Normalization!U212</f>
        <v>-5.4675965209306154</v>
      </c>
      <c r="Y212">
        <f>Normalization_substitution!U212</f>
        <v>-5.9047201458152907</v>
      </c>
    </row>
    <row r="213" spans="1:25" x14ac:dyDescent="0.2">
      <c r="A213" s="1">
        <v>44773</v>
      </c>
      <c r="B213">
        <v>1.0129999999999999</v>
      </c>
      <c r="C213">
        <v>500</v>
      </c>
      <c r="D213">
        <v>3560000000</v>
      </c>
      <c r="E213">
        <v>0.996</v>
      </c>
      <c r="F213">
        <v>2122.6432770000001</v>
      </c>
      <c r="G213">
        <v>1210000000</v>
      </c>
      <c r="H213">
        <v>1.161</v>
      </c>
      <c r="I213">
        <v>11485.636920000001</v>
      </c>
      <c r="J213">
        <v>721000000</v>
      </c>
      <c r="K213">
        <v>1.006</v>
      </c>
      <c r="L213">
        <v>1998.170417</v>
      </c>
      <c r="M213">
        <v>1190000000</v>
      </c>
      <c r="N213">
        <v>1.1040000000000001</v>
      </c>
      <c r="O213">
        <v>500</v>
      </c>
      <c r="P213">
        <v>438000000</v>
      </c>
      <c r="Q213">
        <v>0.74</v>
      </c>
      <c r="R213">
        <v>1798.230088</v>
      </c>
      <c r="S213">
        <v>694000000</v>
      </c>
      <c r="T213">
        <f t="shared" si="4"/>
        <v>6</v>
      </c>
      <c r="U213">
        <f>'Positive samples'!U213</f>
        <v>4</v>
      </c>
      <c r="V213">
        <f>Concentration!U213</f>
        <v>3.4856274707074251</v>
      </c>
      <c r="W213">
        <f>Concentration_substitution!U213</f>
        <v>3.2234083152502895</v>
      </c>
      <c r="X213">
        <f>Normalization!U213</f>
        <v>-5.4787792960133919</v>
      </c>
      <c r="Y213">
        <f>Normalization_substitution!U213</f>
        <v>-5.7850168806430844</v>
      </c>
    </row>
    <row r="214" spans="1:25" x14ac:dyDescent="0.2">
      <c r="A214" s="1">
        <v>44774</v>
      </c>
      <c r="B214">
        <v>0.85</v>
      </c>
      <c r="C214">
        <v>500</v>
      </c>
      <c r="D214">
        <v>1380000000</v>
      </c>
      <c r="E214">
        <v>0.93600000000000005</v>
      </c>
      <c r="F214">
        <v>500</v>
      </c>
      <c r="G214">
        <v>434000000</v>
      </c>
      <c r="H214">
        <v>1.583</v>
      </c>
      <c r="I214">
        <v>1815.2697410000001</v>
      </c>
      <c r="J214">
        <v>1660000000</v>
      </c>
      <c r="K214">
        <v>1.1819999999999999</v>
      </c>
      <c r="L214">
        <v>1072.2832510000001</v>
      </c>
      <c r="M214">
        <v>2090000000</v>
      </c>
      <c r="N214">
        <v>1.02</v>
      </c>
      <c r="O214">
        <v>500</v>
      </c>
      <c r="P214">
        <v>1000000000</v>
      </c>
      <c r="Q214">
        <v>0.77</v>
      </c>
      <c r="R214">
        <v>1194.4111780000001</v>
      </c>
      <c r="S214">
        <v>926000000</v>
      </c>
      <c r="T214">
        <f t="shared" si="4"/>
        <v>6</v>
      </c>
      <c r="U214">
        <f>'Positive samples'!U214</f>
        <v>3</v>
      </c>
      <c r="V214">
        <f>Concentration!U214</f>
        <v>3.122134849966534</v>
      </c>
      <c r="W214">
        <f>Concentration_substitution!U214</f>
        <v>2.9105524271512766</v>
      </c>
      <c r="X214">
        <f>Normalization!U214</f>
        <v>-6.0468202703111471</v>
      </c>
      <c r="Y214">
        <f>Normalization_substitution!U214</f>
        <v>-6.1368199356398554</v>
      </c>
    </row>
    <row r="215" spans="1:25" x14ac:dyDescent="0.2">
      <c r="A215" s="1">
        <v>44775</v>
      </c>
      <c r="B215">
        <v>1.2769999999999999</v>
      </c>
      <c r="C215">
        <v>500</v>
      </c>
      <c r="D215">
        <v>3410000000</v>
      </c>
      <c r="H215">
        <v>1.012</v>
      </c>
      <c r="I215">
        <v>6402.3830129999997</v>
      </c>
      <c r="J215">
        <v>1080000000</v>
      </c>
      <c r="K215">
        <v>0.72199999999999998</v>
      </c>
      <c r="L215">
        <v>2724.2475239999999</v>
      </c>
      <c r="M215">
        <v>1490000000</v>
      </c>
      <c r="N215">
        <v>1.5760000000000001</v>
      </c>
      <c r="O215">
        <v>500</v>
      </c>
      <c r="P215">
        <v>1400000000</v>
      </c>
      <c r="Q215">
        <v>0.73399999999999999</v>
      </c>
      <c r="R215">
        <v>500</v>
      </c>
      <c r="S215">
        <v>250000000</v>
      </c>
      <c r="T215">
        <f t="shared" si="4"/>
        <v>5</v>
      </c>
      <c r="U215">
        <f>'Positive samples'!U215</f>
        <v>2</v>
      </c>
      <c r="V215">
        <f>Concentration!U215</f>
        <v>3.6207941082269537</v>
      </c>
      <c r="W215">
        <f>Concentration_substitution!U215</f>
        <v>3.0676996458923926</v>
      </c>
      <c r="X215">
        <f>Normalization!U215</f>
        <v>-5.482510903722658</v>
      </c>
      <c r="Y215">
        <f>Normalization_substitution!U215</f>
        <v>-5.9889868435560061</v>
      </c>
    </row>
    <row r="216" spans="1:25" x14ac:dyDescent="0.2">
      <c r="A216" s="1">
        <v>44776</v>
      </c>
      <c r="B216">
        <v>1.028</v>
      </c>
      <c r="C216">
        <v>500</v>
      </c>
      <c r="D216">
        <v>1940000000</v>
      </c>
      <c r="E216">
        <v>1.1759999999999999</v>
      </c>
      <c r="F216">
        <v>1875.9829589999999</v>
      </c>
      <c r="G216">
        <v>826000000</v>
      </c>
      <c r="H216">
        <v>1.0209999999999999</v>
      </c>
      <c r="I216">
        <v>12168.96428</v>
      </c>
      <c r="J216">
        <v>1190000000</v>
      </c>
      <c r="K216">
        <v>0.83699999999999997</v>
      </c>
      <c r="L216">
        <v>4174.097084</v>
      </c>
      <c r="M216">
        <v>37000000000</v>
      </c>
      <c r="N216">
        <v>0.85</v>
      </c>
      <c r="O216">
        <v>500</v>
      </c>
      <c r="P216">
        <v>837000000</v>
      </c>
      <c r="Q216">
        <v>0.78300000000000003</v>
      </c>
      <c r="R216">
        <v>500</v>
      </c>
      <c r="S216">
        <v>1130000000</v>
      </c>
      <c r="T216">
        <f t="shared" si="4"/>
        <v>6</v>
      </c>
      <c r="U216">
        <f>'Positive samples'!U216</f>
        <v>3</v>
      </c>
      <c r="V216">
        <f>Concentration!U216</f>
        <v>3.6596816837664101</v>
      </c>
      <c r="W216">
        <f>Concentration_substitution!U216</f>
        <v>3.1793258440512147</v>
      </c>
      <c r="X216">
        <f>Normalization!U216</f>
        <v>-5.8605612271602254</v>
      </c>
      <c r="Y216">
        <f>Normalization_substitution!U216</f>
        <v>-6.1247298833132549</v>
      </c>
    </row>
    <row r="217" spans="1:25" x14ac:dyDescent="0.2">
      <c r="A217" s="1">
        <v>44777</v>
      </c>
      <c r="B217">
        <v>0.99399999999999999</v>
      </c>
      <c r="C217">
        <v>1069.19523</v>
      </c>
      <c r="D217">
        <v>3700000000</v>
      </c>
      <c r="E217">
        <v>0.84799999999999998</v>
      </c>
      <c r="F217">
        <v>500</v>
      </c>
      <c r="G217">
        <v>884000000</v>
      </c>
      <c r="H217">
        <v>0.875</v>
      </c>
      <c r="I217">
        <v>26868.68462</v>
      </c>
      <c r="J217">
        <v>1420000000</v>
      </c>
      <c r="K217">
        <v>0.65</v>
      </c>
      <c r="L217">
        <v>1048.826069</v>
      </c>
      <c r="M217">
        <v>1260000000</v>
      </c>
      <c r="N217">
        <v>1.038</v>
      </c>
      <c r="O217">
        <v>11207.91648</v>
      </c>
      <c r="P217">
        <v>976000000</v>
      </c>
      <c r="Q217">
        <v>0.76300000000000001</v>
      </c>
      <c r="R217">
        <v>500</v>
      </c>
      <c r="S217">
        <v>579000000</v>
      </c>
      <c r="T217">
        <f t="shared" si="4"/>
        <v>6</v>
      </c>
      <c r="U217">
        <f>'Positive samples'!U217</f>
        <v>4</v>
      </c>
      <c r="V217">
        <f>Concentration!U217</f>
        <v>3.6321329444054653</v>
      </c>
      <c r="W217">
        <f>Concentration_substitution!U217</f>
        <v>3.3210786310489833</v>
      </c>
      <c r="X217">
        <f>Normalization!U217</f>
        <v>-5.5704446634031113</v>
      </c>
      <c r="Y217">
        <f>Normalization_substitution!U217</f>
        <v>-5.7654949122801531</v>
      </c>
    </row>
    <row r="218" spans="1:25" x14ac:dyDescent="0.2">
      <c r="A218" s="1">
        <v>44778</v>
      </c>
      <c r="B218">
        <v>0.80900000000000005</v>
      </c>
      <c r="C218">
        <v>500</v>
      </c>
      <c r="D218">
        <v>4300000000</v>
      </c>
      <c r="E218">
        <v>0.81200000000000006</v>
      </c>
      <c r="F218">
        <v>500</v>
      </c>
      <c r="G218">
        <v>779000000</v>
      </c>
      <c r="H218">
        <v>0.90200000000000002</v>
      </c>
      <c r="I218">
        <v>10323.261500000001</v>
      </c>
      <c r="J218">
        <v>1010000000</v>
      </c>
      <c r="K218">
        <v>0.53200000000000003</v>
      </c>
      <c r="L218">
        <v>1424.2745010000001</v>
      </c>
      <c r="M218">
        <v>1150000000</v>
      </c>
      <c r="N218">
        <v>1.0620000000000001</v>
      </c>
      <c r="O218">
        <v>500</v>
      </c>
      <c r="P218">
        <v>962000000</v>
      </c>
      <c r="Q218">
        <v>1.0249999999999999</v>
      </c>
      <c r="R218">
        <v>500</v>
      </c>
      <c r="S218">
        <v>785000000</v>
      </c>
      <c r="T218">
        <f t="shared" si="4"/>
        <v>6</v>
      </c>
      <c r="U218">
        <f>'Positive samples'!U218</f>
        <v>2</v>
      </c>
      <c r="V218">
        <f>Concentration!U218</f>
        <v>3.5837053138868824</v>
      </c>
      <c r="W218">
        <f>Concentration_substitution!U218</f>
        <v>2.9938817741863062</v>
      </c>
      <c r="X218">
        <f>Normalization!U218</f>
        <v>-5.4488042931812455</v>
      </c>
      <c r="Y218">
        <f>Normalization_substitution!U218</f>
        <v>-6.0841298685089384</v>
      </c>
    </row>
    <row r="219" spans="1:25" x14ac:dyDescent="0.2">
      <c r="A219" s="1">
        <v>44779</v>
      </c>
      <c r="B219">
        <v>0.72199999999999998</v>
      </c>
      <c r="C219">
        <v>500</v>
      </c>
      <c r="D219">
        <v>1980000000</v>
      </c>
      <c r="E219">
        <v>0.71599999999999997</v>
      </c>
      <c r="F219">
        <v>1424.487122</v>
      </c>
      <c r="G219">
        <v>613000000</v>
      </c>
      <c r="H219">
        <v>0.84399999999999997</v>
      </c>
      <c r="I219">
        <v>10994.04413</v>
      </c>
      <c r="J219">
        <v>714000000</v>
      </c>
      <c r="K219">
        <v>0.53700000000000003</v>
      </c>
      <c r="L219">
        <v>500</v>
      </c>
      <c r="M219">
        <v>956000000</v>
      </c>
      <c r="N219">
        <v>0.65100000000000002</v>
      </c>
      <c r="O219">
        <v>500</v>
      </c>
      <c r="P219">
        <v>957000000</v>
      </c>
      <c r="Q219">
        <v>1.0529999999999999</v>
      </c>
      <c r="R219">
        <v>825.07122509999999</v>
      </c>
      <c r="S219">
        <v>684000000</v>
      </c>
      <c r="T219">
        <f t="shared" si="4"/>
        <v>6</v>
      </c>
      <c r="U219">
        <f>'Positive samples'!U219</f>
        <v>3</v>
      </c>
      <c r="V219">
        <f>Concentration!U219</f>
        <v>3.3704358147797033</v>
      </c>
      <c r="W219">
        <f>Concentration_substitution!U219</f>
        <v>3.0347029095578613</v>
      </c>
      <c r="X219">
        <f>Normalization!U219</f>
        <v>-5.4549691145585326</v>
      </c>
      <c r="Y219">
        <f>Normalization_substitution!U219</f>
        <v>-5.9210053918303354</v>
      </c>
    </row>
    <row r="220" spans="1:25" x14ac:dyDescent="0.2">
      <c r="A220" s="1">
        <v>44780</v>
      </c>
      <c r="B220">
        <v>0.68600000000000005</v>
      </c>
      <c r="C220">
        <v>500</v>
      </c>
      <c r="D220">
        <v>2800000000</v>
      </c>
      <c r="E220">
        <v>0.77500000000000002</v>
      </c>
      <c r="F220">
        <v>500</v>
      </c>
      <c r="G220">
        <v>497000000</v>
      </c>
      <c r="H220">
        <v>1.738</v>
      </c>
      <c r="I220">
        <v>11127.35557</v>
      </c>
      <c r="J220">
        <v>746000000</v>
      </c>
      <c r="K220">
        <v>1.3580000000000001</v>
      </c>
      <c r="L220">
        <v>4410.9110780000001</v>
      </c>
      <c r="M220">
        <v>2000000000</v>
      </c>
      <c r="N220">
        <v>0.77500000000000002</v>
      </c>
      <c r="O220">
        <v>500</v>
      </c>
      <c r="P220">
        <v>925000000</v>
      </c>
      <c r="Q220">
        <v>1.07</v>
      </c>
      <c r="R220">
        <v>1041.0666670000001</v>
      </c>
      <c r="S220">
        <v>721000000</v>
      </c>
      <c r="T220">
        <f t="shared" si="4"/>
        <v>6</v>
      </c>
      <c r="U220">
        <f>'Positive samples'!U220</f>
        <v>3</v>
      </c>
      <c r="V220">
        <f>Concentration!U220</f>
        <v>3.5694662700194626</v>
      </c>
      <c r="W220">
        <f>Concentration_substitution!U220</f>
        <v>3.1342181371777404</v>
      </c>
      <c r="X220">
        <f>Normalization!U220</f>
        <v>-5.4411017592658979</v>
      </c>
      <c r="Y220">
        <f>Normalization_substitution!U220</f>
        <v>-5.8893419029340359</v>
      </c>
    </row>
    <row r="221" spans="1:25" x14ac:dyDescent="0.2">
      <c r="A221" s="1">
        <v>44781</v>
      </c>
      <c r="B221">
        <v>1.669</v>
      </c>
      <c r="C221">
        <v>1615.6375889999999</v>
      </c>
      <c r="D221">
        <v>2310000000</v>
      </c>
      <c r="E221">
        <v>1.518</v>
      </c>
      <c r="F221">
        <v>500</v>
      </c>
      <c r="G221">
        <v>661000000</v>
      </c>
      <c r="H221">
        <v>0.876</v>
      </c>
      <c r="I221">
        <v>11096.19687</v>
      </c>
      <c r="J221">
        <v>1680000000</v>
      </c>
      <c r="K221">
        <v>0.72</v>
      </c>
      <c r="L221">
        <v>4520.9713019999999</v>
      </c>
      <c r="M221">
        <v>1170000000</v>
      </c>
      <c r="N221">
        <v>1.357</v>
      </c>
      <c r="O221">
        <v>500</v>
      </c>
      <c r="P221">
        <v>827000000</v>
      </c>
      <c r="Q221">
        <v>1.137</v>
      </c>
      <c r="R221">
        <v>2790.630631</v>
      </c>
      <c r="S221">
        <v>1190000000</v>
      </c>
      <c r="T221">
        <f t="shared" si="4"/>
        <v>6</v>
      </c>
      <c r="U221">
        <f>'Positive samples'!U221</f>
        <v>4</v>
      </c>
      <c r="V221">
        <f>Concentration!U221</f>
        <v>3.588613052345508</v>
      </c>
      <c r="W221">
        <f>Concentration_substitution!U221</f>
        <v>3.2920653696756781</v>
      </c>
      <c r="X221">
        <f>Normalization!U221</f>
        <v>-5.594550468843666</v>
      </c>
      <c r="Y221">
        <f>Normalization_substitution!U221</f>
        <v>-5.7863281392901369</v>
      </c>
    </row>
    <row r="222" spans="1:25" x14ac:dyDescent="0.2">
      <c r="A222" s="1">
        <v>44782</v>
      </c>
      <c r="B222">
        <v>0.82699999999999996</v>
      </c>
      <c r="C222">
        <v>500</v>
      </c>
      <c r="D222">
        <v>756000000</v>
      </c>
      <c r="E222">
        <v>1.0720000000000001</v>
      </c>
      <c r="F222">
        <v>2445.672192</v>
      </c>
      <c r="G222">
        <v>908000000</v>
      </c>
      <c r="H222">
        <v>2.1989999999999998</v>
      </c>
      <c r="I222">
        <v>5065.333764</v>
      </c>
      <c r="J222">
        <v>1410000000</v>
      </c>
      <c r="K222">
        <v>1.8460000000000001</v>
      </c>
      <c r="L222">
        <v>6422.4209449999998</v>
      </c>
      <c r="M222">
        <v>2380000000</v>
      </c>
      <c r="N222">
        <v>1.087</v>
      </c>
      <c r="O222">
        <v>500</v>
      </c>
      <c r="P222">
        <v>585000000</v>
      </c>
      <c r="Q222">
        <v>1.115</v>
      </c>
      <c r="R222">
        <v>500</v>
      </c>
      <c r="S222">
        <v>933000000</v>
      </c>
      <c r="T222">
        <f t="shared" si="4"/>
        <v>6</v>
      </c>
      <c r="U222">
        <f>'Positive samples'!U222</f>
        <v>3</v>
      </c>
      <c r="V222">
        <f>Concentration!U222</f>
        <v>3.6335683599196944</v>
      </c>
      <c r="W222">
        <f>Concentration_substitution!U222</f>
        <v>3.1662691821278561</v>
      </c>
      <c r="X222">
        <f>Normalization!U222</f>
        <v>-5.5277256128246313</v>
      </c>
      <c r="Y222">
        <f>Normalization_substitution!U222</f>
        <v>-5.8503043551326206</v>
      </c>
    </row>
    <row r="223" spans="1:25" x14ac:dyDescent="0.2">
      <c r="A223" s="1">
        <v>44783</v>
      </c>
      <c r="B223">
        <v>2.3090000000000002</v>
      </c>
      <c r="C223">
        <v>887.06478589999995</v>
      </c>
      <c r="D223">
        <v>3310000000</v>
      </c>
      <c r="E223">
        <v>2.5590000000000002</v>
      </c>
      <c r="F223">
        <v>925.17326549999996</v>
      </c>
      <c r="G223">
        <v>1290000000</v>
      </c>
      <c r="H223">
        <v>0.78700000000000003</v>
      </c>
      <c r="I223">
        <v>32393.015749999999</v>
      </c>
      <c r="J223">
        <v>1980000000</v>
      </c>
      <c r="K223">
        <v>0.64600000000000002</v>
      </c>
      <c r="L223">
        <v>990.09446370000001</v>
      </c>
      <c r="M223">
        <v>2280000000</v>
      </c>
      <c r="N223">
        <v>2.7469999999999999</v>
      </c>
      <c r="O223">
        <v>500</v>
      </c>
      <c r="P223">
        <v>16900000000</v>
      </c>
      <c r="Q223">
        <v>1.022</v>
      </c>
      <c r="R223">
        <v>1182.130584</v>
      </c>
      <c r="S223">
        <v>1050000000</v>
      </c>
      <c r="T223">
        <f t="shared" si="4"/>
        <v>6</v>
      </c>
      <c r="U223">
        <f>'Positive samples'!U223</f>
        <v>5</v>
      </c>
      <c r="V223">
        <f>Concentration!U223</f>
        <v>3.2985943763217471</v>
      </c>
      <c r="W223">
        <f>Concentration_substitution!U223</f>
        <v>3.1986569809907923</v>
      </c>
      <c r="X223">
        <f>Normalization!U223</f>
        <v>-5.9626470317596301</v>
      </c>
      <c r="Y223">
        <f>Normalization_substitution!U223</f>
        <v>-6.2236919765126339</v>
      </c>
    </row>
    <row r="224" spans="1:25" x14ac:dyDescent="0.2">
      <c r="A224" s="1">
        <v>44784</v>
      </c>
      <c r="B224">
        <v>0.81299999999999994</v>
      </c>
      <c r="C224">
        <v>1534.109976</v>
      </c>
      <c r="D224">
        <v>3560000000</v>
      </c>
      <c r="H224">
        <v>1.2749999999999999</v>
      </c>
      <c r="I224">
        <v>14060.60606</v>
      </c>
      <c r="J224">
        <v>739000000</v>
      </c>
      <c r="K224">
        <v>0.86</v>
      </c>
      <c r="L224">
        <v>1385.150079</v>
      </c>
      <c r="M224">
        <v>1220000000</v>
      </c>
      <c r="N224">
        <v>0.73199999999999998</v>
      </c>
      <c r="O224">
        <v>500</v>
      </c>
      <c r="P224">
        <v>4450000000</v>
      </c>
      <c r="Q224">
        <v>2.4660000000000002</v>
      </c>
      <c r="R224">
        <v>500</v>
      </c>
      <c r="S224">
        <v>854000000</v>
      </c>
      <c r="T224">
        <f t="shared" si="4"/>
        <v>5</v>
      </c>
      <c r="U224">
        <f>'Positive samples'!U224</f>
        <v>3</v>
      </c>
      <c r="V224">
        <f>Concentration!U224</f>
        <v>3.4917857886184103</v>
      </c>
      <c r="W224">
        <f>Concentration_substitution!U224</f>
        <v>3.1746594749054537</v>
      </c>
      <c r="X224">
        <f>Normalization!U224</f>
        <v>-5.6770323003957399</v>
      </c>
      <c r="Y224">
        <f>Normalization_substitution!U224</f>
        <v>-6.042594954837023</v>
      </c>
    </row>
    <row r="225" spans="1:25" x14ac:dyDescent="0.2">
      <c r="A225" s="1">
        <v>44785</v>
      </c>
      <c r="B225">
        <v>0.9</v>
      </c>
      <c r="C225">
        <v>2628.4106889999998</v>
      </c>
      <c r="D225">
        <v>1560000000</v>
      </c>
      <c r="E225">
        <v>1.1879999999999999</v>
      </c>
      <c r="F225">
        <v>807.3394495</v>
      </c>
      <c r="G225">
        <v>553000000</v>
      </c>
      <c r="H225">
        <v>0.92</v>
      </c>
      <c r="I225">
        <v>13444.444439999999</v>
      </c>
      <c r="J225">
        <v>2580000000</v>
      </c>
      <c r="K225">
        <v>0.59399999999999997</v>
      </c>
      <c r="L225">
        <v>4138.8632870000001</v>
      </c>
      <c r="M225">
        <v>973000000</v>
      </c>
      <c r="N225">
        <v>1.1890000000000001</v>
      </c>
      <c r="O225">
        <v>3271.1111110000002</v>
      </c>
      <c r="P225">
        <v>431000000</v>
      </c>
      <c r="Q225">
        <v>2.1909999999999998</v>
      </c>
      <c r="R225">
        <v>1162.639954</v>
      </c>
      <c r="S225">
        <v>698000000</v>
      </c>
      <c r="T225">
        <f t="shared" si="4"/>
        <v>6</v>
      </c>
      <c r="U225">
        <f>'Positive samples'!U225</f>
        <v>6</v>
      </c>
      <c r="V225">
        <f>Concentration!U225</f>
        <v>3.4420523133988161</v>
      </c>
      <c r="W225">
        <f>Concentration_substitution!U225</f>
        <v>3.4420523133988161</v>
      </c>
      <c r="X225">
        <f>Normalization!U225</f>
        <v>-5.5269335147136234</v>
      </c>
      <c r="Y225">
        <f>Normalization_substitution!U225</f>
        <v>-5.5269335147136234</v>
      </c>
    </row>
    <row r="226" spans="1:25" x14ac:dyDescent="0.2">
      <c r="A226" s="1">
        <v>44786</v>
      </c>
      <c r="B226">
        <v>0.63300000000000001</v>
      </c>
      <c r="C226">
        <v>1418.592856</v>
      </c>
      <c r="D226">
        <v>1880000000</v>
      </c>
      <c r="E226">
        <v>0.89200000000000002</v>
      </c>
      <c r="F226">
        <v>500</v>
      </c>
      <c r="G226">
        <v>629000000</v>
      </c>
      <c r="H226">
        <v>0.93799999999999994</v>
      </c>
      <c r="I226">
        <v>29268.072980000001</v>
      </c>
      <c r="J226">
        <v>1180000000</v>
      </c>
      <c r="K226">
        <v>0.623</v>
      </c>
      <c r="L226">
        <v>4553.7305249999999</v>
      </c>
      <c r="M226">
        <v>1580000000</v>
      </c>
      <c r="N226">
        <v>0.93</v>
      </c>
      <c r="O226">
        <v>1994.666667</v>
      </c>
      <c r="P226">
        <v>1070000000</v>
      </c>
      <c r="Q226">
        <v>2.403</v>
      </c>
      <c r="R226">
        <v>915.71416409999995</v>
      </c>
      <c r="S226">
        <v>731000000</v>
      </c>
      <c r="T226">
        <f t="shared" si="4"/>
        <v>6</v>
      </c>
      <c r="U226">
        <f>'Positive samples'!U226</f>
        <v>5</v>
      </c>
      <c r="V226">
        <f>Concentration!U226</f>
        <v>3.507649897327036</v>
      </c>
      <c r="W226">
        <f>Concentration_substitution!U226</f>
        <v>3.3728699151618664</v>
      </c>
      <c r="X226">
        <f>Normalization!U226</f>
        <v>-5.5799497223064236</v>
      </c>
      <c r="Y226">
        <f>Normalization_substitution!U226</f>
        <v>-5.6665715421068947</v>
      </c>
    </row>
    <row r="227" spans="1:25" x14ac:dyDescent="0.2">
      <c r="A227" s="1">
        <v>44787</v>
      </c>
      <c r="B227">
        <v>0.753</v>
      </c>
      <c r="C227">
        <v>1257.7653130000001</v>
      </c>
      <c r="D227">
        <v>1820000000</v>
      </c>
      <c r="E227">
        <v>0.98599999999999999</v>
      </c>
      <c r="F227">
        <v>1184.616462</v>
      </c>
      <c r="G227">
        <v>863000000</v>
      </c>
      <c r="H227">
        <v>0.83699999999999997</v>
      </c>
      <c r="I227">
        <v>13218.79853</v>
      </c>
      <c r="J227">
        <v>1260000000</v>
      </c>
      <c r="K227">
        <v>0.56399999999999995</v>
      </c>
      <c r="L227">
        <v>1826.504958</v>
      </c>
      <c r="M227">
        <v>1280000000</v>
      </c>
      <c r="N227">
        <v>1.0529999999999999</v>
      </c>
      <c r="O227">
        <v>500</v>
      </c>
      <c r="P227">
        <v>447000000</v>
      </c>
      <c r="Q227">
        <v>2.3639999999999999</v>
      </c>
      <c r="R227">
        <v>817.83003259999998</v>
      </c>
      <c r="S227">
        <v>598000000</v>
      </c>
      <c r="T227">
        <f t="shared" si="4"/>
        <v>6</v>
      </c>
      <c r="U227">
        <f>'Positive samples'!U227</f>
        <v>5</v>
      </c>
      <c r="V227">
        <f>Concentration!U227</f>
        <v>3.2937306541375522</v>
      </c>
      <c r="W227">
        <f>Concentration_substitution!U227</f>
        <v>3.1946038791706299</v>
      </c>
      <c r="X227">
        <f>Normalization!U227</f>
        <v>-5.7423421223532731</v>
      </c>
      <c r="Y227">
        <f>Normalization_substitution!U227</f>
        <v>-5.7771746884270465</v>
      </c>
    </row>
    <row r="228" spans="1:25" x14ac:dyDescent="0.2">
      <c r="A228" s="1">
        <v>44788</v>
      </c>
      <c r="B228">
        <v>0.76200000000000001</v>
      </c>
      <c r="C228">
        <v>911.94262790000005</v>
      </c>
      <c r="D228">
        <v>3460000000</v>
      </c>
      <c r="E228">
        <v>0.81100000000000005</v>
      </c>
      <c r="F228">
        <v>500</v>
      </c>
      <c r="G228">
        <v>752000000</v>
      </c>
      <c r="H228">
        <v>1.2629999999999999</v>
      </c>
      <c r="I228">
        <v>9652.171816</v>
      </c>
      <c r="J228">
        <v>2020000000</v>
      </c>
      <c r="K228">
        <v>1.248</v>
      </c>
      <c r="L228">
        <v>1255.753864</v>
      </c>
      <c r="M228">
        <v>1770000000</v>
      </c>
      <c r="N228">
        <v>0.80200000000000005</v>
      </c>
      <c r="O228">
        <v>500</v>
      </c>
      <c r="P228">
        <v>1750000000</v>
      </c>
      <c r="Q228">
        <v>2.4609999999999999</v>
      </c>
      <c r="R228">
        <v>500</v>
      </c>
      <c r="S228">
        <v>724000000</v>
      </c>
      <c r="T228">
        <f t="shared" si="4"/>
        <v>6</v>
      </c>
      <c r="U228">
        <f>'Positive samples'!U228</f>
        <v>3</v>
      </c>
      <c r="V228">
        <f>Concentration!U228</f>
        <v>3.347832361373662</v>
      </c>
      <c r="W228">
        <f>Concentration_substitution!U228</f>
        <v>3.0234011828548404</v>
      </c>
      <c r="X228">
        <f>Normalization!U228</f>
        <v>-6.01630121682674</v>
      </c>
      <c r="Y228">
        <f>Normalization_substitution!U228</f>
        <v>-6.1551646821578743</v>
      </c>
    </row>
    <row r="229" spans="1:25" x14ac:dyDescent="0.2">
      <c r="A229" s="1">
        <v>44789</v>
      </c>
      <c r="B229">
        <v>1.109</v>
      </c>
      <c r="C229">
        <v>2311.3898260000001</v>
      </c>
      <c r="D229">
        <v>3080000000</v>
      </c>
      <c r="E229">
        <v>1.081</v>
      </c>
      <c r="F229">
        <v>500</v>
      </c>
      <c r="G229">
        <v>787000000</v>
      </c>
      <c r="H229">
        <v>0.755</v>
      </c>
      <c r="I229">
        <v>22117.34576</v>
      </c>
      <c r="J229">
        <v>1240000000</v>
      </c>
      <c r="K229">
        <v>0.61599999999999999</v>
      </c>
      <c r="L229">
        <v>4535.0687840000001</v>
      </c>
      <c r="M229">
        <v>1590000000</v>
      </c>
      <c r="N229">
        <v>1.393</v>
      </c>
      <c r="O229">
        <v>500</v>
      </c>
      <c r="P229">
        <v>1200000000</v>
      </c>
      <c r="Q229">
        <v>2.556</v>
      </c>
      <c r="R229">
        <v>500</v>
      </c>
      <c r="S229">
        <v>918000000</v>
      </c>
      <c r="T229">
        <f t="shared" si="4"/>
        <v>6</v>
      </c>
      <c r="U229">
        <f>'Positive samples'!U229</f>
        <v>3</v>
      </c>
      <c r="V229">
        <f>Concentration!U229</f>
        <v>3.788396694359355</v>
      </c>
      <c r="W229">
        <f>Concentration_substitution!U229</f>
        <v>3.2436833493476871</v>
      </c>
      <c r="X229">
        <f>Normalization!U229</f>
        <v>-5.4727264809683547</v>
      </c>
      <c r="Y229">
        <f>Normalization_substitution!U229</f>
        <v>-5.8765446815841571</v>
      </c>
    </row>
    <row r="230" spans="1:25" x14ac:dyDescent="0.2">
      <c r="A230" s="1">
        <v>44790</v>
      </c>
      <c r="B230">
        <v>0.628</v>
      </c>
      <c r="C230">
        <v>500</v>
      </c>
      <c r="D230">
        <v>2700000000</v>
      </c>
      <c r="E230">
        <v>0.80800000000000005</v>
      </c>
      <c r="F230">
        <v>1652.3308979999999</v>
      </c>
      <c r="G230">
        <v>1220000000</v>
      </c>
      <c r="H230">
        <v>0.84799999999999998</v>
      </c>
      <c r="I230">
        <v>10908.228940000001</v>
      </c>
      <c r="J230">
        <v>1050000000</v>
      </c>
      <c r="K230">
        <v>0.63800000000000001</v>
      </c>
      <c r="L230">
        <v>500</v>
      </c>
      <c r="M230">
        <v>1540000000</v>
      </c>
      <c r="N230">
        <v>0.72399999999999998</v>
      </c>
      <c r="O230">
        <v>500</v>
      </c>
      <c r="P230">
        <v>1290000000</v>
      </c>
      <c r="Q230">
        <v>3.0409999999999999</v>
      </c>
      <c r="R230">
        <v>1296.519231</v>
      </c>
      <c r="S230">
        <v>829000000</v>
      </c>
      <c r="T230">
        <f t="shared" si="4"/>
        <v>6</v>
      </c>
      <c r="U230">
        <f>'Positive samples'!U230</f>
        <v>3</v>
      </c>
      <c r="V230">
        <f>Concentration!U230</f>
        <v>3.4562100771012525</v>
      </c>
      <c r="W230">
        <f>Concentration_substitution!U230</f>
        <v>3.0775900407186363</v>
      </c>
      <c r="X230">
        <f>Normalization!U230</f>
        <v>-5.5524911429970665</v>
      </c>
      <c r="Y230">
        <f>Normalization_substitution!U230</f>
        <v>-6.0483396018796407</v>
      </c>
    </row>
    <row r="231" spans="1:25" x14ac:dyDescent="0.2">
      <c r="A231" s="1">
        <v>44791</v>
      </c>
      <c r="B231">
        <v>0.85299999999999998</v>
      </c>
      <c r="C231">
        <v>500</v>
      </c>
      <c r="D231">
        <v>3260000000</v>
      </c>
      <c r="E231">
        <v>0.83799999999999997</v>
      </c>
      <c r="F231">
        <v>500</v>
      </c>
      <c r="G231">
        <v>876000000</v>
      </c>
      <c r="H231">
        <v>0.92800000000000005</v>
      </c>
      <c r="I231">
        <v>17259.173480000001</v>
      </c>
      <c r="J231">
        <v>1170000000</v>
      </c>
      <c r="K231">
        <v>0.76500000000000001</v>
      </c>
      <c r="L231">
        <v>1829.6342320000001</v>
      </c>
      <c r="M231">
        <v>1970000000</v>
      </c>
      <c r="N231">
        <v>0.93899999999999995</v>
      </c>
      <c r="O231">
        <v>500</v>
      </c>
      <c r="P231">
        <v>659000000</v>
      </c>
      <c r="Q231">
        <v>1.9419999999999999</v>
      </c>
      <c r="R231">
        <v>2562.383613</v>
      </c>
      <c r="S231">
        <v>906000000</v>
      </c>
      <c r="T231">
        <f t="shared" si="4"/>
        <v>6</v>
      </c>
      <c r="U231">
        <f>'Positive samples'!U231</f>
        <v>3</v>
      </c>
      <c r="V231">
        <f>Concentration!U231</f>
        <v>3.6360094731788695</v>
      </c>
      <c r="W231">
        <f>Concentration_substitution!U231</f>
        <v>3.1674897387574439</v>
      </c>
      <c r="X231">
        <f>Normalization!U231</f>
        <v>-5.4705839553493192</v>
      </c>
      <c r="Y231">
        <f>Normalization_substitution!U231</f>
        <v>-5.9315748289783228</v>
      </c>
    </row>
    <row r="232" spans="1:25" x14ac:dyDescent="0.2">
      <c r="A232" s="1">
        <v>44792</v>
      </c>
      <c r="B232">
        <v>0.746</v>
      </c>
      <c r="C232">
        <v>500</v>
      </c>
      <c r="D232">
        <v>1090000000</v>
      </c>
      <c r="E232">
        <v>0.89900000000000002</v>
      </c>
      <c r="F232">
        <v>1255.6208200000001</v>
      </c>
      <c r="G232">
        <v>694000000</v>
      </c>
      <c r="H232">
        <v>0.86899999999999999</v>
      </c>
      <c r="I232">
        <v>24988.388770000001</v>
      </c>
      <c r="J232">
        <v>1650000000</v>
      </c>
      <c r="K232">
        <v>0.72499999999999998</v>
      </c>
      <c r="L232">
        <v>1240.8149719999999</v>
      </c>
      <c r="M232">
        <v>2040000000</v>
      </c>
      <c r="N232">
        <v>0.97299999999999998</v>
      </c>
      <c r="O232">
        <v>500</v>
      </c>
      <c r="P232">
        <v>996000000</v>
      </c>
      <c r="Q232">
        <v>1.7509999999999999</v>
      </c>
      <c r="R232">
        <v>500</v>
      </c>
      <c r="S232">
        <v>809000000</v>
      </c>
      <c r="T232">
        <f t="shared" si="4"/>
        <v>6</v>
      </c>
      <c r="U232">
        <f>'Positive samples'!U232</f>
        <v>3</v>
      </c>
      <c r="V232">
        <f>Concentration!U232</f>
        <v>3.5301012625183943</v>
      </c>
      <c r="W232">
        <f>Concentration_substitution!U232</f>
        <v>3.1145356334272063</v>
      </c>
      <c r="X232">
        <f>Normalization!U232</f>
        <v>-5.5927232648464935</v>
      </c>
      <c r="Y232">
        <f>Normalization_substitution!U232</f>
        <v>-5.9374823565846695</v>
      </c>
    </row>
    <row r="233" spans="1:25" x14ac:dyDescent="0.2">
      <c r="A233" s="1">
        <v>44793</v>
      </c>
      <c r="B233">
        <v>0.76400000000000001</v>
      </c>
      <c r="C233">
        <v>500</v>
      </c>
      <c r="D233">
        <v>2980000000</v>
      </c>
      <c r="E233">
        <v>0.58799999999999997</v>
      </c>
      <c r="F233">
        <v>500</v>
      </c>
      <c r="G233">
        <v>269000000</v>
      </c>
      <c r="H233">
        <v>0.92100000000000004</v>
      </c>
      <c r="I233">
        <v>5756.5272670000004</v>
      </c>
      <c r="J233">
        <v>1430000000</v>
      </c>
      <c r="K233">
        <v>0.77500000000000002</v>
      </c>
      <c r="L233">
        <v>1107.7195280000001</v>
      </c>
      <c r="M233">
        <v>2040000000</v>
      </c>
      <c r="N233">
        <v>0.88900000000000001</v>
      </c>
      <c r="O233">
        <v>500</v>
      </c>
      <c r="P233">
        <v>463000000</v>
      </c>
      <c r="Q233">
        <v>1.573</v>
      </c>
      <c r="R233">
        <v>1934.136546</v>
      </c>
      <c r="S233">
        <v>765000000</v>
      </c>
      <c r="T233">
        <f t="shared" si="4"/>
        <v>6</v>
      </c>
      <c r="U233">
        <f>'Positive samples'!U233</f>
        <v>3</v>
      </c>
      <c r="V233">
        <f>Concentration!U233</f>
        <v>3.3636925030680458</v>
      </c>
      <c r="W233">
        <f>Concentration_substitution!U233</f>
        <v>3.031331253702032</v>
      </c>
      <c r="X233">
        <f>Normalization!U233</f>
        <v>-5.7525167102801475</v>
      </c>
      <c r="Y233">
        <f>Normalization_substitution!U233</f>
        <v>-5.9550316088214998</v>
      </c>
    </row>
    <row r="234" spans="1:25" x14ac:dyDescent="0.2">
      <c r="A234" s="1">
        <v>44794</v>
      </c>
      <c r="B234">
        <v>0.749</v>
      </c>
      <c r="C234">
        <v>1639.5918610000001</v>
      </c>
      <c r="D234">
        <v>2650000000</v>
      </c>
      <c r="E234">
        <v>0.82</v>
      </c>
      <c r="F234">
        <v>500</v>
      </c>
      <c r="G234">
        <v>610000000</v>
      </c>
      <c r="H234">
        <v>2.4900000000000002</v>
      </c>
      <c r="I234">
        <v>5172.3414439999997</v>
      </c>
      <c r="J234">
        <v>837000000</v>
      </c>
      <c r="K234">
        <v>2.9929999999999999</v>
      </c>
      <c r="L234">
        <v>500</v>
      </c>
      <c r="M234">
        <v>1680000000</v>
      </c>
      <c r="N234">
        <v>0.89600000000000002</v>
      </c>
      <c r="O234">
        <v>500</v>
      </c>
      <c r="P234">
        <v>762000000</v>
      </c>
      <c r="Q234">
        <v>1.671</v>
      </c>
      <c r="R234">
        <v>1830.697674</v>
      </c>
      <c r="S234">
        <v>685000000</v>
      </c>
      <c r="T234">
        <f t="shared" si="4"/>
        <v>6</v>
      </c>
      <c r="U234">
        <f>'Positive samples'!U234</f>
        <v>3</v>
      </c>
      <c r="V234">
        <f>Concentration!U234</f>
        <v>3.3970131899873288</v>
      </c>
      <c r="W234">
        <f>Concentration_substitution!U234</f>
        <v>3.047991597161674</v>
      </c>
      <c r="X234">
        <f>Normalization!U234</f>
        <v>-5.6635407778201694</v>
      </c>
      <c r="Y234">
        <f>Normalization_substitution!U234</f>
        <v>-5.9643844014214471</v>
      </c>
    </row>
    <row r="235" spans="1:25" x14ac:dyDescent="0.2">
      <c r="A235" s="1">
        <v>44795</v>
      </c>
      <c r="B235">
        <v>2.7130000000000001</v>
      </c>
      <c r="C235">
        <v>1777.340651</v>
      </c>
      <c r="D235">
        <v>1460000000</v>
      </c>
      <c r="E235">
        <v>2.61</v>
      </c>
      <c r="F235">
        <v>500</v>
      </c>
      <c r="G235">
        <v>740000000</v>
      </c>
      <c r="H235">
        <v>1.0980000000000001</v>
      </c>
      <c r="I235">
        <v>2030.8258430000001</v>
      </c>
      <c r="J235">
        <v>1570000000</v>
      </c>
      <c r="K235">
        <v>0.875</v>
      </c>
      <c r="L235">
        <v>500</v>
      </c>
      <c r="M235">
        <v>1670000000</v>
      </c>
      <c r="N235">
        <v>2.109</v>
      </c>
      <c r="O235">
        <v>500</v>
      </c>
      <c r="P235">
        <v>3610000000</v>
      </c>
      <c r="Q235">
        <v>1.698</v>
      </c>
      <c r="R235">
        <v>2567.664671</v>
      </c>
      <c r="S235">
        <v>818000000</v>
      </c>
      <c r="T235">
        <f t="shared" si="4"/>
        <v>6</v>
      </c>
      <c r="U235">
        <f>'Positive samples'!U235</f>
        <v>3</v>
      </c>
      <c r="V235">
        <f>Concentration!U235</f>
        <v>3.3223272203404624</v>
      </c>
      <c r="W235">
        <f>Concentration_substitution!U235</f>
        <v>3.0106486123382403</v>
      </c>
      <c r="X235">
        <f>Normalization!U235</f>
        <v>-5.7686747169478698</v>
      </c>
      <c r="Y235">
        <f>Normalization_substitution!U235</f>
        <v>-6.1430949217699622</v>
      </c>
    </row>
    <row r="236" spans="1:25" x14ac:dyDescent="0.2">
      <c r="A236" s="1">
        <v>44796</v>
      </c>
      <c r="B236">
        <v>1.0940000000000001</v>
      </c>
      <c r="C236">
        <v>2230.8459149999999</v>
      </c>
      <c r="D236">
        <v>3350000000</v>
      </c>
      <c r="E236">
        <v>1.0049999999999999</v>
      </c>
      <c r="F236">
        <v>2324.6888319999998</v>
      </c>
      <c r="G236">
        <v>1080000000</v>
      </c>
      <c r="H236">
        <v>0.92600000000000005</v>
      </c>
      <c r="I236">
        <v>8172.4308879999999</v>
      </c>
      <c r="J236">
        <v>2500000000</v>
      </c>
      <c r="K236">
        <v>0.85299999999999998</v>
      </c>
      <c r="L236">
        <v>500</v>
      </c>
      <c r="M236">
        <v>1490000000</v>
      </c>
      <c r="N236">
        <v>1.097</v>
      </c>
      <c r="O236">
        <v>500</v>
      </c>
      <c r="P236">
        <v>1830000000</v>
      </c>
      <c r="Q236">
        <v>1.764</v>
      </c>
      <c r="R236">
        <v>1291.792295</v>
      </c>
      <c r="S236">
        <v>826000000</v>
      </c>
      <c r="T236">
        <f t="shared" si="4"/>
        <v>6</v>
      </c>
      <c r="U236">
        <f>'Positive samples'!U236</f>
        <v>4</v>
      </c>
      <c r="V236">
        <f>Concentration!U236</f>
        <v>3.4345945875318868</v>
      </c>
      <c r="W236">
        <f>Concentration_substitution!U236</f>
        <v>3.1893863931332636</v>
      </c>
      <c r="X236">
        <f>Normalization!U236</f>
        <v>-5.7837525670971672</v>
      </c>
      <c r="Y236">
        <f>Normalization_substitution!U236</f>
        <v>-6.0287846029765548</v>
      </c>
    </row>
    <row r="237" spans="1:25" x14ac:dyDescent="0.2">
      <c r="A237" s="1">
        <v>44797</v>
      </c>
      <c r="B237">
        <v>0.998</v>
      </c>
      <c r="C237">
        <v>5805.4775730000001</v>
      </c>
      <c r="D237">
        <v>2460000000</v>
      </c>
      <c r="H237">
        <v>0.77600000000000002</v>
      </c>
      <c r="I237">
        <v>8079.0415149999999</v>
      </c>
      <c r="J237">
        <v>1060000000</v>
      </c>
      <c r="K237">
        <v>0.61099999999999999</v>
      </c>
      <c r="L237">
        <v>4630.373235</v>
      </c>
      <c r="M237">
        <v>1600000000</v>
      </c>
      <c r="N237">
        <v>0.93400000000000005</v>
      </c>
      <c r="O237">
        <v>1879.6106569999999</v>
      </c>
      <c r="P237">
        <v>1540000000</v>
      </c>
      <c r="Q237">
        <v>1.8360000000000001</v>
      </c>
      <c r="R237">
        <v>1600</v>
      </c>
      <c r="S237">
        <v>959000000</v>
      </c>
      <c r="T237">
        <f t="shared" si="4"/>
        <v>5</v>
      </c>
      <c r="U237">
        <f>'Positive samples'!U237</f>
        <v>5</v>
      </c>
      <c r="V237">
        <f>Concentration!U237</f>
        <v>3.5630003343905465</v>
      </c>
      <c r="W237">
        <f>Concentration_substitution!U237</f>
        <v>3.5630003343905465</v>
      </c>
      <c r="X237">
        <f>Normalization!U237</f>
        <v>-5.5949397222156936</v>
      </c>
      <c r="Y237">
        <f>Normalization_substitution!U237</f>
        <v>-5.5949397222156936</v>
      </c>
    </row>
    <row r="238" spans="1:25" x14ac:dyDescent="0.2">
      <c r="A238" s="1">
        <v>44798</v>
      </c>
      <c r="B238">
        <v>0.78300000000000003</v>
      </c>
      <c r="C238">
        <v>5755.132458</v>
      </c>
      <c r="D238">
        <v>2620000000</v>
      </c>
      <c r="E238">
        <v>0.57799999999999996</v>
      </c>
      <c r="F238">
        <v>1170.084558</v>
      </c>
      <c r="G238">
        <v>404000000</v>
      </c>
      <c r="H238">
        <v>1.3069999999999999</v>
      </c>
      <c r="I238">
        <v>5941.1479579999996</v>
      </c>
      <c r="J238">
        <v>998000000</v>
      </c>
      <c r="K238">
        <v>1.0609999999999999</v>
      </c>
      <c r="L238">
        <v>500</v>
      </c>
      <c r="M238">
        <v>917000000</v>
      </c>
      <c r="N238">
        <v>0.70499999999999996</v>
      </c>
      <c r="O238">
        <v>500</v>
      </c>
      <c r="P238">
        <v>788000000</v>
      </c>
      <c r="Q238">
        <v>0.499</v>
      </c>
      <c r="R238">
        <v>6045.588651</v>
      </c>
      <c r="S238">
        <v>723000000</v>
      </c>
      <c r="T238">
        <f t="shared" si="4"/>
        <v>6</v>
      </c>
      <c r="U238">
        <f>'Positive samples'!U238</f>
        <v>4</v>
      </c>
      <c r="V238">
        <f>Concentration!U238</f>
        <v>3.595895383397095</v>
      </c>
      <c r="W238">
        <f>Concentration_substitution!U238</f>
        <v>3.2969202570434031</v>
      </c>
      <c r="X238">
        <f>Normalization!U238</f>
        <v>-5.3748424903559684</v>
      </c>
      <c r="Y238">
        <f>Normalization_substitution!U238</f>
        <v>-5.6600542509852358</v>
      </c>
    </row>
    <row r="239" spans="1:25" x14ac:dyDescent="0.2">
      <c r="A239" s="1">
        <v>44799</v>
      </c>
      <c r="B239">
        <v>1.5760000000000001</v>
      </c>
      <c r="C239">
        <v>9509.7097389999999</v>
      </c>
      <c r="D239">
        <v>2330000000</v>
      </c>
      <c r="E239">
        <v>1.24</v>
      </c>
      <c r="F239">
        <v>1214.6150339999999</v>
      </c>
      <c r="G239">
        <v>796000000</v>
      </c>
      <c r="H239">
        <v>1.042</v>
      </c>
      <c r="I239">
        <v>13391.407010000001</v>
      </c>
      <c r="J239">
        <v>780000000</v>
      </c>
      <c r="K239">
        <v>0.79900000000000004</v>
      </c>
      <c r="L239">
        <v>3358.579765</v>
      </c>
      <c r="M239">
        <v>1050000000</v>
      </c>
      <c r="N239">
        <v>1.286</v>
      </c>
      <c r="O239">
        <v>500</v>
      </c>
      <c r="P239">
        <v>952000000</v>
      </c>
      <c r="Q239">
        <v>0.65400000000000003</v>
      </c>
      <c r="R239">
        <v>1562.693289</v>
      </c>
      <c r="S239">
        <v>921000000</v>
      </c>
      <c r="T239">
        <f t="shared" si="4"/>
        <v>6</v>
      </c>
      <c r="U239">
        <f>'Positive samples'!U239</f>
        <v>5</v>
      </c>
      <c r="V239">
        <f>Concentration!U239</f>
        <v>3.5818923075519384</v>
      </c>
      <c r="W239">
        <f>Concentration_substitution!U239</f>
        <v>3.4347385903492853</v>
      </c>
      <c r="X239">
        <f>Normalization!U239</f>
        <v>-5.4472701965922523</v>
      </c>
      <c r="Y239">
        <f>Normalization_substitution!U239</f>
        <v>-5.5860029878349531</v>
      </c>
    </row>
    <row r="240" spans="1:25" x14ac:dyDescent="0.2">
      <c r="A240" s="1">
        <v>44800</v>
      </c>
      <c r="B240">
        <v>1.0209999999999999</v>
      </c>
      <c r="C240">
        <v>3915.3990119999999</v>
      </c>
      <c r="D240">
        <v>2120000000</v>
      </c>
      <c r="E240">
        <v>0.72299999999999998</v>
      </c>
      <c r="F240">
        <v>1984.0323189999999</v>
      </c>
      <c r="G240">
        <v>654000000</v>
      </c>
      <c r="H240">
        <v>0.96599999999999997</v>
      </c>
      <c r="I240">
        <v>2512.3161770000002</v>
      </c>
      <c r="J240">
        <v>666000000</v>
      </c>
      <c r="K240">
        <v>0.78100000000000003</v>
      </c>
      <c r="L240">
        <v>500</v>
      </c>
      <c r="M240">
        <v>1220000000</v>
      </c>
      <c r="N240">
        <v>0.97099999999999997</v>
      </c>
      <c r="O240">
        <v>500</v>
      </c>
      <c r="P240">
        <v>1750000000</v>
      </c>
      <c r="Q240">
        <v>0.52200000000000002</v>
      </c>
      <c r="R240">
        <v>2238.524852</v>
      </c>
      <c r="S240">
        <v>696000000</v>
      </c>
      <c r="T240">
        <f t="shared" si="4"/>
        <v>6</v>
      </c>
      <c r="U240">
        <f>'Positive samples'!U240</f>
        <v>4</v>
      </c>
      <c r="V240">
        <f>Concentration!U240</f>
        <v>3.4100902460786648</v>
      </c>
      <c r="W240">
        <f>Concentration_substitution!U240</f>
        <v>3.173050165497783</v>
      </c>
      <c r="X240">
        <f>Normalization!U240</f>
        <v>-5.5419090234298052</v>
      </c>
      <c r="Y240">
        <f>Normalization_substitution!U240</f>
        <v>-5.8498489940680374</v>
      </c>
    </row>
    <row r="241" spans="1:25" x14ac:dyDescent="0.2">
      <c r="A241" s="1">
        <v>44801</v>
      </c>
      <c r="B241">
        <v>1.214</v>
      </c>
      <c r="C241">
        <v>1583.4963929999999</v>
      </c>
      <c r="D241">
        <v>2600000000</v>
      </c>
      <c r="E241">
        <v>1.0860000000000001</v>
      </c>
      <c r="F241">
        <v>1014.514467</v>
      </c>
      <c r="G241">
        <v>648000000</v>
      </c>
      <c r="H241">
        <v>0.90300000000000002</v>
      </c>
      <c r="I241">
        <v>2366.6520180000002</v>
      </c>
      <c r="J241">
        <v>860000000</v>
      </c>
      <c r="K241">
        <v>0.79200000000000004</v>
      </c>
      <c r="L241">
        <v>1434.796098</v>
      </c>
      <c r="M241">
        <v>1620000000</v>
      </c>
      <c r="N241">
        <v>1.476</v>
      </c>
      <c r="O241">
        <v>500</v>
      </c>
      <c r="P241">
        <v>2040000000</v>
      </c>
      <c r="Q241">
        <v>0.53900000000000003</v>
      </c>
      <c r="R241">
        <v>1773.40859</v>
      </c>
      <c r="S241">
        <v>1000000000</v>
      </c>
      <c r="T241">
        <f t="shared" si="4"/>
        <v>6</v>
      </c>
      <c r="U241">
        <f>'Positive samples'!U241</f>
        <v>5</v>
      </c>
      <c r="V241">
        <f>Concentration!U241</f>
        <v>3.1971217446955</v>
      </c>
      <c r="W241">
        <f>Concentration_substitution!U241</f>
        <v>3.1140964546355865</v>
      </c>
      <c r="X241">
        <f>Normalization!U241</f>
        <v>-5.8769906192300221</v>
      </c>
      <c r="Y241">
        <f>Normalization_substitution!U241</f>
        <v>-5.9992688765399977</v>
      </c>
    </row>
    <row r="242" spans="1:25" x14ac:dyDescent="0.2">
      <c r="A242" s="1">
        <v>44802</v>
      </c>
      <c r="B242">
        <v>1.034</v>
      </c>
      <c r="C242">
        <v>2818.6053900000002</v>
      </c>
      <c r="D242">
        <v>3320000000</v>
      </c>
      <c r="E242">
        <v>0.90300000000000002</v>
      </c>
      <c r="F242">
        <v>500</v>
      </c>
      <c r="G242">
        <v>526000000</v>
      </c>
      <c r="H242">
        <v>1.0780000000000001</v>
      </c>
      <c r="I242">
        <v>16331.13003</v>
      </c>
      <c r="J242">
        <v>1150000000</v>
      </c>
      <c r="K242">
        <v>0.94199999999999995</v>
      </c>
      <c r="L242">
        <v>4030.2254800000001</v>
      </c>
      <c r="M242">
        <v>1450000000</v>
      </c>
      <c r="N242">
        <v>1.01</v>
      </c>
      <c r="O242">
        <v>500</v>
      </c>
      <c r="P242">
        <v>1040000000</v>
      </c>
      <c r="Q242">
        <v>0.61599999999999999</v>
      </c>
      <c r="R242">
        <v>3129.2131530000001</v>
      </c>
      <c r="S242">
        <v>691000000</v>
      </c>
      <c r="T242">
        <f t="shared" si="4"/>
        <v>6</v>
      </c>
      <c r="U242">
        <f>'Positive samples'!U242</f>
        <v>4</v>
      </c>
      <c r="V242">
        <f>Concentration!U242</f>
        <v>3.6909537515628199</v>
      </c>
      <c r="W242">
        <f>Concentration_substitution!U242</f>
        <v>3.3602925024872192</v>
      </c>
      <c r="X242">
        <f>Normalization!U242</f>
        <v>-5.4547167418538862</v>
      </c>
      <c r="Y242">
        <f>Normalization_substitution!U242</f>
        <v>-5.6931576736993366</v>
      </c>
    </row>
    <row r="243" spans="1:25" x14ac:dyDescent="0.2">
      <c r="A243" s="1">
        <v>44803</v>
      </c>
      <c r="B243">
        <v>1.002</v>
      </c>
      <c r="C243">
        <v>500</v>
      </c>
      <c r="D243">
        <v>2450000000</v>
      </c>
      <c r="E243">
        <v>1.0089999999999999</v>
      </c>
      <c r="F243">
        <v>500</v>
      </c>
      <c r="G243">
        <v>676000000</v>
      </c>
      <c r="H243">
        <v>1.6990000000000001</v>
      </c>
      <c r="I243">
        <v>9612.5938389999992</v>
      </c>
      <c r="J243">
        <v>1180000000</v>
      </c>
      <c r="K243">
        <v>1.9450000000000001</v>
      </c>
      <c r="L243">
        <v>500</v>
      </c>
      <c r="M243">
        <v>1250000000</v>
      </c>
      <c r="N243">
        <v>1.077</v>
      </c>
      <c r="O243">
        <v>500</v>
      </c>
      <c r="P243">
        <v>913000000</v>
      </c>
      <c r="Q243">
        <v>0.623</v>
      </c>
      <c r="R243">
        <v>2437.6955119999998</v>
      </c>
      <c r="S243">
        <v>1370000000</v>
      </c>
      <c r="T243">
        <f t="shared" si="4"/>
        <v>6</v>
      </c>
      <c r="U243">
        <f>'Positive samples'!U243</f>
        <v>2</v>
      </c>
      <c r="V243">
        <f>Concentration!U243</f>
        <v>3.6849100251039921</v>
      </c>
      <c r="W243">
        <f>Concentration_substitution!U243</f>
        <v>3.0276166779253431</v>
      </c>
      <c r="X243">
        <f>Normalization!U243</f>
        <v>-5.4193912621272737</v>
      </c>
      <c r="Y243">
        <f>Normalization_substitution!U243</f>
        <v>-6.0532326796264995</v>
      </c>
    </row>
    <row r="244" spans="1:25" x14ac:dyDescent="0.2">
      <c r="A244" s="1">
        <v>44804</v>
      </c>
      <c r="B244">
        <v>1.7470000000000001</v>
      </c>
      <c r="C244">
        <v>1422.946606</v>
      </c>
      <c r="D244">
        <v>2170000000</v>
      </c>
      <c r="E244">
        <v>2.0830000000000002</v>
      </c>
      <c r="F244">
        <v>1478.827974</v>
      </c>
      <c r="G244">
        <v>447000000</v>
      </c>
      <c r="H244">
        <v>0.872</v>
      </c>
      <c r="I244">
        <v>2916.6464679999999</v>
      </c>
      <c r="J244">
        <v>1120000000</v>
      </c>
      <c r="K244">
        <v>0.76500000000000001</v>
      </c>
      <c r="L244">
        <v>1068.2519</v>
      </c>
      <c r="M244">
        <v>1300000000</v>
      </c>
      <c r="N244">
        <v>1.766</v>
      </c>
      <c r="O244">
        <v>500</v>
      </c>
      <c r="P244">
        <v>3650000000</v>
      </c>
      <c r="Q244">
        <v>0.80700000000000005</v>
      </c>
      <c r="R244">
        <v>2783.2380929999999</v>
      </c>
      <c r="S244">
        <v>764000000</v>
      </c>
      <c r="T244">
        <f t="shared" si="4"/>
        <v>6</v>
      </c>
      <c r="U244">
        <f>'Positive samples'!U244</f>
        <v>5</v>
      </c>
      <c r="V244">
        <f>Concentration!U244</f>
        <v>3.2522428171527737</v>
      </c>
      <c r="W244">
        <f>Concentration_substitution!U244</f>
        <v>3.1600306816833146</v>
      </c>
      <c r="X244">
        <f>Normalization!U244</f>
        <v>-5.7543615809538604</v>
      </c>
      <c r="Y244">
        <f>Normalization_substitution!U244</f>
        <v>-5.9391884608149601</v>
      </c>
    </row>
    <row r="245" spans="1:25" x14ac:dyDescent="0.2">
      <c r="A245" s="1">
        <v>44805</v>
      </c>
      <c r="B245">
        <v>1.115</v>
      </c>
      <c r="C245">
        <v>4197.6376010000004</v>
      </c>
      <c r="D245">
        <v>2670000000</v>
      </c>
      <c r="E245">
        <v>0.89100000000000001</v>
      </c>
      <c r="F245">
        <v>1224.985275</v>
      </c>
      <c r="G245">
        <v>849000000</v>
      </c>
      <c r="H245">
        <v>1.3839999999999999</v>
      </c>
      <c r="I245">
        <v>18944</v>
      </c>
      <c r="J245">
        <v>1040000000</v>
      </c>
      <c r="K245">
        <v>1.149</v>
      </c>
      <c r="L245">
        <v>916.5048544</v>
      </c>
      <c r="M245">
        <v>917000000</v>
      </c>
      <c r="N245">
        <v>1.115</v>
      </c>
      <c r="O245">
        <v>2216.666694</v>
      </c>
      <c r="P245">
        <v>1850000000</v>
      </c>
      <c r="Q245">
        <v>0.621</v>
      </c>
      <c r="R245">
        <v>500</v>
      </c>
      <c r="S245">
        <v>813000000</v>
      </c>
      <c r="T245">
        <f t="shared" si="4"/>
        <v>6</v>
      </c>
      <c r="U245">
        <f>'Positive samples'!U245</f>
        <v>5</v>
      </c>
      <c r="V245">
        <f>Concentration!U245</f>
        <v>3.4592885320660551</v>
      </c>
      <c r="W245">
        <f>Concentration_substitution!U245</f>
        <v>3.3325687774443824</v>
      </c>
      <c r="X245">
        <f>Normalization!U245</f>
        <v>-5.661110138930014</v>
      </c>
      <c r="Y245">
        <f>Normalization_substitution!U245</f>
        <v>-5.7527785393180197</v>
      </c>
    </row>
    <row r="246" spans="1:25" x14ac:dyDescent="0.2">
      <c r="A246" s="1">
        <v>44806</v>
      </c>
      <c r="B246">
        <v>1.6060000000000001</v>
      </c>
      <c r="C246">
        <v>2894.2675159999999</v>
      </c>
      <c r="D246">
        <v>2540000000</v>
      </c>
      <c r="E246">
        <v>1.46</v>
      </c>
      <c r="F246">
        <v>500</v>
      </c>
      <c r="G246">
        <v>405000000</v>
      </c>
      <c r="H246">
        <v>2.4540000000000002</v>
      </c>
      <c r="I246">
        <v>1727.753629</v>
      </c>
      <c r="J246">
        <v>878000000</v>
      </c>
      <c r="K246">
        <v>2.6930000000000001</v>
      </c>
      <c r="L246">
        <v>1213.5844990000001</v>
      </c>
      <c r="M246">
        <v>1260000000</v>
      </c>
      <c r="N246">
        <v>1.853</v>
      </c>
      <c r="O246">
        <v>500</v>
      </c>
      <c r="P246">
        <v>840000000</v>
      </c>
      <c r="Q246">
        <v>0.71599999999999997</v>
      </c>
      <c r="R246">
        <v>2147.634689</v>
      </c>
      <c r="S246">
        <v>586000000</v>
      </c>
      <c r="T246">
        <f t="shared" si="4"/>
        <v>6</v>
      </c>
      <c r="U246">
        <f>'Positive samples'!U246</f>
        <v>4</v>
      </c>
      <c r="V246">
        <f>Concentration!U246</f>
        <v>3.2787627287279473</v>
      </c>
      <c r="W246">
        <f>Concentration_substitution!U246</f>
        <v>3.0854984872639712</v>
      </c>
      <c r="X246">
        <f>Normalization!U246</f>
        <v>-5.7753863696874772</v>
      </c>
      <c r="Y246">
        <f>Normalization_substitution!U246</f>
        <v>-5.8725566298924035</v>
      </c>
    </row>
    <row r="247" spans="1:25" x14ac:dyDescent="0.2">
      <c r="A247" s="1">
        <v>44807</v>
      </c>
      <c r="B247">
        <v>1.47</v>
      </c>
      <c r="C247">
        <v>983.76334380000003</v>
      </c>
      <c r="D247">
        <v>290000000</v>
      </c>
      <c r="E247">
        <v>2.347</v>
      </c>
      <c r="F247">
        <v>500</v>
      </c>
      <c r="G247">
        <v>646000000</v>
      </c>
      <c r="H247">
        <v>1.3220000000000001</v>
      </c>
      <c r="I247">
        <v>3627.9540459999998</v>
      </c>
      <c r="J247">
        <v>1300000000</v>
      </c>
      <c r="K247">
        <v>0.996</v>
      </c>
      <c r="L247">
        <v>500</v>
      </c>
      <c r="M247">
        <v>1360000000</v>
      </c>
      <c r="N247">
        <v>1.9119999999999999</v>
      </c>
      <c r="O247">
        <v>500</v>
      </c>
      <c r="P247">
        <v>98900000</v>
      </c>
      <c r="Q247">
        <v>0.82299999999999995</v>
      </c>
      <c r="R247">
        <v>500</v>
      </c>
      <c r="S247">
        <v>989000000</v>
      </c>
      <c r="T247">
        <f t="shared" si="4"/>
        <v>6</v>
      </c>
      <c r="U247">
        <f>'Positive samples'!U247</f>
        <v>2</v>
      </c>
      <c r="V247">
        <f>Concentration!U247</f>
        <v>3.2762762067810112</v>
      </c>
      <c r="W247">
        <f>Concentration_substitution!U247</f>
        <v>2.8914054051510161</v>
      </c>
      <c r="X247">
        <f>Normalization!U247</f>
        <v>-5.511894468321886</v>
      </c>
      <c r="Y247">
        <f>Normalization_substitution!U247</f>
        <v>-5.8603454881432251</v>
      </c>
    </row>
    <row r="248" spans="1:25" x14ac:dyDescent="0.2">
      <c r="A248" s="1">
        <v>44808</v>
      </c>
      <c r="B248">
        <v>1.5329999999999999</v>
      </c>
      <c r="C248">
        <v>1370.4775340000001</v>
      </c>
      <c r="D248">
        <v>2820000000</v>
      </c>
      <c r="E248">
        <v>1.198</v>
      </c>
      <c r="F248">
        <v>500</v>
      </c>
      <c r="G248">
        <v>516000000</v>
      </c>
      <c r="H248">
        <v>0.877</v>
      </c>
      <c r="I248">
        <v>10666.68705</v>
      </c>
      <c r="J248">
        <v>1290000000</v>
      </c>
      <c r="K248">
        <v>0.82299999999999995</v>
      </c>
      <c r="L248">
        <v>500</v>
      </c>
      <c r="M248">
        <v>1670000000</v>
      </c>
      <c r="N248">
        <v>1.4410000000000001</v>
      </c>
      <c r="O248">
        <v>500</v>
      </c>
      <c r="P248">
        <v>1720000000</v>
      </c>
      <c r="Q248">
        <v>0.63800000000000001</v>
      </c>
      <c r="R248">
        <v>2285.1096769999999</v>
      </c>
      <c r="S248">
        <v>544000000</v>
      </c>
      <c r="T248">
        <f t="shared" si="4"/>
        <v>6</v>
      </c>
      <c r="U248">
        <f>'Positive samples'!U248</f>
        <v>3</v>
      </c>
      <c r="V248">
        <f>Concentration!U248</f>
        <v>3.507936174533175</v>
      </c>
      <c r="W248">
        <f>Concentration_substitution!U248</f>
        <v>3.1034530894345966</v>
      </c>
      <c r="X248">
        <f>Normalization!U248</f>
        <v>-5.5908763982390886</v>
      </c>
      <c r="Y248">
        <f>Normalization_substitution!U248</f>
        <v>-5.9744356335652595</v>
      </c>
    </row>
    <row r="249" spans="1:25" x14ac:dyDescent="0.2">
      <c r="A249" s="1">
        <v>44809</v>
      </c>
      <c r="B249">
        <v>1.02</v>
      </c>
      <c r="C249">
        <v>500</v>
      </c>
      <c r="D249">
        <v>3100000000</v>
      </c>
      <c r="E249">
        <v>1.0249999999999999</v>
      </c>
      <c r="F249">
        <v>2578.2812899999999</v>
      </c>
      <c r="G249">
        <v>1000000000</v>
      </c>
      <c r="H249">
        <v>1.1870000000000001</v>
      </c>
      <c r="I249">
        <v>7201.1916819999997</v>
      </c>
      <c r="J249">
        <v>1320000000</v>
      </c>
      <c r="K249">
        <v>0.93500000000000005</v>
      </c>
      <c r="L249">
        <v>3205.2887289999999</v>
      </c>
      <c r="M249">
        <v>1960000000</v>
      </c>
      <c r="N249">
        <v>1.0649999999999999</v>
      </c>
      <c r="O249">
        <v>500</v>
      </c>
      <c r="P249">
        <v>833000000</v>
      </c>
      <c r="Q249">
        <v>0.71899999999999997</v>
      </c>
      <c r="R249">
        <v>682.50949109999999</v>
      </c>
      <c r="S249">
        <v>1800000000</v>
      </c>
      <c r="T249">
        <f t="shared" si="4"/>
        <v>6</v>
      </c>
      <c r="U249">
        <f>'Positive samples'!U249</f>
        <v>4</v>
      </c>
      <c r="V249">
        <f>Concentration!U249</f>
        <v>3.4021776299370692</v>
      </c>
      <c r="W249">
        <f>Concentration_substitution!U249</f>
        <v>3.1677750880700519</v>
      </c>
      <c r="X249">
        <f>Normalization!U249</f>
        <v>-5.7648479969793387</v>
      </c>
      <c r="Y249">
        <f>Normalization_substitution!U249</f>
        <v>-6.0122431124143967</v>
      </c>
    </row>
    <row r="250" spans="1:25" x14ac:dyDescent="0.2">
      <c r="A250" s="1">
        <v>44810</v>
      </c>
      <c r="B250">
        <v>1.2669999999999999</v>
      </c>
      <c r="C250">
        <v>500</v>
      </c>
      <c r="D250">
        <v>3420000000</v>
      </c>
      <c r="E250">
        <v>0.90900000000000003</v>
      </c>
      <c r="F250">
        <v>1056.5138959999999</v>
      </c>
      <c r="G250">
        <v>595000000</v>
      </c>
      <c r="H250">
        <v>0.99099999999999999</v>
      </c>
      <c r="I250">
        <v>4683.5455119999997</v>
      </c>
      <c r="J250">
        <v>1400000000</v>
      </c>
      <c r="K250">
        <v>0.89700000000000002</v>
      </c>
      <c r="L250">
        <v>13102.01928</v>
      </c>
      <c r="M250">
        <v>2900000000</v>
      </c>
      <c r="N250">
        <v>1.323</v>
      </c>
      <c r="O250">
        <v>500</v>
      </c>
      <c r="P250">
        <v>968000000</v>
      </c>
      <c r="Q250">
        <v>0.77700000000000002</v>
      </c>
      <c r="R250">
        <v>3301.627199</v>
      </c>
      <c r="S250">
        <v>1260000000</v>
      </c>
      <c r="T250">
        <f t="shared" si="4"/>
        <v>6</v>
      </c>
      <c r="U250">
        <f>'Positive samples'!U250</f>
        <v>4</v>
      </c>
      <c r="V250">
        <f>Concentration!U250</f>
        <v>3.5826290565445236</v>
      </c>
      <c r="W250">
        <f>Concentration_substitution!U250</f>
        <v>3.2880760391416888</v>
      </c>
      <c r="X250">
        <f>Normalization!U250</f>
        <v>-5.5382243295613032</v>
      </c>
      <c r="Y250">
        <f>Normalization_substitution!U250</f>
        <v>-5.8791431288229496</v>
      </c>
    </row>
    <row r="251" spans="1:25" x14ac:dyDescent="0.2">
      <c r="A251" s="1">
        <v>44811</v>
      </c>
      <c r="B251">
        <v>1.1220000000000001</v>
      </c>
      <c r="C251">
        <v>500</v>
      </c>
      <c r="D251">
        <v>4350000000</v>
      </c>
      <c r="E251">
        <v>0.90800000000000003</v>
      </c>
      <c r="F251">
        <v>500</v>
      </c>
      <c r="G251">
        <v>825000000</v>
      </c>
      <c r="H251">
        <v>1.1180000000000001</v>
      </c>
      <c r="I251">
        <v>3822.2359879999999</v>
      </c>
      <c r="J251">
        <v>1030000000</v>
      </c>
      <c r="K251">
        <v>0.98599999999999999</v>
      </c>
      <c r="L251">
        <v>3044.5050379999998</v>
      </c>
      <c r="M251">
        <v>2100000000</v>
      </c>
      <c r="N251">
        <v>1.0920000000000001</v>
      </c>
      <c r="O251">
        <v>2397.5104219999998</v>
      </c>
      <c r="P251">
        <v>2320000000</v>
      </c>
      <c r="Q251">
        <v>0.93899999999999995</v>
      </c>
      <c r="R251">
        <v>1366.721708</v>
      </c>
      <c r="S251">
        <v>1210000000</v>
      </c>
      <c r="T251">
        <f t="shared" si="4"/>
        <v>6</v>
      </c>
      <c r="U251">
        <f>'Positive samples'!U251</f>
        <v>4</v>
      </c>
      <c r="V251">
        <f>Concentration!U251</f>
        <v>3.3953186976293224</v>
      </c>
      <c r="W251">
        <f>Concentration_substitution!U251</f>
        <v>3.1632024665315543</v>
      </c>
      <c r="X251">
        <f>Normalization!U251</f>
        <v>-5.8005137710322883</v>
      </c>
      <c r="Y251">
        <f>Normalization_substitution!U251</f>
        <v>-6.0598430468269457</v>
      </c>
    </row>
    <row r="252" spans="1:25" x14ac:dyDescent="0.2">
      <c r="A252" s="1">
        <v>44812</v>
      </c>
      <c r="B252">
        <v>0.93899999999999995</v>
      </c>
      <c r="C252">
        <v>860.68178020000005</v>
      </c>
      <c r="D252">
        <v>2360000000</v>
      </c>
      <c r="E252">
        <v>0.76</v>
      </c>
      <c r="F252">
        <v>500</v>
      </c>
      <c r="G252">
        <v>561000000</v>
      </c>
      <c r="H252">
        <v>0.79600000000000004</v>
      </c>
      <c r="I252">
        <v>9314.1264389999997</v>
      </c>
      <c r="J252">
        <v>905000000</v>
      </c>
      <c r="K252">
        <v>0.71899999999999997</v>
      </c>
      <c r="L252">
        <v>3461.278104</v>
      </c>
      <c r="M252">
        <v>1900000000</v>
      </c>
      <c r="N252">
        <v>1.1479999999999999</v>
      </c>
      <c r="O252">
        <v>2618.201505</v>
      </c>
      <c r="P252">
        <v>925000000</v>
      </c>
      <c r="Q252">
        <v>1.804</v>
      </c>
      <c r="R252">
        <v>2745.134282</v>
      </c>
      <c r="S252">
        <v>1190000000</v>
      </c>
      <c r="T252">
        <f t="shared" si="4"/>
        <v>6</v>
      </c>
      <c r="U252">
        <f>'Positive samples'!U252</f>
        <v>5</v>
      </c>
      <c r="V252">
        <f>Concentration!U252</f>
        <v>3.45995757905269</v>
      </c>
      <c r="W252">
        <f>Concentration_substitution!U252</f>
        <v>3.3331263165999112</v>
      </c>
      <c r="X252">
        <f>Normalization!U252</f>
        <v>-5.6700429963992507</v>
      </c>
      <c r="Y252">
        <f>Normalization_substitution!U252</f>
        <v>-5.7333679731527321</v>
      </c>
    </row>
    <row r="253" spans="1:25" x14ac:dyDescent="0.2">
      <c r="A253" s="1">
        <v>44813</v>
      </c>
      <c r="B253">
        <v>0.81399999999999995</v>
      </c>
      <c r="C253">
        <v>1072.4526940000001</v>
      </c>
      <c r="D253">
        <v>2300000000</v>
      </c>
      <c r="E253">
        <v>0.59099999999999997</v>
      </c>
      <c r="F253">
        <v>500</v>
      </c>
      <c r="G253">
        <v>814000000</v>
      </c>
      <c r="H253">
        <v>1.0029999999999999</v>
      </c>
      <c r="I253">
        <v>4273.251029</v>
      </c>
      <c r="J253">
        <v>836000000</v>
      </c>
      <c r="K253">
        <v>0.871</v>
      </c>
      <c r="L253">
        <v>500</v>
      </c>
      <c r="M253">
        <v>1430000000</v>
      </c>
      <c r="N253">
        <v>0.57999999999999996</v>
      </c>
      <c r="O253">
        <v>912.7156933</v>
      </c>
      <c r="P253">
        <v>1010000000</v>
      </c>
      <c r="Q253">
        <v>1.7589999999999999</v>
      </c>
      <c r="R253">
        <v>1532.1818049999999</v>
      </c>
      <c r="S253">
        <v>841000000</v>
      </c>
      <c r="T253">
        <f t="shared" si="4"/>
        <v>6</v>
      </c>
      <c r="U253">
        <f>'Positive samples'!U253</f>
        <v>4</v>
      </c>
      <c r="V253">
        <f>Concentration!U253</f>
        <v>3.2016955922394872</v>
      </c>
      <c r="W253">
        <f>Concentration_substitution!U253</f>
        <v>3.0341203962716645</v>
      </c>
      <c r="X253">
        <f>Normalization!U253</f>
        <v>-5.8515672785198038</v>
      </c>
      <c r="Y253">
        <f>Normalization_substitution!U253</f>
        <v>-6.0123815912935727</v>
      </c>
    </row>
    <row r="254" spans="1:25" x14ac:dyDescent="0.2">
      <c r="A254" s="1">
        <v>44814</v>
      </c>
      <c r="B254">
        <v>0.95599999999999996</v>
      </c>
      <c r="C254">
        <v>500</v>
      </c>
      <c r="D254">
        <v>3090000000</v>
      </c>
      <c r="E254">
        <v>1.052</v>
      </c>
      <c r="F254">
        <v>1909.5238099999999</v>
      </c>
      <c r="G254">
        <v>1010000000</v>
      </c>
      <c r="H254">
        <v>1.175</v>
      </c>
      <c r="I254">
        <v>8126.2133190000004</v>
      </c>
      <c r="J254">
        <v>19600000000</v>
      </c>
      <c r="K254">
        <v>0.67700000000000005</v>
      </c>
      <c r="L254">
        <v>500</v>
      </c>
      <c r="M254">
        <v>1380000000</v>
      </c>
      <c r="N254">
        <v>0.86799999999999999</v>
      </c>
      <c r="O254">
        <v>500</v>
      </c>
      <c r="P254">
        <v>1020000000</v>
      </c>
      <c r="Q254">
        <v>1.181</v>
      </c>
      <c r="R254">
        <v>2103.8705989999999</v>
      </c>
      <c r="S254">
        <v>477000000</v>
      </c>
      <c r="T254">
        <f t="shared" si="4"/>
        <v>6</v>
      </c>
      <c r="U254">
        <f>'Positive samples'!U254</f>
        <v>3</v>
      </c>
      <c r="V254">
        <f>Concentration!U254</f>
        <v>3.5046107737325598</v>
      </c>
      <c r="W254">
        <f>Concentration_substitution!U254</f>
        <v>3.1017903890342891</v>
      </c>
      <c r="X254">
        <f>Normalization!U254</f>
        <v>-5.8204211676605189</v>
      </c>
      <c r="Y254">
        <f>Normalization_substitution!U254</f>
        <v>-6.1671318712602465</v>
      </c>
    </row>
    <row r="255" spans="1:25" x14ac:dyDescent="0.2">
      <c r="A255" s="1">
        <v>44815</v>
      </c>
      <c r="B255">
        <v>0.70699999999999996</v>
      </c>
      <c r="C255">
        <v>500</v>
      </c>
      <c r="D255">
        <v>2020000000</v>
      </c>
      <c r="E255">
        <v>1.155</v>
      </c>
      <c r="F255">
        <v>3831.2402729999999</v>
      </c>
      <c r="G255">
        <v>2180000000</v>
      </c>
      <c r="H255">
        <v>1.135</v>
      </c>
      <c r="I255">
        <v>1854.7439979999999</v>
      </c>
      <c r="J255">
        <v>1190000000</v>
      </c>
      <c r="K255">
        <v>0.94199999999999995</v>
      </c>
      <c r="L255">
        <v>3964.5014110000002</v>
      </c>
      <c r="M255">
        <v>1590000000</v>
      </c>
      <c r="N255">
        <v>0.88200000000000001</v>
      </c>
      <c r="O255">
        <v>5150.8373330000004</v>
      </c>
      <c r="P255">
        <v>980000000</v>
      </c>
      <c r="Q255">
        <v>1.4139999999999999</v>
      </c>
      <c r="R255">
        <v>500</v>
      </c>
      <c r="S255">
        <v>780000000</v>
      </c>
      <c r="T255">
        <f t="shared" si="4"/>
        <v>6</v>
      </c>
      <c r="U255">
        <f>'Positive samples'!U255</f>
        <v>4</v>
      </c>
      <c r="V255">
        <f>Concentration!U255</f>
        <v>3.5404224437875169</v>
      </c>
      <c r="W255">
        <f>Concentration_substitution!U255</f>
        <v>3.2599382973036839</v>
      </c>
      <c r="X255">
        <f>Normalization!U255</f>
        <v>-5.611234219965004</v>
      </c>
      <c r="Y255">
        <f>Normalization_substitution!U255</f>
        <v>-5.8740738072208458</v>
      </c>
    </row>
    <row r="256" spans="1:25" x14ac:dyDescent="0.2">
      <c r="A256" s="1">
        <v>44816</v>
      </c>
      <c r="B256">
        <v>1.036</v>
      </c>
      <c r="C256">
        <v>500</v>
      </c>
      <c r="D256">
        <v>2270000000</v>
      </c>
      <c r="E256">
        <v>0.98299999999999998</v>
      </c>
      <c r="F256">
        <v>500</v>
      </c>
      <c r="G256">
        <v>739000000</v>
      </c>
      <c r="H256">
        <v>1.0329999999999999</v>
      </c>
      <c r="I256">
        <v>1226.9066829999999</v>
      </c>
      <c r="J256">
        <v>1160000000</v>
      </c>
      <c r="K256">
        <v>0.73899999999999999</v>
      </c>
      <c r="L256">
        <v>500</v>
      </c>
      <c r="M256">
        <v>1750000000</v>
      </c>
      <c r="N256">
        <v>0.99</v>
      </c>
      <c r="O256">
        <v>500</v>
      </c>
      <c r="P256">
        <v>1160000000</v>
      </c>
      <c r="Q256">
        <v>1.306</v>
      </c>
      <c r="R256">
        <v>781.40142160000005</v>
      </c>
      <c r="S256">
        <v>653000000</v>
      </c>
      <c r="T256">
        <f t="shared" si="4"/>
        <v>6</v>
      </c>
      <c r="U256">
        <f>'Positive samples'!U256</f>
        <v>2</v>
      </c>
      <c r="V256">
        <f>Concentration!U256</f>
        <v>2.9908428645415599</v>
      </c>
      <c r="W256">
        <f>Concentration_substitution!U256</f>
        <v>2.7962609577378656</v>
      </c>
      <c r="X256">
        <f>Normalization!U256</f>
        <v>-5.9488427207094361</v>
      </c>
      <c r="Y256">
        <f>Normalization_substitution!U256</f>
        <v>-6.2723286262626594</v>
      </c>
    </row>
    <row r="257" spans="1:25" x14ac:dyDescent="0.2">
      <c r="A257" s="1">
        <v>44817</v>
      </c>
      <c r="B257">
        <v>0.99399999999999999</v>
      </c>
      <c r="C257">
        <v>799.8478586</v>
      </c>
      <c r="D257">
        <v>2120000000</v>
      </c>
      <c r="E257">
        <v>1.0469999999999999</v>
      </c>
      <c r="F257">
        <v>3121.468895</v>
      </c>
      <c r="G257">
        <v>736000000</v>
      </c>
      <c r="H257">
        <v>1.58</v>
      </c>
      <c r="I257">
        <v>500</v>
      </c>
      <c r="J257">
        <v>969000000</v>
      </c>
      <c r="K257">
        <v>1.623</v>
      </c>
      <c r="L257">
        <v>4967.015069</v>
      </c>
      <c r="M257">
        <v>2010000000</v>
      </c>
      <c r="N257">
        <v>0.86099999999999999</v>
      </c>
      <c r="O257">
        <v>500</v>
      </c>
      <c r="P257">
        <v>862000000</v>
      </c>
      <c r="Q257">
        <v>1.278</v>
      </c>
      <c r="R257">
        <v>1581.5310300000001</v>
      </c>
      <c r="S257">
        <v>785000000</v>
      </c>
      <c r="T257">
        <f t="shared" si="4"/>
        <v>6</v>
      </c>
      <c r="U257">
        <f>'Positive samples'!U257</f>
        <v>4</v>
      </c>
      <c r="V257">
        <f>Concentration!U257</f>
        <v>3.323134898221908</v>
      </c>
      <c r="W257">
        <f>Concentration_substitution!U257</f>
        <v>3.1150799335932784</v>
      </c>
      <c r="X257">
        <f>Normalization!U257</f>
        <v>-5.7746849491360903</v>
      </c>
      <c r="Y257">
        <f>Normalization_substitution!U257</f>
        <v>-5.9371051384579658</v>
      </c>
    </row>
    <row r="258" spans="1:25" x14ac:dyDescent="0.2">
      <c r="A258" s="1">
        <v>44818</v>
      </c>
      <c r="B258">
        <v>1.3</v>
      </c>
      <c r="C258">
        <v>3071.7579129999999</v>
      </c>
      <c r="D258">
        <v>8670000000</v>
      </c>
      <c r="E258">
        <v>1.3149999999999999</v>
      </c>
      <c r="F258">
        <v>2389.852402</v>
      </c>
      <c r="G258">
        <v>699000000</v>
      </c>
      <c r="H258">
        <v>1.373</v>
      </c>
      <c r="I258">
        <v>5662.7102889999996</v>
      </c>
      <c r="J258">
        <v>1320000000</v>
      </c>
      <c r="K258">
        <v>1.333</v>
      </c>
      <c r="L258">
        <v>9111.1096359999992</v>
      </c>
      <c r="M258">
        <v>1520000000</v>
      </c>
      <c r="N258">
        <v>1.411</v>
      </c>
      <c r="O258">
        <v>500</v>
      </c>
      <c r="P258">
        <v>621000000</v>
      </c>
      <c r="Q258">
        <v>1.1930000000000001</v>
      </c>
      <c r="R258">
        <v>2338.975477</v>
      </c>
      <c r="S258">
        <v>739000000</v>
      </c>
      <c r="T258">
        <f t="shared" si="4"/>
        <v>6</v>
      </c>
      <c r="U258">
        <f>'Positive samples'!U258</f>
        <v>5</v>
      </c>
      <c r="V258">
        <f>Concentration!U258</f>
        <v>3.5894758699208054</v>
      </c>
      <c r="W258">
        <f>Concentration_substitution!U258</f>
        <v>3.4410582256566742</v>
      </c>
      <c r="X258">
        <f>Normalization!U258</f>
        <v>-5.6012357762326612</v>
      </c>
      <c r="Y258">
        <f>Normalization_substitution!U258</f>
        <v>-5.6833834128339786</v>
      </c>
    </row>
    <row r="259" spans="1:25" x14ac:dyDescent="0.2">
      <c r="A259" s="1">
        <v>44819</v>
      </c>
      <c r="B259">
        <v>1.2050000000000001</v>
      </c>
      <c r="C259">
        <v>1333.8247719999999</v>
      </c>
      <c r="D259">
        <v>1860000000</v>
      </c>
      <c r="H259">
        <v>1.0389999999999999</v>
      </c>
      <c r="I259">
        <v>1475.531373</v>
      </c>
      <c r="J259">
        <v>1200000000</v>
      </c>
      <c r="K259">
        <v>0.83099999999999996</v>
      </c>
      <c r="L259">
        <v>4289.9779060000001</v>
      </c>
      <c r="M259">
        <v>1600000000</v>
      </c>
      <c r="N259">
        <v>1.131</v>
      </c>
      <c r="O259">
        <v>500</v>
      </c>
      <c r="P259">
        <v>416000000</v>
      </c>
      <c r="Q259">
        <v>1.014</v>
      </c>
      <c r="R259">
        <v>2367.8578440000001</v>
      </c>
      <c r="S259">
        <v>1660000000</v>
      </c>
      <c r="T259">
        <f t="shared" ref="T259:T322" si="5">COUNT(C259, F259, I259, L259, O259, R259)</f>
        <v>5</v>
      </c>
      <c r="U259">
        <f>'Positive samples'!U259</f>
        <v>4</v>
      </c>
      <c r="V259">
        <f>Concentration!U259</f>
        <v>3.3252144770230108</v>
      </c>
      <c r="W259">
        <f>Concentration_substitution!U259</f>
        <v>3.1999655824856124</v>
      </c>
      <c r="X259">
        <f>Normalization!U259</f>
        <v>-5.8680160882173684</v>
      </c>
      <c r="Y259">
        <f>Normalization_substitution!U259</f>
        <v>-5.87843753583204</v>
      </c>
    </row>
    <row r="260" spans="1:25" x14ac:dyDescent="0.2">
      <c r="A260" s="1">
        <v>44820</v>
      </c>
      <c r="B260">
        <v>0.94799999999999995</v>
      </c>
      <c r="C260">
        <v>1344.9839810000001</v>
      </c>
      <c r="D260">
        <v>2510000000</v>
      </c>
      <c r="E260">
        <v>1.0349999999999999</v>
      </c>
      <c r="F260">
        <v>2642.301395</v>
      </c>
      <c r="G260">
        <v>821000000</v>
      </c>
      <c r="H260">
        <v>1.121</v>
      </c>
      <c r="I260">
        <v>1222.9666540000001</v>
      </c>
      <c r="J260">
        <v>1050000000</v>
      </c>
      <c r="K260">
        <v>0.77400000000000002</v>
      </c>
      <c r="L260">
        <v>1719.883945</v>
      </c>
      <c r="M260">
        <v>1800000000</v>
      </c>
      <c r="N260">
        <v>0.93300000000000005</v>
      </c>
      <c r="O260">
        <v>500</v>
      </c>
      <c r="P260">
        <v>1940000000</v>
      </c>
      <c r="Q260">
        <v>1.218</v>
      </c>
      <c r="R260">
        <v>1301.2588450000001</v>
      </c>
      <c r="S260">
        <v>1080000000</v>
      </c>
      <c r="T260">
        <f t="shared" si="5"/>
        <v>6</v>
      </c>
      <c r="U260">
        <f>'Positive samples'!U260</f>
        <v>5</v>
      </c>
      <c r="V260">
        <f>Concentration!U260</f>
        <v>3.1975953836711701</v>
      </c>
      <c r="W260">
        <f>Concentration_substitution!U260</f>
        <v>3.1144911537819779</v>
      </c>
      <c r="X260">
        <f>Normalization!U260</f>
        <v>-5.9271851039809649</v>
      </c>
      <c r="Y260">
        <f>Normalization_substitution!U260</f>
        <v>-6.0374595409165055</v>
      </c>
    </row>
    <row r="261" spans="1:25" x14ac:dyDescent="0.2">
      <c r="A261" s="1">
        <v>44821</v>
      </c>
      <c r="B261">
        <v>1.2330000000000001</v>
      </c>
      <c r="C261">
        <v>1291.6230069999999</v>
      </c>
      <c r="D261">
        <v>1860000000</v>
      </c>
      <c r="E261">
        <v>1.163</v>
      </c>
      <c r="F261">
        <v>4272.426563</v>
      </c>
      <c r="G261">
        <v>606000000</v>
      </c>
      <c r="H261">
        <v>1.19</v>
      </c>
      <c r="I261">
        <v>2092.7992869999998</v>
      </c>
      <c r="J261">
        <v>2110000000</v>
      </c>
      <c r="K261">
        <v>0.89500000000000002</v>
      </c>
      <c r="L261">
        <v>5308.826153</v>
      </c>
      <c r="M261">
        <v>1540000000</v>
      </c>
      <c r="N261">
        <v>1.0640000000000001</v>
      </c>
      <c r="O261">
        <v>500</v>
      </c>
      <c r="P261">
        <v>1550000000</v>
      </c>
      <c r="Q261">
        <v>1.014</v>
      </c>
      <c r="R261">
        <v>1611.6861690000001</v>
      </c>
      <c r="S261">
        <v>868000000</v>
      </c>
      <c r="T261">
        <f t="shared" si="5"/>
        <v>6</v>
      </c>
      <c r="U261">
        <f>'Positive samples'!U261</f>
        <v>5</v>
      </c>
      <c r="V261">
        <f>Concentration!U261</f>
        <v>3.398963388054502</v>
      </c>
      <c r="W261">
        <f>Concentration_substitution!U261</f>
        <v>3.2822978241014216</v>
      </c>
      <c r="X261">
        <f>Normalization!U261</f>
        <v>-5.701498305884467</v>
      </c>
      <c r="Y261">
        <f>Normalization_substitution!U261</f>
        <v>-5.8331422038761014</v>
      </c>
    </row>
    <row r="262" spans="1:25" x14ac:dyDescent="0.2">
      <c r="A262" s="1">
        <v>44822</v>
      </c>
      <c r="B262">
        <v>1.034</v>
      </c>
      <c r="C262">
        <v>1414.0452929999999</v>
      </c>
      <c r="D262">
        <v>2710000000</v>
      </c>
      <c r="E262">
        <v>1.1160000000000001</v>
      </c>
      <c r="F262">
        <v>1004.405271</v>
      </c>
      <c r="G262">
        <v>454000000</v>
      </c>
      <c r="H262">
        <v>0.76100000000000001</v>
      </c>
      <c r="I262">
        <v>1158.7676980000001</v>
      </c>
      <c r="J262">
        <v>1390000000</v>
      </c>
      <c r="K262">
        <v>0.77800000000000002</v>
      </c>
      <c r="L262">
        <v>500</v>
      </c>
      <c r="M262">
        <v>1800000000</v>
      </c>
      <c r="N262">
        <v>1.3520000000000001</v>
      </c>
      <c r="O262">
        <v>500</v>
      </c>
      <c r="P262">
        <v>1470000000</v>
      </c>
      <c r="T262">
        <f t="shared" si="5"/>
        <v>5</v>
      </c>
      <c r="U262">
        <f>'Positive samples'!U262</f>
        <v>3</v>
      </c>
      <c r="V262">
        <f>Concentration!U262</f>
        <v>3.0721228946304415</v>
      </c>
      <c r="W262">
        <f>Concentration_substitution!U262</f>
        <v>2.9228617385126725</v>
      </c>
      <c r="X262">
        <f>Normalization!U262</f>
        <v>-6.0055570866980927</v>
      </c>
      <c r="Y262">
        <f>Normalization_substitution!U262</f>
        <v>-6.2082642182547447</v>
      </c>
    </row>
    <row r="263" spans="1:25" x14ac:dyDescent="0.2">
      <c r="A263" s="1">
        <v>44823</v>
      </c>
      <c r="B263">
        <v>0.89700000000000002</v>
      </c>
      <c r="C263">
        <v>1855.4997860000001</v>
      </c>
      <c r="D263">
        <v>2320000000</v>
      </c>
      <c r="E263">
        <v>0.97499999999999998</v>
      </c>
      <c r="F263">
        <v>500</v>
      </c>
      <c r="G263">
        <v>443000000</v>
      </c>
      <c r="H263">
        <v>3.2109999999999999</v>
      </c>
      <c r="I263">
        <v>2857.7202259999999</v>
      </c>
      <c r="J263">
        <v>1140000000</v>
      </c>
      <c r="K263">
        <v>3.2440000000000002</v>
      </c>
      <c r="L263">
        <v>500</v>
      </c>
      <c r="M263">
        <v>1230000000</v>
      </c>
      <c r="N263">
        <v>0.97599999999999998</v>
      </c>
      <c r="O263">
        <v>500</v>
      </c>
      <c r="P263">
        <v>711000000</v>
      </c>
      <c r="Q263">
        <v>1.145</v>
      </c>
      <c r="R263">
        <v>1719.422955</v>
      </c>
      <c r="S263">
        <v>799000000</v>
      </c>
      <c r="T263">
        <f t="shared" si="5"/>
        <v>6</v>
      </c>
      <c r="U263">
        <f>'Positive samples'!U263</f>
        <v>3</v>
      </c>
      <c r="V263">
        <f>Concentration!U263</f>
        <v>3.3199544458893064</v>
      </c>
      <c r="W263">
        <f>Concentration_substitution!U263</f>
        <v>3.0094622251126624</v>
      </c>
      <c r="X263">
        <f>Normalization!U263</f>
        <v>-5.788358759291147</v>
      </c>
      <c r="Y263">
        <f>Normalization_substitution!U263</f>
        <v>-5.9760574505429362</v>
      </c>
    </row>
    <row r="264" spans="1:25" x14ac:dyDescent="0.2">
      <c r="A264" s="1">
        <v>44824</v>
      </c>
      <c r="B264">
        <v>2.738</v>
      </c>
      <c r="C264">
        <v>2261.0194750000001</v>
      </c>
      <c r="D264">
        <v>1840000000</v>
      </c>
      <c r="H264">
        <v>2.0640000000000001</v>
      </c>
      <c r="I264">
        <v>2059.3340159999998</v>
      </c>
      <c r="J264">
        <v>812000000</v>
      </c>
      <c r="K264">
        <v>2.0009999999999999</v>
      </c>
      <c r="L264">
        <v>2567.1533380000001</v>
      </c>
      <c r="M264">
        <v>1910000000</v>
      </c>
      <c r="N264">
        <v>2.4449999999999998</v>
      </c>
      <c r="O264">
        <v>500</v>
      </c>
      <c r="P264">
        <v>1360000000</v>
      </c>
      <c r="Q264">
        <v>0.30199999999999999</v>
      </c>
      <c r="R264">
        <v>887.82908429999998</v>
      </c>
      <c r="S264">
        <v>321000000</v>
      </c>
      <c r="T264">
        <f t="shared" si="5"/>
        <v>5</v>
      </c>
      <c r="U264">
        <f>'Positive samples'!U264</f>
        <v>4</v>
      </c>
      <c r="V264">
        <f>Concentration!U264</f>
        <v>3.2564530686067652</v>
      </c>
      <c r="W264">
        <f>Concentration_substitution!U264</f>
        <v>3.1449564557526157</v>
      </c>
      <c r="X264">
        <f>Normalization!U264</f>
        <v>-5.7340249943690633</v>
      </c>
      <c r="Y264">
        <f>Normalization_substitution!U264</f>
        <v>-5.8741337763020907</v>
      </c>
    </row>
    <row r="265" spans="1:25" x14ac:dyDescent="0.2">
      <c r="A265" s="1">
        <v>44825</v>
      </c>
      <c r="B265">
        <v>1.9259999999999999</v>
      </c>
      <c r="C265">
        <v>1394.4073800000001</v>
      </c>
      <c r="D265">
        <v>1820000000</v>
      </c>
      <c r="E265">
        <v>1.925</v>
      </c>
      <c r="F265">
        <v>848.5821363</v>
      </c>
      <c r="G265">
        <v>575000000</v>
      </c>
      <c r="H265">
        <v>5.9219999999999997</v>
      </c>
      <c r="I265">
        <v>500</v>
      </c>
      <c r="J265">
        <v>423000000</v>
      </c>
      <c r="K265">
        <v>4.867</v>
      </c>
      <c r="L265">
        <v>500</v>
      </c>
      <c r="M265">
        <v>647000000</v>
      </c>
      <c r="N265">
        <v>0.59499999999999997</v>
      </c>
      <c r="O265">
        <v>500</v>
      </c>
      <c r="P265">
        <v>772000000</v>
      </c>
      <c r="T265">
        <f t="shared" si="5"/>
        <v>5</v>
      </c>
      <c r="U265">
        <f>'Positive samples'!U265</f>
        <v>2</v>
      </c>
      <c r="V265">
        <f>Concentration!U265</f>
        <v>3.036541778867508</v>
      </c>
      <c r="W265">
        <f>Concentration_substitution!U265</f>
        <v>2.8339987141486143</v>
      </c>
      <c r="X265">
        <f>Normalization!U265</f>
        <v>-5.9733278374698449</v>
      </c>
      <c r="Y265">
        <f>Normalization_substitution!U265</f>
        <v>-6.0349215220622225</v>
      </c>
    </row>
    <row r="266" spans="1:25" x14ac:dyDescent="0.2">
      <c r="A266" s="1">
        <v>44826</v>
      </c>
      <c r="B266">
        <v>5.2350000000000003</v>
      </c>
      <c r="C266">
        <v>500</v>
      </c>
      <c r="D266">
        <v>980000000</v>
      </c>
      <c r="E266">
        <v>4.6680000000000001</v>
      </c>
      <c r="F266">
        <v>500</v>
      </c>
      <c r="G266">
        <v>201000000</v>
      </c>
      <c r="H266">
        <v>1.6259999999999999</v>
      </c>
      <c r="I266">
        <v>1402.012907</v>
      </c>
      <c r="J266">
        <v>642000000</v>
      </c>
      <c r="K266">
        <v>1.5149999999999999</v>
      </c>
      <c r="L266">
        <v>1650.0391010000001</v>
      </c>
      <c r="M266">
        <v>1060000000</v>
      </c>
      <c r="N266">
        <v>5.1440000000000001</v>
      </c>
      <c r="O266">
        <v>500</v>
      </c>
      <c r="P266">
        <v>413000000</v>
      </c>
      <c r="Q266">
        <v>0.55300000000000005</v>
      </c>
      <c r="R266">
        <v>500</v>
      </c>
      <c r="S266">
        <v>682000000</v>
      </c>
      <c r="T266">
        <f t="shared" si="5"/>
        <v>6</v>
      </c>
      <c r="U266">
        <f>'Positive samples'!U266</f>
        <v>2</v>
      </c>
      <c r="V266">
        <f>Concentration!U266</f>
        <v>3.1821231238019112</v>
      </c>
      <c r="W266">
        <f>Concentration_substitution!U266</f>
        <v>2.8600210441579832</v>
      </c>
      <c r="X266">
        <f>Normalization!U266</f>
        <v>-5.7342973228649008</v>
      </c>
      <c r="Y266">
        <f>Normalization_substitution!U266</f>
        <v>-5.9028118646352645</v>
      </c>
    </row>
    <row r="267" spans="1:25" x14ac:dyDescent="0.2">
      <c r="A267" s="1">
        <v>44827</v>
      </c>
      <c r="B267">
        <v>1.3680000000000001</v>
      </c>
      <c r="C267">
        <v>2160.2755240000001</v>
      </c>
      <c r="D267">
        <v>1730000000</v>
      </c>
      <c r="E267">
        <v>1.4650000000000001</v>
      </c>
      <c r="F267">
        <v>500</v>
      </c>
      <c r="G267">
        <v>602000000</v>
      </c>
      <c r="H267">
        <v>1.9379999999999999</v>
      </c>
      <c r="I267">
        <v>3424.0179950000002</v>
      </c>
      <c r="J267">
        <v>1090000000</v>
      </c>
      <c r="K267">
        <v>1.6259999999999999</v>
      </c>
      <c r="L267">
        <v>3495.9262760000001</v>
      </c>
      <c r="M267">
        <v>1300000000</v>
      </c>
      <c r="N267">
        <v>1.137</v>
      </c>
      <c r="O267">
        <v>500</v>
      </c>
      <c r="P267">
        <v>551000000</v>
      </c>
      <c r="Q267">
        <v>0.68200000000000005</v>
      </c>
      <c r="R267">
        <v>1343.3346329999999</v>
      </c>
      <c r="S267">
        <v>846000000</v>
      </c>
      <c r="T267">
        <f t="shared" si="5"/>
        <v>6</v>
      </c>
      <c r="U267">
        <f>'Positive samples'!U267</f>
        <v>4</v>
      </c>
      <c r="V267">
        <f>Concentration!U267</f>
        <v>3.3851979151424465</v>
      </c>
      <c r="W267">
        <f>Concentration_substitution!U267</f>
        <v>3.156455278206971</v>
      </c>
      <c r="X267">
        <f>Normalization!U267</f>
        <v>-5.6939986639613727</v>
      </c>
      <c r="Y267">
        <f>Normalization_substitution!U267</f>
        <v>-5.8164671228805105</v>
      </c>
    </row>
    <row r="268" spans="1:25" x14ac:dyDescent="0.2">
      <c r="A268" s="1">
        <v>44828</v>
      </c>
      <c r="B268">
        <v>1.498</v>
      </c>
      <c r="C268">
        <v>500</v>
      </c>
      <c r="D268">
        <v>1660000000</v>
      </c>
      <c r="E268">
        <v>1.4379999999999999</v>
      </c>
      <c r="F268">
        <v>1715.101553</v>
      </c>
      <c r="G268">
        <v>629000000</v>
      </c>
      <c r="H268">
        <v>0.78500000000000003</v>
      </c>
      <c r="I268">
        <v>1904.563492</v>
      </c>
      <c r="J268">
        <v>829000000</v>
      </c>
      <c r="K268">
        <v>0.623</v>
      </c>
      <c r="L268">
        <v>1657.1787489999999</v>
      </c>
      <c r="M268">
        <v>1290000000</v>
      </c>
      <c r="N268">
        <v>0.94699999999999995</v>
      </c>
      <c r="O268">
        <v>500</v>
      </c>
      <c r="P268">
        <v>944000000</v>
      </c>
      <c r="Q268">
        <v>0.82899999999999996</v>
      </c>
      <c r="R268">
        <v>1222.0542600000001</v>
      </c>
      <c r="S268">
        <v>764000000</v>
      </c>
      <c r="T268">
        <f t="shared" si="5"/>
        <v>6</v>
      </c>
      <c r="U268">
        <f>'Positive samples'!U268</f>
        <v>4</v>
      </c>
      <c r="V268">
        <f>Concentration!U268</f>
        <v>3.205136285032375</v>
      </c>
      <c r="W268">
        <f>Concentration_substitution!U268</f>
        <v>3.0364141914669229</v>
      </c>
      <c r="X268">
        <f>Normalization!U268</f>
        <v>-5.7225857761852463</v>
      </c>
      <c r="Y268">
        <f>Normalization_substitution!U268</f>
        <v>-5.9479138630678454</v>
      </c>
    </row>
    <row r="269" spans="1:25" x14ac:dyDescent="0.2">
      <c r="A269" s="1">
        <v>44829</v>
      </c>
      <c r="B269">
        <v>0.629</v>
      </c>
      <c r="C269">
        <v>500</v>
      </c>
      <c r="D269">
        <v>2200000000</v>
      </c>
      <c r="E269">
        <v>0.93799999999999994</v>
      </c>
      <c r="F269">
        <v>500</v>
      </c>
      <c r="G269">
        <v>631000000</v>
      </c>
      <c r="H269">
        <v>2.96</v>
      </c>
      <c r="I269">
        <v>2191.9588699999999</v>
      </c>
      <c r="J269">
        <v>1020000000</v>
      </c>
      <c r="K269">
        <v>2.8940000000000001</v>
      </c>
      <c r="L269">
        <v>500</v>
      </c>
      <c r="M269">
        <v>1240000000</v>
      </c>
      <c r="N269">
        <v>0.95899999999999996</v>
      </c>
      <c r="O269">
        <v>500</v>
      </c>
      <c r="P269">
        <v>655000000</v>
      </c>
      <c r="Q269">
        <v>0.89700000000000002</v>
      </c>
      <c r="R269">
        <v>875.42344119999996</v>
      </c>
      <c r="S269">
        <v>830000000</v>
      </c>
      <c r="T269">
        <f t="shared" si="5"/>
        <v>6</v>
      </c>
      <c r="U269">
        <f>'Positive samples'!U269</f>
        <v>2</v>
      </c>
      <c r="V269">
        <f>Concentration!U269</f>
        <v>3.1415252861499887</v>
      </c>
      <c r="W269">
        <f>Concentration_substitution!U269</f>
        <v>2.8464884316073422</v>
      </c>
      <c r="X269">
        <f>Normalization!U269</f>
        <v>-5.8223138459190071</v>
      </c>
      <c r="Y269">
        <f>Normalization_substitution!U269</f>
        <v>-6.1501437832857162</v>
      </c>
    </row>
    <row r="270" spans="1:25" x14ac:dyDescent="0.2">
      <c r="A270" s="1">
        <v>44830</v>
      </c>
      <c r="B270">
        <v>2.2400000000000002</v>
      </c>
      <c r="C270">
        <v>500</v>
      </c>
      <c r="D270">
        <v>1970000000</v>
      </c>
      <c r="E270">
        <v>2.218</v>
      </c>
      <c r="F270">
        <v>1180.110764</v>
      </c>
      <c r="G270">
        <v>460000000</v>
      </c>
      <c r="H270">
        <v>1.669</v>
      </c>
      <c r="I270">
        <v>2866.1645589999998</v>
      </c>
      <c r="J270">
        <v>1470000000</v>
      </c>
      <c r="K270">
        <v>1.694</v>
      </c>
      <c r="L270">
        <v>1394.6451830000001</v>
      </c>
      <c r="M270">
        <v>1410000000</v>
      </c>
      <c r="N270">
        <v>2.0379999999999998</v>
      </c>
      <c r="O270">
        <v>500</v>
      </c>
      <c r="P270">
        <v>339000000</v>
      </c>
      <c r="Q270">
        <v>0.79700000000000004</v>
      </c>
      <c r="R270">
        <v>500</v>
      </c>
      <c r="S270">
        <v>954000000</v>
      </c>
      <c r="T270">
        <f t="shared" si="5"/>
        <v>6</v>
      </c>
      <c r="U270">
        <f>'Positive samples'!U270</f>
        <v>3</v>
      </c>
      <c r="V270">
        <f>Concentration!U270</f>
        <v>3.2245625414407466</v>
      </c>
      <c r="W270">
        <f>Concentration_substitution!U270</f>
        <v>2.9617662728883829</v>
      </c>
      <c r="X270">
        <f>Normalization!U270</f>
        <v>-5.7685355515876298</v>
      </c>
      <c r="Y270">
        <f>Normalization_substitution!U270</f>
        <v>-6.0021518234706006</v>
      </c>
    </row>
    <row r="271" spans="1:25" x14ac:dyDescent="0.2">
      <c r="A271" s="1">
        <v>44831</v>
      </c>
      <c r="E271">
        <v>1.282</v>
      </c>
      <c r="F271">
        <v>921.41646809999997</v>
      </c>
      <c r="G271">
        <v>647000000</v>
      </c>
      <c r="H271">
        <v>0.55800000000000005</v>
      </c>
      <c r="I271">
        <v>5341.8666670000002</v>
      </c>
      <c r="J271">
        <v>528000000</v>
      </c>
      <c r="K271">
        <v>0.68</v>
      </c>
      <c r="L271">
        <v>500</v>
      </c>
      <c r="M271">
        <v>2120000000</v>
      </c>
      <c r="N271">
        <v>0.997</v>
      </c>
      <c r="O271">
        <v>500</v>
      </c>
      <c r="P271">
        <v>687000000</v>
      </c>
      <c r="Q271">
        <v>0.82699999999999996</v>
      </c>
      <c r="R271">
        <v>1321.0663440000001</v>
      </c>
      <c r="S271">
        <v>617000000</v>
      </c>
      <c r="T271">
        <f t="shared" si="5"/>
        <v>5</v>
      </c>
      <c r="U271">
        <f>'Positive samples'!U271</f>
        <v>3</v>
      </c>
      <c r="V271">
        <f>Concentration!U271</f>
        <v>3.2710245474101582</v>
      </c>
      <c r="W271">
        <f>Concentration_substitution!U271</f>
        <v>3.0422027301805024</v>
      </c>
      <c r="X271">
        <f>Normalization!U271</f>
        <v>-5.5035832416684265</v>
      </c>
      <c r="Y271">
        <f>Normalization_substitution!U271</f>
        <v>-5.8552204628643088</v>
      </c>
    </row>
    <row r="272" spans="1:25" x14ac:dyDescent="0.2">
      <c r="A272" s="1">
        <v>44832</v>
      </c>
      <c r="B272">
        <v>0.72899999999999998</v>
      </c>
      <c r="C272">
        <v>500</v>
      </c>
      <c r="D272">
        <v>1560000000</v>
      </c>
      <c r="E272">
        <v>0.79800000000000004</v>
      </c>
      <c r="F272">
        <v>500</v>
      </c>
      <c r="G272">
        <v>561000000</v>
      </c>
      <c r="H272">
        <v>0.84599999999999997</v>
      </c>
      <c r="I272">
        <v>500</v>
      </c>
      <c r="J272">
        <v>849000000</v>
      </c>
      <c r="K272">
        <v>0.80400000000000005</v>
      </c>
      <c r="L272">
        <v>4298.0141709999998</v>
      </c>
      <c r="M272">
        <v>1320000000</v>
      </c>
      <c r="N272">
        <v>0.83399999999999996</v>
      </c>
      <c r="O272">
        <v>500</v>
      </c>
      <c r="P272">
        <v>736000000</v>
      </c>
      <c r="Q272">
        <v>0.70899999999999996</v>
      </c>
      <c r="R272">
        <v>500</v>
      </c>
      <c r="S272">
        <v>894000000</v>
      </c>
      <c r="T272">
        <f t="shared" si="5"/>
        <v>6</v>
      </c>
      <c r="U272">
        <f>'Positive samples'!U272</f>
        <v>1</v>
      </c>
      <c r="V272">
        <f>Concentration!U272</f>
        <v>3.6332678430718874</v>
      </c>
      <c r="W272">
        <f>Concentration_substitution!U272</f>
        <v>2.8546863107919971</v>
      </c>
      <c r="X272">
        <f>Normalization!U272</f>
        <v>-5.4873060881339626</v>
      </c>
      <c r="Y272">
        <f>Normalization_substitution!U272</f>
        <v>-6.1136110915736444</v>
      </c>
    </row>
    <row r="273" spans="1:25" x14ac:dyDescent="0.2">
      <c r="A273" s="1">
        <v>44833</v>
      </c>
      <c r="B273">
        <v>0.871</v>
      </c>
      <c r="C273">
        <v>843.75971479999998</v>
      </c>
      <c r="D273">
        <v>2380000000</v>
      </c>
      <c r="E273">
        <v>1.0349999999999999</v>
      </c>
      <c r="F273">
        <v>2839.1548539999999</v>
      </c>
      <c r="G273">
        <v>721000000</v>
      </c>
      <c r="H273">
        <v>0.72499999999999998</v>
      </c>
      <c r="I273">
        <v>2061.0169489999998</v>
      </c>
      <c r="J273">
        <v>949000000</v>
      </c>
      <c r="K273">
        <v>0.63700000000000001</v>
      </c>
      <c r="L273">
        <v>1297.152429</v>
      </c>
      <c r="M273">
        <v>1070000000</v>
      </c>
      <c r="N273">
        <v>1.105</v>
      </c>
      <c r="O273">
        <v>2208.9441139999999</v>
      </c>
      <c r="P273">
        <v>1320000000</v>
      </c>
      <c r="Q273">
        <v>1.2969999999999999</v>
      </c>
      <c r="R273">
        <v>2158.7301590000002</v>
      </c>
      <c r="S273">
        <v>498000000</v>
      </c>
      <c r="T273">
        <f t="shared" si="5"/>
        <v>6</v>
      </c>
      <c r="U273">
        <f>'Positive samples'!U273</f>
        <v>6</v>
      </c>
      <c r="V273">
        <f>Concentration!U273</f>
        <v>3.2474772551127447</v>
      </c>
      <c r="W273">
        <f>Concentration_substitution!U273</f>
        <v>3.2474772551127447</v>
      </c>
      <c r="X273">
        <f>Normalization!U273</f>
        <v>-5.7623503258629247</v>
      </c>
      <c r="Y273">
        <f>Normalization_substitution!U273</f>
        <v>-5.7623503258629247</v>
      </c>
    </row>
    <row r="274" spans="1:25" x14ac:dyDescent="0.2">
      <c r="A274" s="1">
        <v>44834</v>
      </c>
      <c r="B274">
        <v>0.81799999999999995</v>
      </c>
      <c r="C274">
        <v>500</v>
      </c>
      <c r="D274">
        <v>2190000000</v>
      </c>
      <c r="E274">
        <v>0.89200000000000002</v>
      </c>
      <c r="F274">
        <v>1249.651325</v>
      </c>
      <c r="G274">
        <v>611000000</v>
      </c>
      <c r="H274">
        <v>0.91100000000000003</v>
      </c>
      <c r="I274">
        <v>500</v>
      </c>
      <c r="J274">
        <v>1250000000</v>
      </c>
      <c r="K274">
        <v>0.85499999999999998</v>
      </c>
      <c r="L274">
        <v>500</v>
      </c>
      <c r="M274">
        <v>946000000</v>
      </c>
      <c r="N274">
        <v>0.92500000000000004</v>
      </c>
      <c r="O274">
        <v>500</v>
      </c>
      <c r="P274">
        <v>1350000000</v>
      </c>
      <c r="Q274">
        <v>1.8859999999999999</v>
      </c>
      <c r="R274">
        <v>500</v>
      </c>
      <c r="S274">
        <v>620000000</v>
      </c>
      <c r="T274">
        <f t="shared" si="5"/>
        <v>6</v>
      </c>
      <c r="U274">
        <f>'Positive samples'!U274</f>
        <v>1</v>
      </c>
      <c r="V274">
        <f>Concentration!U274</f>
        <v>3.0967888540064425</v>
      </c>
      <c r="W274">
        <f>Concentration_substitution!U274</f>
        <v>2.7652731459477558</v>
      </c>
      <c r="X274">
        <f>Normalization!U274</f>
        <v>-5.6892523562361115</v>
      </c>
      <c r="Y274">
        <f>Normalization_substitution!U274</f>
        <v>-6.2550621761332073</v>
      </c>
    </row>
    <row r="275" spans="1:25" x14ac:dyDescent="0.2">
      <c r="A275" s="1">
        <v>44835</v>
      </c>
      <c r="B275">
        <v>0.83299999999999996</v>
      </c>
      <c r="C275">
        <v>500</v>
      </c>
      <c r="D275">
        <v>1840000000</v>
      </c>
      <c r="E275">
        <v>0.92700000000000005</v>
      </c>
      <c r="F275">
        <v>2299.4535519999999</v>
      </c>
      <c r="G275">
        <v>6050000000</v>
      </c>
      <c r="H275">
        <v>1.5189999999999999</v>
      </c>
      <c r="I275">
        <v>1422.4573969999999</v>
      </c>
      <c r="J275">
        <v>1020000000</v>
      </c>
      <c r="K275">
        <v>1.8089999999999999</v>
      </c>
      <c r="L275">
        <v>500</v>
      </c>
      <c r="M275">
        <v>1140000000</v>
      </c>
      <c r="N275">
        <v>0.78400000000000003</v>
      </c>
      <c r="O275">
        <v>500</v>
      </c>
      <c r="P275">
        <v>309000000</v>
      </c>
      <c r="Q275">
        <v>2.0230000000000001</v>
      </c>
      <c r="R275">
        <v>972.42302540000003</v>
      </c>
      <c r="S275">
        <v>647000000</v>
      </c>
      <c r="T275">
        <f t="shared" si="5"/>
        <v>6</v>
      </c>
      <c r="U275">
        <f>'Positive samples'!U275</f>
        <v>3</v>
      </c>
      <c r="V275">
        <f>Concentration!U275</f>
        <v>3.1675063810444901</v>
      </c>
      <c r="W275">
        <f>Concentration_substitution!U275</f>
        <v>2.9332381926902542</v>
      </c>
      <c r="X275">
        <f>Normalization!U275</f>
        <v>-6.0329135613165379</v>
      </c>
      <c r="Y275">
        <f>Normalization_substitution!U275</f>
        <v>-6.1355853041187345</v>
      </c>
    </row>
    <row r="276" spans="1:25" x14ac:dyDescent="0.2">
      <c r="A276" s="1">
        <v>44836</v>
      </c>
      <c r="B276">
        <v>1.4330000000000001</v>
      </c>
      <c r="C276">
        <v>500</v>
      </c>
      <c r="D276">
        <v>1480000000</v>
      </c>
      <c r="E276">
        <v>1.385</v>
      </c>
      <c r="F276">
        <v>500</v>
      </c>
      <c r="G276">
        <v>421000000</v>
      </c>
      <c r="H276">
        <v>0.86299999999999999</v>
      </c>
      <c r="I276">
        <v>2239.917398</v>
      </c>
      <c r="J276">
        <v>1470000000</v>
      </c>
      <c r="K276">
        <v>0.90900000000000003</v>
      </c>
      <c r="L276">
        <v>1958.4411110000001</v>
      </c>
      <c r="M276">
        <v>1950000000</v>
      </c>
      <c r="N276">
        <v>1.776</v>
      </c>
      <c r="O276">
        <v>500</v>
      </c>
      <c r="P276">
        <v>1070000000</v>
      </c>
      <c r="Q276">
        <v>1.6459999999999999</v>
      </c>
      <c r="R276">
        <v>937.07165110000005</v>
      </c>
      <c r="S276">
        <v>708000000</v>
      </c>
      <c r="T276">
        <f t="shared" si="5"/>
        <v>6</v>
      </c>
      <c r="U276">
        <f>'Positive samples'!U276</f>
        <v>3</v>
      </c>
      <c r="V276">
        <f>Concentration!U276</f>
        <v>3.2046384399000316</v>
      </c>
      <c r="W276">
        <f>Concentration_substitution!U276</f>
        <v>2.951804222118025</v>
      </c>
      <c r="X276">
        <f>Normalization!U276</f>
        <v>-5.8978232947001237</v>
      </c>
      <c r="Y276">
        <f>Normalization_substitution!U276</f>
        <v>-6.0700812433346911</v>
      </c>
    </row>
    <row r="277" spans="1:25" x14ac:dyDescent="0.2">
      <c r="A277" s="1">
        <v>44837</v>
      </c>
      <c r="B277">
        <v>0.86</v>
      </c>
      <c r="C277">
        <v>500</v>
      </c>
      <c r="D277">
        <v>2300000000</v>
      </c>
      <c r="E277">
        <v>0.96</v>
      </c>
      <c r="F277">
        <v>1353.3467619999999</v>
      </c>
      <c r="G277">
        <v>940000000</v>
      </c>
      <c r="H277">
        <v>1.4159999999999999</v>
      </c>
      <c r="I277">
        <v>500</v>
      </c>
      <c r="J277">
        <v>1610000000</v>
      </c>
      <c r="K277">
        <v>1.262</v>
      </c>
      <c r="L277">
        <v>2560.3945279999998</v>
      </c>
      <c r="M277">
        <v>2950000000</v>
      </c>
      <c r="N277">
        <v>0.96799999999999997</v>
      </c>
      <c r="O277">
        <v>500</v>
      </c>
      <c r="P277">
        <v>1190000000</v>
      </c>
      <c r="Q277">
        <v>1.2509999999999999</v>
      </c>
      <c r="R277">
        <v>1600</v>
      </c>
      <c r="S277">
        <v>686000000</v>
      </c>
      <c r="T277">
        <f t="shared" si="5"/>
        <v>6</v>
      </c>
      <c r="U277">
        <f>'Positive samples'!U277</f>
        <v>3</v>
      </c>
      <c r="V277">
        <f>Concentration!U277</f>
        <v>3.2479453204039781</v>
      </c>
      <c r="W277">
        <f>Concentration_substitution!U277</f>
        <v>2.9734576623699982</v>
      </c>
      <c r="X277">
        <f>Normalization!U277</f>
        <v>-5.8451460080242263</v>
      </c>
      <c r="Y277">
        <f>Normalization_substitution!U277</f>
        <v>-6.1804381140844322</v>
      </c>
    </row>
    <row r="278" spans="1:25" x14ac:dyDescent="0.2">
      <c r="A278" s="1">
        <v>44838</v>
      </c>
      <c r="B278">
        <v>1.1970000000000001</v>
      </c>
      <c r="C278">
        <v>500</v>
      </c>
      <c r="D278">
        <v>2230000000</v>
      </c>
      <c r="E278">
        <v>1.518</v>
      </c>
      <c r="F278">
        <v>500</v>
      </c>
      <c r="G278">
        <v>1010000000</v>
      </c>
      <c r="H278">
        <v>0.79800000000000004</v>
      </c>
      <c r="I278">
        <v>1793.853024</v>
      </c>
      <c r="J278">
        <v>1210000000</v>
      </c>
      <c r="K278">
        <v>0.64100000000000001</v>
      </c>
      <c r="L278">
        <v>2144.7045050000002</v>
      </c>
      <c r="M278">
        <v>1760000000</v>
      </c>
      <c r="N278">
        <v>0.89500000000000002</v>
      </c>
      <c r="O278">
        <v>500</v>
      </c>
      <c r="P278">
        <v>798000000</v>
      </c>
      <c r="Q278">
        <v>1.6459999999999999</v>
      </c>
      <c r="R278">
        <v>2186.225895</v>
      </c>
      <c r="S278">
        <v>776000000</v>
      </c>
      <c r="T278">
        <f t="shared" si="5"/>
        <v>6</v>
      </c>
      <c r="U278">
        <f>'Positive samples'!U278</f>
        <v>3</v>
      </c>
      <c r="V278">
        <f>Concentration!U278</f>
        <v>3.30828311837897</v>
      </c>
      <c r="W278">
        <f>Concentration_substitution!U278</f>
        <v>3.003626561357494</v>
      </c>
      <c r="X278">
        <f>Normalization!U278</f>
        <v>-5.7644368014172924</v>
      </c>
      <c r="Y278">
        <f>Normalization_substitution!U278</f>
        <v>-6.0751715865708924</v>
      </c>
    </row>
    <row r="279" spans="1:25" x14ac:dyDescent="0.2">
      <c r="A279" s="1">
        <v>44839</v>
      </c>
      <c r="B279">
        <v>0.83499999999999996</v>
      </c>
      <c r="C279">
        <v>500</v>
      </c>
      <c r="D279">
        <v>2410000000</v>
      </c>
      <c r="E279">
        <v>0.88300000000000001</v>
      </c>
      <c r="F279">
        <v>993.42335079999998</v>
      </c>
      <c r="G279">
        <v>827000000</v>
      </c>
      <c r="H279">
        <v>0.79600000000000004</v>
      </c>
      <c r="I279">
        <v>4051.4523640000002</v>
      </c>
      <c r="J279">
        <v>1500000000</v>
      </c>
      <c r="K279">
        <v>0.78400000000000003</v>
      </c>
      <c r="L279">
        <v>2759.5440549999998</v>
      </c>
      <c r="M279">
        <v>1710000000</v>
      </c>
      <c r="N279">
        <v>0.88</v>
      </c>
      <c r="O279">
        <v>2887.575887</v>
      </c>
      <c r="P279">
        <v>1610000000</v>
      </c>
      <c r="Q279">
        <v>1.611</v>
      </c>
      <c r="R279">
        <v>5700.176367</v>
      </c>
      <c r="S279">
        <v>722000000</v>
      </c>
      <c r="T279">
        <f t="shared" si="5"/>
        <v>6</v>
      </c>
      <c r="U279">
        <f>'Positive samples'!U279</f>
        <v>5</v>
      </c>
      <c r="V279">
        <f>Concentration!U279</f>
        <v>3.4524008265062243</v>
      </c>
      <c r="W279">
        <f>Concentration_substitution!U279</f>
        <v>3.3268290228111899</v>
      </c>
      <c r="X279">
        <f>Normalization!U279</f>
        <v>-5.6259903640141493</v>
      </c>
      <c r="Y279">
        <f>Normalization_substitution!U279</f>
        <v>-5.802166476384933</v>
      </c>
    </row>
    <row r="280" spans="1:25" x14ac:dyDescent="0.2">
      <c r="A280" s="1">
        <v>44840</v>
      </c>
      <c r="E280">
        <v>0.84399999999999997</v>
      </c>
      <c r="F280">
        <v>1270.9373000000001</v>
      </c>
      <c r="G280">
        <v>887000000</v>
      </c>
      <c r="H280">
        <v>1.605</v>
      </c>
      <c r="I280">
        <v>3433.4392189999999</v>
      </c>
      <c r="J280">
        <v>1140000000</v>
      </c>
      <c r="K280">
        <v>1.7769999999999999</v>
      </c>
      <c r="L280">
        <v>2502.4710460000001</v>
      </c>
      <c r="M280">
        <v>2130000000</v>
      </c>
      <c r="N280">
        <v>0.85899999999999999</v>
      </c>
      <c r="O280">
        <v>500</v>
      </c>
      <c r="P280">
        <v>1600000000</v>
      </c>
      <c r="Q280">
        <v>1.7030000000000001</v>
      </c>
      <c r="R280">
        <v>1448.436168</v>
      </c>
      <c r="S280">
        <v>735000000</v>
      </c>
      <c r="T280">
        <f t="shared" si="5"/>
        <v>5</v>
      </c>
      <c r="U280">
        <f>'Positive samples'!U280</f>
        <v>4</v>
      </c>
      <c r="V280">
        <f>Concentration!U280</f>
        <v>3.2997804778685484</v>
      </c>
      <c r="W280">
        <f>Concentration_substitution!U280</f>
        <v>3.1796183831620426</v>
      </c>
      <c r="X280">
        <f>Normalization!U280</f>
        <v>-5.7500933755542354</v>
      </c>
      <c r="Y280">
        <f>Normalization_substitution!U280</f>
        <v>-5.9011046961073692</v>
      </c>
    </row>
    <row r="281" spans="1:25" x14ac:dyDescent="0.2">
      <c r="A281" s="1">
        <v>44841</v>
      </c>
      <c r="B281">
        <v>1.7849999999999999</v>
      </c>
      <c r="C281">
        <v>500</v>
      </c>
      <c r="D281">
        <v>1630000000</v>
      </c>
      <c r="E281">
        <v>1.5509999999999999</v>
      </c>
      <c r="F281">
        <v>3109.7399289999998</v>
      </c>
      <c r="G281">
        <v>836000000</v>
      </c>
      <c r="H281">
        <v>1.7529999999999999</v>
      </c>
      <c r="I281">
        <v>500</v>
      </c>
      <c r="J281">
        <v>926000000</v>
      </c>
      <c r="K281">
        <v>1.6020000000000001</v>
      </c>
      <c r="L281">
        <v>3534.1506589999999</v>
      </c>
      <c r="M281">
        <v>1970000000</v>
      </c>
      <c r="N281">
        <v>0.97599999999999998</v>
      </c>
      <c r="O281">
        <v>500</v>
      </c>
      <c r="P281">
        <v>457000000</v>
      </c>
      <c r="Q281">
        <v>1.28</v>
      </c>
      <c r="R281">
        <v>500</v>
      </c>
      <c r="S281">
        <v>542000000</v>
      </c>
      <c r="T281">
        <f t="shared" si="5"/>
        <v>6</v>
      </c>
      <c r="U281">
        <f>'Positive samples'!U281</f>
        <v>2</v>
      </c>
      <c r="V281">
        <f>Concentration!U281</f>
        <v>3.5205045646644626</v>
      </c>
      <c r="W281">
        <f>Concentration_substitution!U281</f>
        <v>2.9728148577788338</v>
      </c>
      <c r="X281">
        <f>Normalization!U281</f>
        <v>-5.5878316871358411</v>
      </c>
      <c r="Y281">
        <f>Normalization_substitution!U281</f>
        <v>-5.9920829057702898</v>
      </c>
    </row>
    <row r="282" spans="1:25" x14ac:dyDescent="0.2">
      <c r="A282" s="1">
        <v>44842</v>
      </c>
      <c r="B282">
        <v>1.341</v>
      </c>
      <c r="C282">
        <v>500</v>
      </c>
      <c r="D282">
        <v>1800000000</v>
      </c>
      <c r="E282">
        <v>1.321</v>
      </c>
      <c r="F282">
        <v>500</v>
      </c>
      <c r="G282">
        <v>452000000</v>
      </c>
      <c r="H282">
        <v>1.1539999999999999</v>
      </c>
      <c r="I282">
        <v>500</v>
      </c>
      <c r="J282">
        <v>1450000000</v>
      </c>
      <c r="K282">
        <v>0.96599999999999997</v>
      </c>
      <c r="L282">
        <v>1015.669079</v>
      </c>
      <c r="M282">
        <v>1270000000</v>
      </c>
      <c r="N282">
        <v>1.0609999999999999</v>
      </c>
      <c r="O282">
        <v>500</v>
      </c>
      <c r="P282">
        <v>479000000</v>
      </c>
      <c r="Q282">
        <v>1.492</v>
      </c>
      <c r="R282">
        <v>1366.5177900000001</v>
      </c>
      <c r="S282">
        <v>585000000</v>
      </c>
      <c r="T282">
        <f t="shared" si="5"/>
        <v>6</v>
      </c>
      <c r="U282">
        <f>'Positive samples'!U282</f>
        <v>2</v>
      </c>
      <c r="V282">
        <f>Concentration!U282</f>
        <v>3.0711837604645296</v>
      </c>
      <c r="W282">
        <f>Concentration_substitution!U282</f>
        <v>2.8230412563788554</v>
      </c>
      <c r="X282">
        <f>Normalization!U282</f>
        <v>-5.8642960330545391</v>
      </c>
      <c r="Y282">
        <f>Normalization_substitution!U282</f>
        <v>-6.1141377507215386</v>
      </c>
    </row>
    <row r="283" spans="1:25" x14ac:dyDescent="0.2">
      <c r="A283" s="1">
        <v>44843</v>
      </c>
      <c r="B283">
        <v>0.97399999999999998</v>
      </c>
      <c r="C283">
        <v>1782.243316</v>
      </c>
      <c r="D283">
        <v>2230000000</v>
      </c>
      <c r="E283">
        <v>0.98399999999999999</v>
      </c>
      <c r="F283">
        <v>3654.386786</v>
      </c>
      <c r="G283">
        <v>819000000</v>
      </c>
      <c r="H283">
        <v>1.0549999999999999</v>
      </c>
      <c r="I283">
        <v>2360.1397529999999</v>
      </c>
      <c r="J283">
        <v>1310000000</v>
      </c>
      <c r="K283">
        <v>0.77800000000000002</v>
      </c>
      <c r="L283">
        <v>1087.857557</v>
      </c>
      <c r="M283">
        <v>2340000000</v>
      </c>
      <c r="N283">
        <v>1.0669999999999999</v>
      </c>
      <c r="O283">
        <v>500</v>
      </c>
      <c r="P283">
        <v>1320000000</v>
      </c>
      <c r="Q283">
        <v>1.6970000000000001</v>
      </c>
      <c r="R283">
        <v>500</v>
      </c>
      <c r="S283">
        <v>812000000</v>
      </c>
      <c r="T283">
        <f t="shared" si="5"/>
        <v>6</v>
      </c>
      <c r="U283">
        <f>'Positive samples'!U283</f>
        <v>4</v>
      </c>
      <c r="V283">
        <f>Concentration!U283</f>
        <v>3.3058228148686051</v>
      </c>
      <c r="W283">
        <f>Concentration_substitution!U283</f>
        <v>3.1035385446910766</v>
      </c>
      <c r="X283">
        <f>Normalization!U283</f>
        <v>-5.8811961646000164</v>
      </c>
      <c r="Y283">
        <f>Normalization_substitution!U283</f>
        <v>-6.0261624350291756</v>
      </c>
    </row>
    <row r="284" spans="1:25" x14ac:dyDescent="0.2">
      <c r="A284" s="1">
        <v>44844</v>
      </c>
      <c r="B284">
        <v>0.88200000000000001</v>
      </c>
      <c r="C284">
        <v>842.12356120000004</v>
      </c>
      <c r="D284">
        <v>2150000000</v>
      </c>
      <c r="E284">
        <v>0.98699999999999999</v>
      </c>
      <c r="F284">
        <v>500</v>
      </c>
      <c r="G284">
        <v>959000000</v>
      </c>
      <c r="H284">
        <v>0.81699999999999995</v>
      </c>
      <c r="I284">
        <v>5606.8902410000001</v>
      </c>
      <c r="J284">
        <v>1760000000</v>
      </c>
      <c r="K284">
        <v>0.75700000000000001</v>
      </c>
      <c r="L284">
        <v>500</v>
      </c>
      <c r="M284">
        <v>1290000000</v>
      </c>
      <c r="N284">
        <v>1.0389999999999999</v>
      </c>
      <c r="O284">
        <v>1396.399244</v>
      </c>
      <c r="P284">
        <v>1010000000</v>
      </c>
      <c r="Q284">
        <v>1.341</v>
      </c>
      <c r="R284">
        <v>4618.2552679999999</v>
      </c>
      <c r="S284">
        <v>3770000000</v>
      </c>
      <c r="T284">
        <f t="shared" si="5"/>
        <v>6</v>
      </c>
      <c r="U284">
        <f>'Positive samples'!U284</f>
        <v>4</v>
      </c>
      <c r="V284">
        <f>Concentration!U284</f>
        <v>3.3708963530553251</v>
      </c>
      <c r="W284">
        <f>Concentration_substitution!U284</f>
        <v>3.1469209034822234</v>
      </c>
      <c r="X284">
        <f>Normalization!U284</f>
        <v>-5.9187571098742229</v>
      </c>
      <c r="Y284">
        <f>Normalization_substitution!U284</f>
        <v>-6.0615827913824605</v>
      </c>
    </row>
    <row r="285" spans="1:25" x14ac:dyDescent="0.2">
      <c r="A285" s="1">
        <v>44845</v>
      </c>
      <c r="B285">
        <v>1.028</v>
      </c>
      <c r="C285">
        <v>1084.656729</v>
      </c>
      <c r="D285">
        <v>4930000000</v>
      </c>
      <c r="E285">
        <v>0.86499999999999999</v>
      </c>
      <c r="F285">
        <v>500</v>
      </c>
      <c r="G285">
        <v>678000000</v>
      </c>
      <c r="H285">
        <v>0.93</v>
      </c>
      <c r="I285">
        <v>500</v>
      </c>
      <c r="J285">
        <v>1250000000</v>
      </c>
      <c r="K285">
        <v>0.66100000000000003</v>
      </c>
      <c r="L285">
        <v>2457.1262790000001</v>
      </c>
      <c r="M285">
        <v>1620000000</v>
      </c>
      <c r="N285">
        <v>0.82</v>
      </c>
      <c r="O285">
        <v>500</v>
      </c>
      <c r="P285">
        <v>2020000000</v>
      </c>
      <c r="Q285">
        <v>1.391</v>
      </c>
      <c r="R285">
        <v>4183.1833729999998</v>
      </c>
      <c r="S285">
        <v>498000000</v>
      </c>
      <c r="T285">
        <f t="shared" si="5"/>
        <v>6</v>
      </c>
      <c r="U285">
        <f>'Positive samples'!U285</f>
        <v>3</v>
      </c>
      <c r="V285">
        <f>Concentration!U285</f>
        <v>3.3490755647449362</v>
      </c>
      <c r="W285">
        <f>Concentration_substitution!U285</f>
        <v>3.0240227845404775</v>
      </c>
      <c r="X285">
        <f>Normalization!U285</f>
        <v>-5.8507881941149238</v>
      </c>
      <c r="Y285">
        <f>Normalization_substitution!U285</f>
        <v>-6.1148242742764092</v>
      </c>
    </row>
    <row r="286" spans="1:25" x14ac:dyDescent="0.2">
      <c r="A286" s="1">
        <v>44846</v>
      </c>
      <c r="B286">
        <v>0.92200000000000004</v>
      </c>
      <c r="C286">
        <v>1426.7624639999999</v>
      </c>
      <c r="D286">
        <v>2610000000</v>
      </c>
      <c r="E286">
        <v>0.71</v>
      </c>
      <c r="F286">
        <v>868.08694160000005</v>
      </c>
      <c r="G286">
        <v>697000000</v>
      </c>
      <c r="H286">
        <v>0.95399999999999996</v>
      </c>
      <c r="I286">
        <v>3238.732078</v>
      </c>
      <c r="J286">
        <v>1230000000</v>
      </c>
      <c r="K286">
        <v>0.77300000000000002</v>
      </c>
      <c r="L286">
        <v>1383.6412359999999</v>
      </c>
      <c r="M286">
        <v>1450000000</v>
      </c>
      <c r="N286">
        <v>0.73199999999999998</v>
      </c>
      <c r="O286">
        <v>500</v>
      </c>
      <c r="P286">
        <v>753000000</v>
      </c>
      <c r="Q286">
        <v>1.4179999999999999</v>
      </c>
      <c r="R286">
        <v>1471.6366049999999</v>
      </c>
      <c r="S286">
        <v>594000000</v>
      </c>
      <c r="T286">
        <f t="shared" si="5"/>
        <v>6</v>
      </c>
      <c r="U286">
        <f>'Positive samples'!U286</f>
        <v>5</v>
      </c>
      <c r="V286">
        <f>Concentration!U286</f>
        <v>3.1824227999266745</v>
      </c>
      <c r="W286">
        <f>Concentration_substitution!U286</f>
        <v>3.1018473339948986</v>
      </c>
      <c r="X286">
        <f>Normalization!U286</f>
        <v>-5.8745637688916963</v>
      </c>
      <c r="Y286">
        <f>Normalization_substitution!U286</f>
        <v>-5.9251073027205265</v>
      </c>
    </row>
    <row r="287" spans="1:25" x14ac:dyDescent="0.2">
      <c r="A287" s="1">
        <v>44847</v>
      </c>
      <c r="B287">
        <v>0.95899999999999996</v>
      </c>
      <c r="C287">
        <v>500</v>
      </c>
      <c r="D287">
        <v>2030000000</v>
      </c>
      <c r="E287">
        <v>1.1970000000000001</v>
      </c>
      <c r="F287">
        <v>2092.4578959999999</v>
      </c>
      <c r="G287">
        <v>762000000</v>
      </c>
      <c r="H287">
        <v>1.113</v>
      </c>
      <c r="I287">
        <v>3658.7705689999998</v>
      </c>
      <c r="J287">
        <v>3150000000</v>
      </c>
      <c r="K287">
        <v>1.1319999999999999</v>
      </c>
      <c r="L287">
        <v>2088.8339569999998</v>
      </c>
      <c r="M287">
        <v>1510000000</v>
      </c>
      <c r="N287">
        <v>1.075</v>
      </c>
      <c r="O287">
        <v>1525.9046860000001</v>
      </c>
      <c r="P287">
        <v>807000000</v>
      </c>
      <c r="Q287">
        <v>0.92</v>
      </c>
      <c r="R287">
        <v>9943.3190070000001</v>
      </c>
      <c r="S287">
        <v>1180000000</v>
      </c>
      <c r="T287">
        <f t="shared" si="5"/>
        <v>6</v>
      </c>
      <c r="U287">
        <f>'Positive samples'!U287</f>
        <v>5</v>
      </c>
      <c r="V287">
        <f>Concentration!U287</f>
        <v>3.4769909207085234</v>
      </c>
      <c r="W287">
        <f>Concentration_substitution!U287</f>
        <v>3.3473207679797734</v>
      </c>
      <c r="X287">
        <f>Normalization!U287</f>
        <v>-5.6306086821815899</v>
      </c>
      <c r="Y287">
        <f>Normalization_substitution!U287</f>
        <v>-5.7935949074141897</v>
      </c>
    </row>
    <row r="288" spans="1:25" x14ac:dyDescent="0.2">
      <c r="A288" s="1">
        <v>44848</v>
      </c>
      <c r="B288">
        <v>1.077</v>
      </c>
      <c r="C288">
        <v>1632.848982</v>
      </c>
      <c r="D288">
        <v>1720000000</v>
      </c>
      <c r="E288">
        <v>1.054</v>
      </c>
      <c r="F288">
        <v>500</v>
      </c>
      <c r="G288">
        <v>558000000</v>
      </c>
      <c r="H288">
        <v>1.635</v>
      </c>
      <c r="I288">
        <v>949.56071510000004</v>
      </c>
      <c r="J288">
        <v>719000000</v>
      </c>
      <c r="K288">
        <v>1.3160000000000001</v>
      </c>
      <c r="L288">
        <v>1140.4293889999999</v>
      </c>
      <c r="M288">
        <v>1360000000</v>
      </c>
      <c r="N288">
        <v>0.92900000000000005</v>
      </c>
      <c r="O288">
        <v>500</v>
      </c>
      <c r="P288">
        <v>1130000000</v>
      </c>
      <c r="Q288">
        <v>1.071</v>
      </c>
      <c r="R288">
        <v>10954.237999999999</v>
      </c>
      <c r="S288">
        <v>889000000</v>
      </c>
      <c r="T288">
        <f t="shared" si="5"/>
        <v>6</v>
      </c>
      <c r="U288">
        <f>'Positive samples'!U288</f>
        <v>4</v>
      </c>
      <c r="V288">
        <f>Concentration!U288</f>
        <v>3.3217798329390091</v>
      </c>
      <c r="W288">
        <f>Concentration_substitution!U288</f>
        <v>3.1141765567380126</v>
      </c>
      <c r="X288">
        <f>Normalization!U288</f>
        <v>-5.7218946687187069</v>
      </c>
      <c r="Y288">
        <f>Normalization_substitution!U288</f>
        <v>-5.8815585514372977</v>
      </c>
    </row>
    <row r="289" spans="1:25" x14ac:dyDescent="0.2">
      <c r="A289" s="1">
        <v>44849</v>
      </c>
      <c r="B289">
        <v>1.494</v>
      </c>
      <c r="C289">
        <v>500</v>
      </c>
      <c r="D289">
        <v>1430000000</v>
      </c>
      <c r="E289">
        <v>1.3220000000000001</v>
      </c>
      <c r="F289">
        <v>2593.959351</v>
      </c>
      <c r="G289">
        <v>418000000</v>
      </c>
      <c r="H289">
        <v>1.071</v>
      </c>
      <c r="I289">
        <v>3923.316327</v>
      </c>
      <c r="J289">
        <v>1580000000</v>
      </c>
      <c r="K289">
        <v>0.92800000000000005</v>
      </c>
      <c r="L289">
        <v>943.86402520000001</v>
      </c>
      <c r="M289">
        <v>2030000000</v>
      </c>
      <c r="N289">
        <v>1.2549999999999999</v>
      </c>
      <c r="O289">
        <v>500</v>
      </c>
      <c r="P289">
        <v>1120000000</v>
      </c>
      <c r="Q289">
        <v>1.2849999999999999</v>
      </c>
      <c r="R289">
        <v>10975.57878</v>
      </c>
      <c r="S289">
        <v>995000000</v>
      </c>
      <c r="T289">
        <f t="shared" si="5"/>
        <v>6</v>
      </c>
      <c r="U289">
        <f>'Positive samples'!U289</f>
        <v>4</v>
      </c>
      <c r="V289">
        <f>Concentration!U289</f>
        <v>3.5057383391560006</v>
      </c>
      <c r="W289">
        <f>Concentration_substitution!U289</f>
        <v>3.2368155608826732</v>
      </c>
      <c r="X289">
        <f>Normalization!U289</f>
        <v>-5.5255497826910984</v>
      </c>
      <c r="Y289">
        <f>Normalization_substitution!U289</f>
        <v>-5.8181355303712676</v>
      </c>
    </row>
    <row r="290" spans="1:25" x14ac:dyDescent="0.2">
      <c r="A290" s="1">
        <v>44850</v>
      </c>
      <c r="B290">
        <v>1.0649999999999999</v>
      </c>
      <c r="C290">
        <v>1033.0088390000001</v>
      </c>
      <c r="D290">
        <v>2670000000</v>
      </c>
      <c r="E290">
        <v>0.86499999999999999</v>
      </c>
      <c r="F290">
        <v>5148.5057230000002</v>
      </c>
      <c r="G290">
        <v>551000000</v>
      </c>
      <c r="H290">
        <v>2.9460000000000002</v>
      </c>
      <c r="I290">
        <v>500</v>
      </c>
      <c r="J290">
        <v>1380000000</v>
      </c>
      <c r="K290">
        <v>2.415</v>
      </c>
      <c r="L290">
        <v>2053.7163230000001</v>
      </c>
      <c r="M290">
        <v>1580000000</v>
      </c>
      <c r="N290">
        <v>1.0740000000000001</v>
      </c>
      <c r="O290">
        <v>1988.0846039999999</v>
      </c>
      <c r="P290">
        <v>666000000</v>
      </c>
      <c r="Q290">
        <v>1.006</v>
      </c>
      <c r="R290">
        <v>5409.3903840000003</v>
      </c>
      <c r="S290">
        <v>547000000</v>
      </c>
      <c r="T290">
        <f t="shared" si="5"/>
        <v>6</v>
      </c>
      <c r="U290">
        <f>'Positive samples'!U290</f>
        <v>5</v>
      </c>
      <c r="V290">
        <f>Concentration!U290</f>
        <v>3.4139817758190554</v>
      </c>
      <c r="W290">
        <f>Concentration_substitution!U290</f>
        <v>3.2948131472385493</v>
      </c>
      <c r="X290">
        <f>Normalization!U290</f>
        <v>-5.5715745247158477</v>
      </c>
      <c r="Y290">
        <f>Normalization_substitution!U290</f>
        <v>-5.7164636176074097</v>
      </c>
    </row>
    <row r="291" spans="1:25" x14ac:dyDescent="0.2">
      <c r="A291" s="1">
        <v>44851</v>
      </c>
      <c r="B291">
        <v>2.6749999999999998</v>
      </c>
      <c r="C291">
        <v>500</v>
      </c>
      <c r="D291">
        <v>2280000000</v>
      </c>
      <c r="E291">
        <v>2.2909999999999999</v>
      </c>
      <c r="F291">
        <v>1115.496247</v>
      </c>
      <c r="G291">
        <v>532000000</v>
      </c>
      <c r="H291">
        <v>0.875</v>
      </c>
      <c r="I291">
        <v>2569.2942499999999</v>
      </c>
      <c r="J291">
        <v>1370000000</v>
      </c>
      <c r="K291">
        <v>0.747</v>
      </c>
      <c r="L291">
        <v>1286.692904</v>
      </c>
      <c r="M291">
        <v>1670000000</v>
      </c>
      <c r="N291">
        <v>1.994</v>
      </c>
      <c r="O291">
        <v>500</v>
      </c>
      <c r="P291">
        <v>1700000000</v>
      </c>
      <c r="Q291">
        <v>1.198</v>
      </c>
      <c r="R291">
        <v>14853.444729999999</v>
      </c>
      <c r="S291">
        <v>1290000000</v>
      </c>
      <c r="T291">
        <f t="shared" si="5"/>
        <v>6</v>
      </c>
      <c r="U291">
        <f>'Positive samples'!U291</f>
        <v>4</v>
      </c>
      <c r="V291">
        <f>Concentration!U291</f>
        <v>3.4346460122107221</v>
      </c>
      <c r="W291">
        <f>Concentration_substitution!U291</f>
        <v>3.1894206762524875</v>
      </c>
      <c r="X291">
        <f>Normalization!U291</f>
        <v>-5.6143385830138488</v>
      </c>
      <c r="Y291">
        <f>Normalization_substitution!U291</f>
        <v>-5.9412996819603485</v>
      </c>
    </row>
    <row r="292" spans="1:25" x14ac:dyDescent="0.2">
      <c r="A292" s="1">
        <v>44852</v>
      </c>
      <c r="B292">
        <v>0.96299999999999997</v>
      </c>
      <c r="C292">
        <v>925.04158900000004</v>
      </c>
      <c r="D292">
        <v>4130000000</v>
      </c>
      <c r="E292">
        <v>0.85</v>
      </c>
      <c r="F292">
        <v>2110.3934129999998</v>
      </c>
      <c r="G292">
        <v>616000000</v>
      </c>
      <c r="H292">
        <v>0.71599999999999997</v>
      </c>
      <c r="I292">
        <v>4179.3454009999996</v>
      </c>
      <c r="J292">
        <v>1320000000</v>
      </c>
      <c r="K292">
        <v>0.76</v>
      </c>
      <c r="L292">
        <v>2291.000747</v>
      </c>
      <c r="M292">
        <v>1720000000</v>
      </c>
      <c r="N292">
        <v>0.90700000000000003</v>
      </c>
      <c r="O292">
        <v>500</v>
      </c>
      <c r="P292">
        <v>995000000</v>
      </c>
      <c r="Q292">
        <v>1.107</v>
      </c>
      <c r="R292">
        <v>11602.09835</v>
      </c>
      <c r="S292">
        <v>942000000</v>
      </c>
      <c r="T292">
        <f t="shared" si="5"/>
        <v>6</v>
      </c>
      <c r="U292">
        <f>'Positive samples'!U292</f>
        <v>5</v>
      </c>
      <c r="V292">
        <f>Concentration!U292</f>
        <v>3.4672389439070712</v>
      </c>
      <c r="W292">
        <f>Concentration_substitution!U292</f>
        <v>3.3391941206452294</v>
      </c>
      <c r="X292">
        <f>Normalization!U292</f>
        <v>-5.6798978650383498</v>
      </c>
      <c r="Y292">
        <f>Normalization_substitution!U292</f>
        <v>-5.7830570669335755</v>
      </c>
    </row>
    <row r="293" spans="1:25" x14ac:dyDescent="0.2">
      <c r="A293" s="1">
        <v>44853</v>
      </c>
      <c r="B293">
        <v>0.83599999999999997</v>
      </c>
      <c r="C293">
        <v>1475.6341199999999</v>
      </c>
      <c r="D293">
        <v>2630000000</v>
      </c>
      <c r="E293">
        <v>0.71599999999999997</v>
      </c>
      <c r="F293">
        <v>2612.361105</v>
      </c>
      <c r="G293">
        <v>931000000</v>
      </c>
      <c r="H293">
        <v>0.82799999999999996</v>
      </c>
      <c r="I293">
        <v>2325.6990470000001</v>
      </c>
      <c r="J293">
        <v>1310000000</v>
      </c>
      <c r="K293">
        <v>0.84899999999999998</v>
      </c>
      <c r="L293">
        <v>1793.864501</v>
      </c>
      <c r="M293">
        <v>2000000000</v>
      </c>
      <c r="N293">
        <v>0.94499999999999995</v>
      </c>
      <c r="O293">
        <v>2229.272782</v>
      </c>
      <c r="P293">
        <v>552000000</v>
      </c>
      <c r="Q293">
        <v>0.93700000000000006</v>
      </c>
      <c r="R293">
        <v>10341.50332</v>
      </c>
      <c r="S293">
        <v>814000000</v>
      </c>
      <c r="T293">
        <f t="shared" si="5"/>
        <v>6</v>
      </c>
      <c r="U293">
        <f>'Positive samples'!U293</f>
        <v>6</v>
      </c>
      <c r="V293">
        <f>Concentration!U293</f>
        <v>3.4281836562360168</v>
      </c>
      <c r="W293">
        <f>Concentration_substitution!U293</f>
        <v>3.4281836562360168</v>
      </c>
      <c r="X293">
        <f>Normalization!U293</f>
        <v>-5.6484447109988567</v>
      </c>
      <c r="Y293">
        <f>Normalization_substitution!U293</f>
        <v>-5.6484447109988567</v>
      </c>
    </row>
    <row r="294" spans="1:25" x14ac:dyDescent="0.2">
      <c r="A294" s="1">
        <v>44854</v>
      </c>
      <c r="B294">
        <v>0.89300000000000002</v>
      </c>
      <c r="C294">
        <v>1185.3067080000001</v>
      </c>
      <c r="D294">
        <v>2620000000</v>
      </c>
      <c r="E294">
        <v>0.77100000000000002</v>
      </c>
      <c r="F294">
        <v>2308.3252819999998</v>
      </c>
      <c r="G294">
        <v>711000000</v>
      </c>
      <c r="H294">
        <v>1.036</v>
      </c>
      <c r="I294">
        <v>1126.662945</v>
      </c>
      <c r="J294">
        <v>1080000000</v>
      </c>
      <c r="K294">
        <v>0.81299999999999994</v>
      </c>
      <c r="L294">
        <v>3497.7275049999998</v>
      </c>
      <c r="M294">
        <v>1430000000</v>
      </c>
      <c r="N294">
        <v>1.0329999999999999</v>
      </c>
      <c r="O294">
        <v>500</v>
      </c>
      <c r="P294">
        <v>457000000</v>
      </c>
      <c r="Q294">
        <v>0.91</v>
      </c>
      <c r="R294">
        <v>8085.8996790000001</v>
      </c>
      <c r="S294">
        <v>1060000000</v>
      </c>
      <c r="T294">
        <f t="shared" si="5"/>
        <v>6</v>
      </c>
      <c r="U294">
        <f>'Positive samples'!U294</f>
        <v>5</v>
      </c>
      <c r="V294">
        <f>Concentration!U294</f>
        <v>3.3880872164729192</v>
      </c>
      <c r="W294">
        <f>Concentration_substitution!U294</f>
        <v>3.2732343477834358</v>
      </c>
      <c r="X294">
        <f>Normalization!U294</f>
        <v>-5.7087600935803398</v>
      </c>
      <c r="Y294">
        <f>Normalization_substitution!U294</f>
        <v>-5.7507911106059213</v>
      </c>
    </row>
    <row r="295" spans="1:25" x14ac:dyDescent="0.2">
      <c r="A295" s="1">
        <v>44855</v>
      </c>
      <c r="B295">
        <v>1.014</v>
      </c>
      <c r="C295">
        <v>1774.973878</v>
      </c>
      <c r="D295">
        <v>1810000000</v>
      </c>
      <c r="E295">
        <v>0.72</v>
      </c>
      <c r="F295">
        <v>2862.8655140000001</v>
      </c>
      <c r="G295">
        <v>694000000</v>
      </c>
      <c r="H295">
        <v>1.488</v>
      </c>
      <c r="I295">
        <v>5333.3333329999996</v>
      </c>
      <c r="J295">
        <v>936000000</v>
      </c>
      <c r="K295">
        <v>1.369</v>
      </c>
      <c r="L295">
        <v>1823.8683129999999</v>
      </c>
      <c r="M295">
        <v>1400000000</v>
      </c>
      <c r="N295">
        <v>0.93700000000000006</v>
      </c>
      <c r="O295">
        <v>500</v>
      </c>
      <c r="P295">
        <v>897000000</v>
      </c>
      <c r="Q295">
        <v>0.61899999999999999</v>
      </c>
      <c r="R295">
        <v>4098.7635419999997</v>
      </c>
      <c r="S295">
        <v>841000000</v>
      </c>
      <c r="T295">
        <f t="shared" si="5"/>
        <v>6</v>
      </c>
      <c r="U295">
        <f>'Positive samples'!U295</f>
        <v>5</v>
      </c>
      <c r="V295">
        <f>Concentration!U295</f>
        <v>3.46132759674409</v>
      </c>
      <c r="W295">
        <f>Concentration_substitution!U295</f>
        <v>3.3342679980094121</v>
      </c>
      <c r="X295">
        <f>Normalization!U295</f>
        <v>-5.5669199883635683</v>
      </c>
      <c r="Y295">
        <f>Normalization_substitution!U295</f>
        <v>-5.681403730087653</v>
      </c>
    </row>
    <row r="296" spans="1:25" x14ac:dyDescent="0.2">
      <c r="A296" s="1">
        <v>44856</v>
      </c>
      <c r="B296">
        <v>1.196</v>
      </c>
      <c r="C296">
        <v>500</v>
      </c>
      <c r="D296">
        <v>1710000000</v>
      </c>
      <c r="E296">
        <v>1.3120000000000001</v>
      </c>
      <c r="F296">
        <v>1273.2984289999999</v>
      </c>
      <c r="G296">
        <v>500000000</v>
      </c>
      <c r="H296">
        <v>0.83199999999999996</v>
      </c>
      <c r="I296">
        <v>5538.3995210000003</v>
      </c>
      <c r="J296">
        <v>1190000000</v>
      </c>
      <c r="K296">
        <v>0.82099999999999995</v>
      </c>
      <c r="L296">
        <v>3959.5461759999998</v>
      </c>
      <c r="M296">
        <v>2200000000</v>
      </c>
      <c r="N296">
        <v>1.321</v>
      </c>
      <c r="O296">
        <v>500</v>
      </c>
      <c r="P296">
        <v>967000000</v>
      </c>
      <c r="Q296">
        <v>0.65300000000000002</v>
      </c>
      <c r="R296">
        <v>2866.1411859999998</v>
      </c>
      <c r="S296">
        <v>696000000</v>
      </c>
      <c r="T296">
        <f t="shared" si="5"/>
        <v>6</v>
      </c>
      <c r="U296">
        <f>'Positive samples'!U296</f>
        <v>4</v>
      </c>
      <c r="V296">
        <f>Concentration!U296</f>
        <v>3.4758143690629941</v>
      </c>
      <c r="W296">
        <f>Concentration_substitution!U296</f>
        <v>3.2168662474873355</v>
      </c>
      <c r="X296">
        <f>Normalization!U296</f>
        <v>-5.5140728524773355</v>
      </c>
      <c r="Y296">
        <f>Normalization_substitution!U296</f>
        <v>-5.8127956642854102</v>
      </c>
    </row>
    <row r="297" spans="1:25" x14ac:dyDescent="0.2">
      <c r="A297" s="1">
        <v>44857</v>
      </c>
      <c r="B297">
        <v>1.1299999999999999</v>
      </c>
      <c r="C297">
        <v>1098.9032729999999</v>
      </c>
      <c r="D297">
        <v>2590000000</v>
      </c>
      <c r="E297">
        <v>0.79800000000000004</v>
      </c>
      <c r="F297">
        <v>1097.5961239999999</v>
      </c>
      <c r="G297">
        <v>694000000</v>
      </c>
      <c r="H297">
        <v>0.77700000000000002</v>
      </c>
      <c r="I297">
        <v>500</v>
      </c>
      <c r="J297">
        <v>1210000000</v>
      </c>
      <c r="K297">
        <v>0.73699999999999999</v>
      </c>
      <c r="L297">
        <v>2785.72597</v>
      </c>
      <c r="M297">
        <v>1670000000</v>
      </c>
      <c r="N297">
        <v>0.71899999999999997</v>
      </c>
      <c r="O297">
        <v>500</v>
      </c>
      <c r="P297">
        <v>1220000000</v>
      </c>
      <c r="Q297">
        <v>0.88</v>
      </c>
      <c r="R297">
        <v>5625.3274259999998</v>
      </c>
      <c r="S297">
        <v>918000000</v>
      </c>
      <c r="T297">
        <f t="shared" si="5"/>
        <v>6</v>
      </c>
      <c r="U297">
        <f>'Positive samples'!U297</f>
        <v>4</v>
      </c>
      <c r="V297">
        <f>Concentration!U297</f>
        <v>3.3191220576182046</v>
      </c>
      <c r="W297">
        <f>Concentration_substitution!U297</f>
        <v>3.1124047065241425</v>
      </c>
      <c r="X297">
        <f>Normalization!U297</f>
        <v>-5.7909325391030286</v>
      </c>
      <c r="Y297">
        <f>Normalization_substitution!U297</f>
        <v>-5.9891558914552121</v>
      </c>
    </row>
    <row r="298" spans="1:25" x14ac:dyDescent="0.2">
      <c r="A298" s="1">
        <v>44858</v>
      </c>
      <c r="B298">
        <v>1.159</v>
      </c>
      <c r="C298">
        <v>954.51953160000005</v>
      </c>
      <c r="D298">
        <v>2590000000</v>
      </c>
      <c r="E298">
        <v>1.0529999999999999</v>
      </c>
      <c r="F298">
        <v>2063.9551740000002</v>
      </c>
      <c r="G298">
        <v>754000000</v>
      </c>
      <c r="H298">
        <v>0.82499999999999996</v>
      </c>
      <c r="I298">
        <v>1716.679684</v>
      </c>
      <c r="J298">
        <v>1140000000</v>
      </c>
      <c r="K298">
        <v>0.91500000000000004</v>
      </c>
      <c r="L298">
        <v>2023.306922</v>
      </c>
      <c r="M298">
        <v>1510000000</v>
      </c>
      <c r="N298">
        <v>1.1259999999999999</v>
      </c>
      <c r="O298">
        <v>16466.36923</v>
      </c>
      <c r="P298">
        <v>23700000000</v>
      </c>
      <c r="Q298">
        <v>0.99299999999999999</v>
      </c>
      <c r="R298">
        <v>9687.3733969999994</v>
      </c>
      <c r="S298">
        <v>1120000000</v>
      </c>
      <c r="T298">
        <f t="shared" si="5"/>
        <v>6</v>
      </c>
      <c r="U298">
        <f>'Positive samples'!U298</f>
        <v>6</v>
      </c>
      <c r="V298">
        <f>Concentration!U298</f>
        <v>3.5063400007384602</v>
      </c>
      <c r="W298">
        <f>Concentration_substitution!U298</f>
        <v>3.5063400007384602</v>
      </c>
      <c r="X298">
        <f>Normalization!U298</f>
        <v>-5.818746545471698</v>
      </c>
      <c r="Y298">
        <f>Normalization_substitution!U298</f>
        <v>-5.818746545471698</v>
      </c>
    </row>
    <row r="299" spans="1:25" x14ac:dyDescent="0.2">
      <c r="A299" s="1">
        <v>44859</v>
      </c>
      <c r="B299">
        <v>0.97099999999999997</v>
      </c>
      <c r="C299">
        <v>4571.3681230000002</v>
      </c>
      <c r="D299">
        <v>2390000000</v>
      </c>
      <c r="E299">
        <v>0.91</v>
      </c>
      <c r="F299">
        <v>2814.856616</v>
      </c>
      <c r="G299">
        <v>699000000</v>
      </c>
      <c r="H299">
        <v>0.93</v>
      </c>
      <c r="I299">
        <v>9546.6075600000004</v>
      </c>
      <c r="J299">
        <v>635000000</v>
      </c>
      <c r="K299">
        <v>0.74399999999999999</v>
      </c>
      <c r="L299">
        <v>1897.8051620000001</v>
      </c>
      <c r="M299">
        <v>1220000000</v>
      </c>
      <c r="N299">
        <v>1.0589999999999999</v>
      </c>
      <c r="O299">
        <v>2192.1761190000002</v>
      </c>
      <c r="P299">
        <v>1140000000</v>
      </c>
      <c r="Q299">
        <v>0.91</v>
      </c>
      <c r="R299">
        <v>3606.2423469999999</v>
      </c>
      <c r="S299">
        <v>496000000</v>
      </c>
      <c r="T299">
        <f t="shared" si="5"/>
        <v>6</v>
      </c>
      <c r="U299">
        <f>'Positive samples'!U299</f>
        <v>6</v>
      </c>
      <c r="V299">
        <f>Concentration!U299</f>
        <v>3.5442555863179073</v>
      </c>
      <c r="W299">
        <f>Concentration_substitution!U299</f>
        <v>3.5442555863179073</v>
      </c>
      <c r="X299">
        <f>Normalization!U299</f>
        <v>-5.4331436070966284</v>
      </c>
      <c r="Y299">
        <f>Normalization_substitution!U299</f>
        <v>-5.4331436070966284</v>
      </c>
    </row>
    <row r="300" spans="1:25" x14ac:dyDescent="0.2">
      <c r="A300" s="1">
        <v>44860</v>
      </c>
      <c r="B300">
        <v>1.151</v>
      </c>
      <c r="C300">
        <v>1483.135387</v>
      </c>
      <c r="D300">
        <v>2100000000</v>
      </c>
      <c r="E300">
        <v>0.92800000000000005</v>
      </c>
      <c r="F300">
        <v>1869.6719499999999</v>
      </c>
      <c r="G300">
        <v>1060000000</v>
      </c>
      <c r="H300">
        <v>0.95499999999999996</v>
      </c>
      <c r="I300">
        <v>9032.8272080000006</v>
      </c>
      <c r="J300">
        <v>1050000000</v>
      </c>
      <c r="K300">
        <v>0.89600000000000002</v>
      </c>
      <c r="L300">
        <v>6715.5609279999999</v>
      </c>
      <c r="M300">
        <v>1160000000</v>
      </c>
      <c r="N300">
        <v>0.96899999999999997</v>
      </c>
      <c r="O300">
        <v>2289.0098840000001</v>
      </c>
      <c r="P300">
        <v>446000000</v>
      </c>
      <c r="Q300">
        <v>0.93500000000000005</v>
      </c>
      <c r="R300">
        <v>8232.1751239999994</v>
      </c>
      <c r="S300">
        <v>1150000000</v>
      </c>
      <c r="T300">
        <f t="shared" si="5"/>
        <v>6</v>
      </c>
      <c r="U300">
        <f>'Positive samples'!U300</f>
        <v>6</v>
      </c>
      <c r="V300">
        <f>Concentration!U300</f>
        <v>3.5835024124112906</v>
      </c>
      <c r="W300">
        <f>Concentration_substitution!U300</f>
        <v>3.5835024124112906</v>
      </c>
      <c r="X300">
        <f>Normalization!U300</f>
        <v>-5.4403651121489256</v>
      </c>
      <c r="Y300">
        <f>Normalization_substitution!U300</f>
        <v>-5.4403651121489256</v>
      </c>
    </row>
    <row r="301" spans="1:25" x14ac:dyDescent="0.2">
      <c r="A301" s="1">
        <v>44861</v>
      </c>
      <c r="B301">
        <v>1.042</v>
      </c>
      <c r="C301">
        <v>1672.4860590000001</v>
      </c>
      <c r="D301">
        <v>2350000000</v>
      </c>
      <c r="E301">
        <v>0.88700000000000001</v>
      </c>
      <c r="F301">
        <v>3047.2373210000001</v>
      </c>
      <c r="G301">
        <v>742000000</v>
      </c>
      <c r="H301">
        <v>1.1080000000000001</v>
      </c>
      <c r="I301">
        <v>3977.8967819999998</v>
      </c>
      <c r="J301">
        <v>861000000</v>
      </c>
      <c r="K301">
        <v>0.93500000000000005</v>
      </c>
      <c r="L301">
        <v>5196.9176589999997</v>
      </c>
      <c r="M301">
        <v>1270000000</v>
      </c>
      <c r="N301">
        <v>0.83</v>
      </c>
      <c r="O301">
        <v>3488.9259510000002</v>
      </c>
      <c r="P301">
        <v>1310000000</v>
      </c>
      <c r="Q301">
        <v>1.06</v>
      </c>
      <c r="R301">
        <v>3666.0660659999999</v>
      </c>
      <c r="S301">
        <v>1160000000</v>
      </c>
      <c r="T301">
        <f t="shared" si="5"/>
        <v>6</v>
      </c>
      <c r="U301">
        <f>'Positive samples'!U301</f>
        <v>6</v>
      </c>
      <c r="V301">
        <f>Concentration!U301</f>
        <v>3.5215933616683492</v>
      </c>
      <c r="W301">
        <f>Concentration_substitution!U301</f>
        <v>3.5215933616683492</v>
      </c>
      <c r="X301">
        <f>Normalization!U301</f>
        <v>-5.5554079591388259</v>
      </c>
      <c r="Y301">
        <f>Normalization_substitution!U301</f>
        <v>-5.5554079591388259</v>
      </c>
    </row>
    <row r="302" spans="1:25" x14ac:dyDescent="0.2">
      <c r="A302" s="1">
        <v>44862</v>
      </c>
      <c r="B302">
        <v>0.90500000000000003</v>
      </c>
      <c r="C302">
        <v>3900.9472649999998</v>
      </c>
      <c r="D302">
        <v>1720000000</v>
      </c>
      <c r="E302">
        <v>0.68</v>
      </c>
      <c r="F302">
        <v>3286.1886559999998</v>
      </c>
      <c r="G302">
        <v>348000000</v>
      </c>
      <c r="H302">
        <v>1.9950000000000001</v>
      </c>
      <c r="I302">
        <v>1582.2433659999999</v>
      </c>
      <c r="J302">
        <v>1060000000</v>
      </c>
      <c r="K302">
        <v>1.7050000000000001</v>
      </c>
      <c r="L302">
        <v>5846.379422</v>
      </c>
      <c r="M302">
        <v>1010000000</v>
      </c>
      <c r="N302">
        <v>1.3360000000000001</v>
      </c>
      <c r="O302">
        <v>500</v>
      </c>
      <c r="P302">
        <v>333000000</v>
      </c>
      <c r="Q302">
        <v>1.196</v>
      </c>
      <c r="R302">
        <v>9064.1627540000009</v>
      </c>
      <c r="S302">
        <v>1220000000</v>
      </c>
      <c r="T302">
        <f t="shared" si="5"/>
        <v>6</v>
      </c>
      <c r="U302">
        <f>'Positive samples'!U302</f>
        <v>5</v>
      </c>
      <c r="V302">
        <f>Concentration!U302</f>
        <v>3.6062701093947189</v>
      </c>
      <c r="W302">
        <f>Concentration_substitution!U302</f>
        <v>3.455053425218269</v>
      </c>
      <c r="X302">
        <f>Normalization!U302</f>
        <v>-5.3723488427205393</v>
      </c>
      <c r="Y302">
        <f>Normalization_substitution!U302</f>
        <v>-5.4475364071288332</v>
      </c>
    </row>
    <row r="303" spans="1:25" x14ac:dyDescent="0.2">
      <c r="A303" s="1">
        <v>44863</v>
      </c>
      <c r="B303">
        <v>1.528</v>
      </c>
      <c r="C303">
        <v>4838.7067180000004</v>
      </c>
      <c r="D303">
        <v>1880000000</v>
      </c>
      <c r="E303">
        <v>1.65</v>
      </c>
      <c r="F303">
        <v>3212.2882749999999</v>
      </c>
      <c r="G303">
        <v>330000000</v>
      </c>
      <c r="H303">
        <v>0.754</v>
      </c>
      <c r="I303">
        <v>2714.8546000000001</v>
      </c>
      <c r="J303">
        <v>1470000000</v>
      </c>
      <c r="K303">
        <v>0.57599999999999996</v>
      </c>
      <c r="L303">
        <v>6766.8197749999999</v>
      </c>
      <c r="M303">
        <v>949000000</v>
      </c>
      <c r="N303">
        <v>1.4339999999999999</v>
      </c>
      <c r="O303">
        <v>500</v>
      </c>
      <c r="P303">
        <v>169000000</v>
      </c>
      <c r="Q303">
        <v>0.61</v>
      </c>
      <c r="R303">
        <v>500</v>
      </c>
      <c r="S303">
        <v>722000000</v>
      </c>
      <c r="T303">
        <f t="shared" si="5"/>
        <v>6</v>
      </c>
      <c r="U303">
        <f>'Positive samples'!U303</f>
        <v>4</v>
      </c>
      <c r="V303">
        <f>Concentration!U303</f>
        <v>3.613918749217075</v>
      </c>
      <c r="W303">
        <f>Concentration_substitution!U303</f>
        <v>3.3089358342567228</v>
      </c>
      <c r="X303">
        <f>Normalization!U303</f>
        <v>-5.3703950848621842</v>
      </c>
      <c r="Y303">
        <f>Normalization_substitution!U303</f>
        <v>-5.5283440388266696</v>
      </c>
    </row>
    <row r="304" spans="1:25" x14ac:dyDescent="0.2">
      <c r="A304" s="1">
        <v>44864</v>
      </c>
      <c r="B304">
        <v>0.80200000000000005</v>
      </c>
      <c r="C304">
        <v>4619.9252049999996</v>
      </c>
      <c r="D304">
        <v>3470000000</v>
      </c>
      <c r="E304">
        <v>0.68500000000000005</v>
      </c>
      <c r="F304">
        <v>9049.1681150000004</v>
      </c>
      <c r="G304">
        <v>1720000000</v>
      </c>
      <c r="H304">
        <v>1.2809999999999999</v>
      </c>
      <c r="I304">
        <v>8049.2137810000004</v>
      </c>
      <c r="J304">
        <v>1800000000</v>
      </c>
      <c r="K304">
        <v>1.2010000000000001</v>
      </c>
      <c r="L304">
        <v>6449.7326359999997</v>
      </c>
      <c r="M304">
        <v>2090000000</v>
      </c>
      <c r="N304">
        <v>0.90300000000000002</v>
      </c>
      <c r="O304">
        <v>500</v>
      </c>
      <c r="P304">
        <v>592000000</v>
      </c>
      <c r="Q304">
        <v>0.47899999999999998</v>
      </c>
      <c r="R304">
        <v>6358.0552969999999</v>
      </c>
      <c r="S304">
        <v>751000000</v>
      </c>
      <c r="T304">
        <f t="shared" si="5"/>
        <v>6</v>
      </c>
      <c r="U304">
        <f>'Positive samples'!U304</f>
        <v>5</v>
      </c>
      <c r="V304">
        <f>Concentration!U304</f>
        <v>3.8279726151808369</v>
      </c>
      <c r="W304">
        <f>Concentration_substitution!U304</f>
        <v>3.6398055133733673</v>
      </c>
      <c r="X304">
        <f>Normalization!U304</f>
        <v>-5.4174107148025525</v>
      </c>
      <c r="Y304">
        <f>Normalization_substitution!U304</f>
        <v>-5.5267342127332775</v>
      </c>
    </row>
    <row r="305" spans="1:25" x14ac:dyDescent="0.2">
      <c r="A305" s="1">
        <v>44865</v>
      </c>
      <c r="B305">
        <v>1.347</v>
      </c>
      <c r="C305">
        <v>2191.4418609999998</v>
      </c>
      <c r="D305">
        <v>2390000000</v>
      </c>
      <c r="H305">
        <v>9.2999999999999999E-2</v>
      </c>
      <c r="I305">
        <v>11682.90202</v>
      </c>
      <c r="J305">
        <v>203000000000</v>
      </c>
      <c r="K305">
        <v>0.98799999999999999</v>
      </c>
      <c r="L305">
        <v>4204.7222849999998</v>
      </c>
      <c r="M305">
        <v>915000000</v>
      </c>
      <c r="N305">
        <v>1.381</v>
      </c>
      <c r="O305">
        <v>1719.4704569999999</v>
      </c>
      <c r="P305">
        <v>1470000000</v>
      </c>
      <c r="Q305">
        <v>0.78500000000000003</v>
      </c>
      <c r="R305">
        <v>6470.1195420000004</v>
      </c>
      <c r="S305">
        <v>1040000000</v>
      </c>
      <c r="T305">
        <f t="shared" si="5"/>
        <v>5</v>
      </c>
      <c r="U305">
        <f>'Positive samples'!U305</f>
        <v>5</v>
      </c>
      <c r="V305">
        <f>Concentration!U305</f>
        <v>3.6156650055155275</v>
      </c>
      <c r="W305">
        <f>Concentration_substitution!U305</f>
        <v>3.6156650055155275</v>
      </c>
      <c r="X305">
        <f>Normalization!U305</f>
        <v>-5.9506681358794236</v>
      </c>
      <c r="Y305">
        <f>Normalization_substitution!U305</f>
        <v>-5.9506681358794236</v>
      </c>
    </row>
    <row r="306" spans="1:25" x14ac:dyDescent="0.2">
      <c r="A306" s="1">
        <v>44866</v>
      </c>
      <c r="B306">
        <v>0.108</v>
      </c>
      <c r="C306">
        <v>4678.683078</v>
      </c>
      <c r="D306">
        <v>19500000000</v>
      </c>
      <c r="E306">
        <v>0.80800000000000005</v>
      </c>
      <c r="F306">
        <v>5867.3952520000003</v>
      </c>
      <c r="G306">
        <v>601000000</v>
      </c>
      <c r="H306">
        <v>0.78500000000000003</v>
      </c>
      <c r="I306">
        <v>10867.42245</v>
      </c>
      <c r="J306">
        <v>976000000</v>
      </c>
      <c r="K306">
        <v>0.66700000000000004</v>
      </c>
      <c r="L306">
        <v>13202.470890000001</v>
      </c>
      <c r="M306">
        <v>1350000000</v>
      </c>
      <c r="N306">
        <v>1.036</v>
      </c>
      <c r="O306">
        <v>7799.3050210000001</v>
      </c>
      <c r="P306">
        <v>1020000000</v>
      </c>
      <c r="Q306">
        <v>0.88100000000000001</v>
      </c>
      <c r="R306">
        <v>2912.0186880000001</v>
      </c>
      <c r="S306">
        <v>930000000</v>
      </c>
      <c r="T306">
        <f t="shared" si="5"/>
        <v>6</v>
      </c>
      <c r="U306">
        <f>'Positive samples'!U306</f>
        <v>6</v>
      </c>
      <c r="V306">
        <f>Concentration!U306</f>
        <v>3.825266800789807</v>
      </c>
      <c r="W306">
        <f>Concentration_substitution!U306</f>
        <v>3.825266800789807</v>
      </c>
      <c r="X306">
        <f>Normalization!U306</f>
        <v>-5.3690291641839947</v>
      </c>
      <c r="Y306">
        <f>Normalization_substitution!U306</f>
        <v>-5.3690291641839947</v>
      </c>
    </row>
    <row r="307" spans="1:25" x14ac:dyDescent="0.2">
      <c r="A307" s="1">
        <v>44867</v>
      </c>
      <c r="B307">
        <v>0.76</v>
      </c>
      <c r="C307">
        <v>7060.4886290000004</v>
      </c>
      <c r="D307">
        <v>2350000000</v>
      </c>
      <c r="E307">
        <v>0.71799999999999997</v>
      </c>
      <c r="F307">
        <v>2966.734328</v>
      </c>
      <c r="G307">
        <v>722000000</v>
      </c>
      <c r="H307">
        <v>0.77</v>
      </c>
      <c r="I307">
        <v>52899.190949999997</v>
      </c>
      <c r="J307">
        <v>1280000000</v>
      </c>
      <c r="K307">
        <v>0.82</v>
      </c>
      <c r="L307">
        <v>18677.504529999998</v>
      </c>
      <c r="M307">
        <v>1390000000</v>
      </c>
      <c r="N307">
        <v>0.80300000000000005</v>
      </c>
      <c r="O307">
        <v>9243.6154709999992</v>
      </c>
      <c r="P307">
        <v>988000000</v>
      </c>
      <c r="Q307">
        <v>0.89</v>
      </c>
      <c r="R307">
        <v>6594.002246</v>
      </c>
      <c r="S307">
        <v>938000000</v>
      </c>
      <c r="T307">
        <f t="shared" si="5"/>
        <v>6</v>
      </c>
      <c r="U307">
        <f>'Positive samples'!U307</f>
        <v>6</v>
      </c>
      <c r="V307">
        <f>Concentration!U307</f>
        <v>4.0168120427692484</v>
      </c>
      <c r="W307">
        <f>Concentration_substitution!U307</f>
        <v>4.0168120427692484</v>
      </c>
      <c r="X307">
        <f>Normalization!U307</f>
        <v>-5.057652892682424</v>
      </c>
      <c r="Y307">
        <f>Normalization_substitution!U307</f>
        <v>-5.057652892682424</v>
      </c>
    </row>
    <row r="308" spans="1:25" x14ac:dyDescent="0.2">
      <c r="A308" s="1">
        <v>44868</v>
      </c>
      <c r="B308">
        <v>0.84699999999999998</v>
      </c>
      <c r="C308">
        <v>14463.52079</v>
      </c>
      <c r="D308">
        <v>2360000000</v>
      </c>
      <c r="E308">
        <v>0.81299999999999994</v>
      </c>
      <c r="F308">
        <v>9791.3861010000001</v>
      </c>
      <c r="G308">
        <v>867000000</v>
      </c>
      <c r="H308">
        <v>1</v>
      </c>
      <c r="I308">
        <v>18067.358029999999</v>
      </c>
      <c r="J308">
        <v>749000000</v>
      </c>
      <c r="K308">
        <v>1.0489999999999999</v>
      </c>
      <c r="L308">
        <v>16209.11152</v>
      </c>
      <c r="M308">
        <v>1070000000</v>
      </c>
      <c r="N308">
        <v>0.76200000000000001</v>
      </c>
      <c r="O308">
        <v>9564.070162</v>
      </c>
      <c r="P308">
        <v>1270000000</v>
      </c>
      <c r="Q308">
        <v>0.81699999999999995</v>
      </c>
      <c r="R308">
        <v>5498.8348180000003</v>
      </c>
      <c r="S308">
        <v>502000000</v>
      </c>
      <c r="T308">
        <f t="shared" si="5"/>
        <v>6</v>
      </c>
      <c r="U308">
        <f>'Positive samples'!U308</f>
        <v>6</v>
      </c>
      <c r="V308">
        <f>Concentration!U308</f>
        <v>4.0564475814831065</v>
      </c>
      <c r="W308">
        <f>Concentration_substitution!U308</f>
        <v>4.0564475814831065</v>
      </c>
      <c r="X308">
        <f>Normalization!U308</f>
        <v>-4.9467697741722221</v>
      </c>
      <c r="Y308">
        <f>Normalization_substitution!U308</f>
        <v>-4.9467697741722221</v>
      </c>
    </row>
    <row r="309" spans="1:25" x14ac:dyDescent="0.2">
      <c r="A309" s="1">
        <v>44869</v>
      </c>
      <c r="B309">
        <v>1.175</v>
      </c>
      <c r="C309">
        <v>8365.5248809999994</v>
      </c>
      <c r="D309">
        <v>1630000000</v>
      </c>
      <c r="E309">
        <v>0.872</v>
      </c>
      <c r="F309">
        <v>1070.748634</v>
      </c>
      <c r="G309">
        <v>585000000</v>
      </c>
      <c r="H309">
        <v>1.208</v>
      </c>
      <c r="I309">
        <v>8806.3373059999994</v>
      </c>
      <c r="J309">
        <v>826000000</v>
      </c>
      <c r="K309">
        <v>1.387</v>
      </c>
      <c r="L309">
        <v>21315.049709999999</v>
      </c>
      <c r="M309">
        <v>2160000000</v>
      </c>
      <c r="N309">
        <v>1.407</v>
      </c>
      <c r="O309">
        <v>14790.428620000001</v>
      </c>
      <c r="P309">
        <v>1470000000</v>
      </c>
      <c r="Q309">
        <v>1.165</v>
      </c>
      <c r="R309">
        <v>9503.3181609999992</v>
      </c>
      <c r="S309">
        <v>497000000</v>
      </c>
      <c r="T309">
        <f t="shared" si="5"/>
        <v>6</v>
      </c>
      <c r="U309">
        <f>'Positive samples'!U309</f>
        <v>6</v>
      </c>
      <c r="V309">
        <f>Concentration!U309</f>
        <v>3.8955864032037133</v>
      </c>
      <c r="W309">
        <f>Concentration_substitution!U309</f>
        <v>3.8955864032037133</v>
      </c>
      <c r="X309">
        <f>Normalization!U309</f>
        <v>-5.1201554288694471</v>
      </c>
      <c r="Y309">
        <f>Normalization_substitution!U309</f>
        <v>-5.1201554288694471</v>
      </c>
    </row>
    <row r="310" spans="1:25" x14ac:dyDescent="0.2">
      <c r="A310" s="1">
        <v>44870</v>
      </c>
      <c r="B310">
        <v>1.2569999999999999</v>
      </c>
      <c r="C310">
        <v>10660.89314</v>
      </c>
      <c r="D310">
        <v>1610000000</v>
      </c>
      <c r="E310">
        <v>0.81899999999999995</v>
      </c>
      <c r="F310">
        <v>3844.6034450000002</v>
      </c>
      <c r="G310">
        <v>510000000</v>
      </c>
      <c r="H310">
        <v>0.89500000000000002</v>
      </c>
      <c r="I310">
        <v>17824.504010000001</v>
      </c>
      <c r="J310">
        <v>1390000000</v>
      </c>
      <c r="K310">
        <v>0.75700000000000001</v>
      </c>
      <c r="L310">
        <v>20462.83208</v>
      </c>
      <c r="M310">
        <v>1510000000</v>
      </c>
      <c r="N310">
        <v>1.165</v>
      </c>
      <c r="O310">
        <v>20211.602370000001</v>
      </c>
      <c r="P310">
        <v>705000000</v>
      </c>
      <c r="Q310">
        <v>0.68300000000000005</v>
      </c>
      <c r="R310">
        <v>8251.0845200000003</v>
      </c>
      <c r="S310">
        <v>1040000000</v>
      </c>
      <c r="T310">
        <f t="shared" si="5"/>
        <v>6</v>
      </c>
      <c r="U310">
        <f>'Positive samples'!U310</f>
        <v>6</v>
      </c>
      <c r="V310">
        <f>Concentration!U310</f>
        <v>4.0661233527837704</v>
      </c>
      <c r="W310">
        <f>Concentration_substitution!U310</f>
        <v>4.0661233527837704</v>
      </c>
      <c r="X310">
        <f>Normalization!U310</f>
        <v>-4.9508116898774341</v>
      </c>
      <c r="Y310">
        <f>Normalization_substitution!U310</f>
        <v>-4.9508116898774341</v>
      </c>
    </row>
    <row r="311" spans="1:25" x14ac:dyDescent="0.2">
      <c r="A311" s="1">
        <v>44871</v>
      </c>
      <c r="B311">
        <v>0.81399999999999995</v>
      </c>
      <c r="C311">
        <v>12993.400750000001</v>
      </c>
      <c r="D311">
        <v>2480000000</v>
      </c>
      <c r="E311">
        <v>0.92600000000000005</v>
      </c>
      <c r="F311">
        <v>4681.8951139999999</v>
      </c>
      <c r="G311">
        <v>870000000</v>
      </c>
      <c r="H311">
        <v>0.69599999999999995</v>
      </c>
      <c r="I311">
        <v>17762.092629999999</v>
      </c>
      <c r="J311">
        <v>1390000000</v>
      </c>
      <c r="K311">
        <v>0.68300000000000005</v>
      </c>
      <c r="L311">
        <v>16072.616669999999</v>
      </c>
      <c r="M311">
        <v>1740000000</v>
      </c>
      <c r="N311">
        <v>0.89300000000000002</v>
      </c>
      <c r="O311">
        <v>9831.5262239999993</v>
      </c>
      <c r="P311">
        <v>571000000</v>
      </c>
      <c r="T311">
        <f t="shared" si="5"/>
        <v>5</v>
      </c>
      <c r="U311">
        <f>'Positive samples'!U311</f>
        <v>5</v>
      </c>
      <c r="V311">
        <f>Concentration!U311</f>
        <v>4.046469234627101</v>
      </c>
      <c r="W311">
        <f>Concentration_substitution!U311</f>
        <v>4.046469234627101</v>
      </c>
      <c r="X311">
        <f>Normalization!U311</f>
        <v>-5.0483649834183755</v>
      </c>
      <c r="Y311">
        <f>Normalization_substitution!U311</f>
        <v>-5.0483649834183755</v>
      </c>
    </row>
    <row r="312" spans="1:25" x14ac:dyDescent="0.2">
      <c r="A312" s="1">
        <v>44872</v>
      </c>
      <c r="B312">
        <v>0.81499999999999995</v>
      </c>
      <c r="C312">
        <v>19920.524509999999</v>
      </c>
      <c r="D312">
        <v>2680000000</v>
      </c>
      <c r="E312">
        <v>0.51</v>
      </c>
      <c r="F312">
        <v>8976.1297200000008</v>
      </c>
      <c r="G312">
        <v>445000000</v>
      </c>
      <c r="H312">
        <v>0.96699999999999997</v>
      </c>
      <c r="I312">
        <v>46339.13884</v>
      </c>
      <c r="J312">
        <v>2600000000</v>
      </c>
      <c r="K312">
        <v>0.78800000000000003</v>
      </c>
      <c r="L312">
        <v>8550.7698280000004</v>
      </c>
      <c r="M312">
        <v>2250000000</v>
      </c>
      <c r="N312">
        <v>0.93200000000000005</v>
      </c>
      <c r="O312">
        <v>3811.04952</v>
      </c>
      <c r="P312">
        <v>2790000000</v>
      </c>
      <c r="Q312">
        <v>1.1060000000000001</v>
      </c>
      <c r="R312">
        <v>6650.5889459999999</v>
      </c>
      <c r="S312">
        <v>836000000</v>
      </c>
      <c r="T312">
        <f t="shared" si="5"/>
        <v>6</v>
      </c>
      <c r="U312">
        <f>'Positive samples'!U312</f>
        <v>6</v>
      </c>
      <c r="V312">
        <f>Concentration!U312</f>
        <v>4.0423746270659544</v>
      </c>
      <c r="W312">
        <f>Concentration_substitution!U312</f>
        <v>4.0423746270659544</v>
      </c>
      <c r="X312">
        <f>Normalization!U312</f>
        <v>-5.1595355649014651</v>
      </c>
      <c r="Y312">
        <f>Normalization_substitution!U312</f>
        <v>-5.1595355649014651</v>
      </c>
    </row>
    <row r="313" spans="1:25" x14ac:dyDescent="0.2">
      <c r="A313" s="1">
        <v>44873</v>
      </c>
      <c r="B313">
        <v>0.997</v>
      </c>
      <c r="C313">
        <v>16190.77536</v>
      </c>
      <c r="D313">
        <v>2590000000</v>
      </c>
      <c r="E313">
        <v>0.76800000000000002</v>
      </c>
      <c r="F313">
        <v>161365.09450000001</v>
      </c>
      <c r="G313">
        <v>572000000</v>
      </c>
      <c r="H313">
        <v>2.7290000000000001</v>
      </c>
      <c r="I313">
        <v>25045.004919999999</v>
      </c>
      <c r="J313">
        <v>860000000</v>
      </c>
      <c r="K313">
        <v>2.8559999999999999</v>
      </c>
      <c r="L313">
        <v>21986.97581</v>
      </c>
      <c r="M313">
        <v>1710000000</v>
      </c>
      <c r="N313">
        <v>0.59099999999999997</v>
      </c>
      <c r="O313">
        <v>14365.430120000001</v>
      </c>
      <c r="P313">
        <v>558000000</v>
      </c>
      <c r="Q313">
        <v>0.84499999999999997</v>
      </c>
      <c r="R313">
        <v>8179.1490279999998</v>
      </c>
      <c r="S313">
        <v>1230000000</v>
      </c>
      <c r="T313">
        <f t="shared" si="5"/>
        <v>6</v>
      </c>
      <c r="U313">
        <f>'Positive samples'!U313</f>
        <v>6</v>
      </c>
      <c r="V313">
        <f>Concentration!U313</f>
        <v>4.3713317698267691</v>
      </c>
      <c r="W313">
        <f>Concentration_substitution!U313</f>
        <v>4.3713317698267691</v>
      </c>
      <c r="X313">
        <f>Normalization!U313</f>
        <v>-4.6577898409877267</v>
      </c>
      <c r="Y313">
        <f>Normalization_substitution!U313</f>
        <v>-4.6577898409877267</v>
      </c>
    </row>
    <row r="314" spans="1:25" x14ac:dyDescent="0.2">
      <c r="A314" s="1">
        <v>44874</v>
      </c>
      <c r="B314">
        <v>2.62</v>
      </c>
      <c r="C314">
        <v>14492.51052</v>
      </c>
      <c r="D314">
        <v>1330000000</v>
      </c>
      <c r="E314">
        <v>1.97</v>
      </c>
      <c r="F314">
        <v>12893.221869999999</v>
      </c>
      <c r="G314">
        <v>229000000</v>
      </c>
      <c r="H314">
        <v>1.4139999999999999</v>
      </c>
      <c r="I314">
        <v>19899.675340000002</v>
      </c>
      <c r="J314">
        <v>580000000</v>
      </c>
      <c r="K314">
        <v>1.893</v>
      </c>
      <c r="L314">
        <v>14496.313980000001</v>
      </c>
      <c r="M314">
        <v>1450000000</v>
      </c>
      <c r="N314">
        <v>2.742</v>
      </c>
      <c r="O314">
        <v>10644.97179</v>
      </c>
      <c r="P314">
        <v>596000000</v>
      </c>
      <c r="Q314">
        <v>1.1419999999999999</v>
      </c>
      <c r="R314">
        <v>30853.879280000001</v>
      </c>
      <c r="S314">
        <v>402000000</v>
      </c>
      <c r="T314">
        <f t="shared" si="5"/>
        <v>6</v>
      </c>
      <c r="U314">
        <f>'Positive samples'!U314</f>
        <v>6</v>
      </c>
      <c r="V314">
        <f>Concentration!U314</f>
        <v>4.2080104915441066</v>
      </c>
      <c r="W314">
        <f>Concentration_substitution!U314</f>
        <v>4.2080104915441066</v>
      </c>
      <c r="X314">
        <f>Normalization!U314</f>
        <v>-4.5899820804441589</v>
      </c>
      <c r="Y314">
        <f>Normalization_substitution!U314</f>
        <v>-4.5899820804441589</v>
      </c>
    </row>
    <row r="315" spans="1:25" x14ac:dyDescent="0.2">
      <c r="A315" s="1">
        <v>44875</v>
      </c>
      <c r="B315">
        <v>1.6870000000000001</v>
      </c>
      <c r="C315">
        <v>42571.879809999999</v>
      </c>
      <c r="D315">
        <v>2240000000</v>
      </c>
      <c r="E315">
        <v>1.1499999999999999</v>
      </c>
      <c r="F315">
        <v>51724.446620000002</v>
      </c>
      <c r="G315">
        <v>384000000</v>
      </c>
      <c r="H315">
        <v>1.5409999999999999</v>
      </c>
      <c r="I315">
        <v>16753.29567</v>
      </c>
      <c r="J315">
        <v>663000000</v>
      </c>
      <c r="K315">
        <v>1.611</v>
      </c>
      <c r="L315">
        <v>35878.787880000003</v>
      </c>
      <c r="M315">
        <v>1560000000</v>
      </c>
      <c r="N315">
        <v>1.6539999999999999</v>
      </c>
      <c r="O315">
        <v>8678.7434310000008</v>
      </c>
      <c r="P315">
        <v>578000000</v>
      </c>
      <c r="Q315">
        <v>1.8360000000000001</v>
      </c>
      <c r="R315">
        <v>4270.9396669999996</v>
      </c>
      <c r="S315">
        <v>665000000</v>
      </c>
      <c r="T315">
        <f t="shared" si="5"/>
        <v>6</v>
      </c>
      <c r="U315">
        <f>'Positive samples'!U315</f>
        <v>6</v>
      </c>
      <c r="V315">
        <f>Concentration!U315</f>
        <v>4.2817894970161996</v>
      </c>
      <c r="W315">
        <f>Concentration_substitution!U315</f>
        <v>4.2817894970161996</v>
      </c>
      <c r="X315">
        <f>Normalization!U315</f>
        <v>-4.6405383118478944</v>
      </c>
      <c r="Y315">
        <f>Normalization_substitution!U315</f>
        <v>-4.6405383118478944</v>
      </c>
    </row>
    <row r="316" spans="1:25" x14ac:dyDescent="0.2">
      <c r="A316" s="1">
        <v>44876</v>
      </c>
      <c r="B316">
        <v>1.31</v>
      </c>
      <c r="C316">
        <v>20912.972089999999</v>
      </c>
      <c r="D316">
        <v>1590000000</v>
      </c>
      <c r="E316">
        <v>1.2869999999999999</v>
      </c>
      <c r="F316">
        <v>11156.462589999999</v>
      </c>
      <c r="G316">
        <v>411000000</v>
      </c>
      <c r="H316">
        <v>1.304</v>
      </c>
      <c r="I316">
        <v>15715.97633</v>
      </c>
      <c r="J316">
        <v>659000000</v>
      </c>
      <c r="K316">
        <v>1.1419999999999999</v>
      </c>
      <c r="L316">
        <v>12687.22467</v>
      </c>
      <c r="M316">
        <v>897000000</v>
      </c>
      <c r="N316">
        <v>1.383</v>
      </c>
      <c r="O316">
        <v>11360.4336</v>
      </c>
      <c r="P316">
        <v>703000000</v>
      </c>
      <c r="Q316">
        <v>1.323</v>
      </c>
      <c r="R316">
        <v>3966.666667</v>
      </c>
      <c r="S316">
        <v>604000000</v>
      </c>
      <c r="T316">
        <f t="shared" si="5"/>
        <v>6</v>
      </c>
      <c r="U316">
        <f>'Positive samples'!U316</f>
        <v>6</v>
      </c>
      <c r="V316">
        <f>Concentration!U316</f>
        <v>4.0535784803889934</v>
      </c>
      <c r="W316">
        <f>Concentration_substitution!U316</f>
        <v>4.0535784803889934</v>
      </c>
      <c r="X316">
        <f>Normalization!U316</f>
        <v>-4.8155730308569362</v>
      </c>
      <c r="Y316">
        <f>Normalization_substitution!U316</f>
        <v>-4.8155730308569362</v>
      </c>
    </row>
    <row r="317" spans="1:25" x14ac:dyDescent="0.2">
      <c r="A317" s="1">
        <v>44877</v>
      </c>
      <c r="B317">
        <v>1.095</v>
      </c>
      <c r="C317">
        <v>14207.092199999999</v>
      </c>
      <c r="D317">
        <v>1310000000</v>
      </c>
      <c r="E317">
        <v>1.347</v>
      </c>
      <c r="F317">
        <v>24415.97927</v>
      </c>
      <c r="G317">
        <v>595000000</v>
      </c>
      <c r="H317">
        <v>1.173</v>
      </c>
      <c r="I317">
        <v>13793.176100000001</v>
      </c>
      <c r="J317">
        <v>757000000</v>
      </c>
      <c r="K317">
        <v>1.149</v>
      </c>
      <c r="L317">
        <v>17939.29824</v>
      </c>
      <c r="M317">
        <v>1390000000</v>
      </c>
      <c r="N317">
        <v>1.3240000000000001</v>
      </c>
      <c r="O317">
        <v>9810.6995879999995</v>
      </c>
      <c r="P317">
        <v>859000000</v>
      </c>
      <c r="Q317">
        <v>1.5389999999999999</v>
      </c>
      <c r="R317">
        <v>13646.42375</v>
      </c>
      <c r="S317">
        <v>568000000</v>
      </c>
      <c r="T317">
        <f t="shared" si="5"/>
        <v>6</v>
      </c>
      <c r="U317">
        <f>'Positive samples'!U317</f>
        <v>6</v>
      </c>
      <c r="V317">
        <f>Concentration!U317</f>
        <v>4.1767279846384859</v>
      </c>
      <c r="W317">
        <f>Concentration_substitution!U317</f>
        <v>4.1767279846384859</v>
      </c>
      <c r="X317">
        <f>Normalization!U317</f>
        <v>-4.7569787554749716</v>
      </c>
      <c r="Y317">
        <f>Normalization_substitution!U317</f>
        <v>-4.7569787554749716</v>
      </c>
    </row>
    <row r="318" spans="1:25" x14ac:dyDescent="0.2">
      <c r="A318" s="1">
        <v>44878</v>
      </c>
      <c r="B318">
        <v>1.3140000000000001</v>
      </c>
      <c r="C318">
        <v>10286.84476</v>
      </c>
      <c r="D318">
        <v>3010000000</v>
      </c>
      <c r="E318">
        <v>1.2030000000000001</v>
      </c>
      <c r="F318">
        <v>21738.784210000002</v>
      </c>
      <c r="G318">
        <v>986000000</v>
      </c>
      <c r="H318">
        <v>1.121</v>
      </c>
      <c r="I318">
        <v>7229.7306490000001</v>
      </c>
      <c r="J318">
        <v>645000000</v>
      </c>
      <c r="K318">
        <v>1.284</v>
      </c>
      <c r="L318">
        <v>10121.17834</v>
      </c>
      <c r="M318">
        <v>1530000000</v>
      </c>
      <c r="N318">
        <v>0.94599999999999995</v>
      </c>
      <c r="O318">
        <v>8808.7910100000008</v>
      </c>
      <c r="P318">
        <v>758000000</v>
      </c>
      <c r="Q318">
        <v>0.85</v>
      </c>
      <c r="R318">
        <v>7030.7091190000001</v>
      </c>
      <c r="S318">
        <v>544000000</v>
      </c>
      <c r="T318">
        <f t="shared" si="5"/>
        <v>6</v>
      </c>
      <c r="U318">
        <f>'Positive samples'!U318</f>
        <v>6</v>
      </c>
      <c r="V318">
        <f>Concentration!U318</f>
        <v>4.0009643448374392</v>
      </c>
      <c r="W318">
        <f>Concentration_substitution!U318</f>
        <v>4.0009643448374392</v>
      </c>
      <c r="X318">
        <f>Normalization!U318</f>
        <v>-5.012696098715586</v>
      </c>
      <c r="Y318">
        <f>Normalization_substitution!U318</f>
        <v>-5.012696098715586</v>
      </c>
    </row>
    <row r="319" spans="1:25" x14ac:dyDescent="0.2">
      <c r="A319" s="1">
        <v>44879</v>
      </c>
      <c r="B319">
        <v>1.083</v>
      </c>
      <c r="C319">
        <v>9446.5924300000006</v>
      </c>
      <c r="D319">
        <v>1500000000</v>
      </c>
      <c r="E319">
        <v>1.012</v>
      </c>
      <c r="F319">
        <v>6715.9732199999999</v>
      </c>
      <c r="G319">
        <v>413000000</v>
      </c>
      <c r="H319">
        <v>2.0310000000000001</v>
      </c>
      <c r="I319">
        <v>54327.07015</v>
      </c>
      <c r="J319">
        <v>2260000000</v>
      </c>
      <c r="K319">
        <v>2.1970000000000001</v>
      </c>
      <c r="L319">
        <v>27556.962439999999</v>
      </c>
      <c r="M319">
        <v>3620000000</v>
      </c>
      <c r="N319">
        <v>0.79500000000000004</v>
      </c>
      <c r="O319">
        <v>17206.055199999999</v>
      </c>
      <c r="P319">
        <v>676000000</v>
      </c>
      <c r="Q319">
        <v>1.3089999999999999</v>
      </c>
      <c r="R319">
        <v>7273.0519990000003</v>
      </c>
      <c r="S319">
        <v>672000000</v>
      </c>
      <c r="T319">
        <f t="shared" si="5"/>
        <v>6</v>
      </c>
      <c r="U319">
        <f>'Positive samples'!U319</f>
        <v>6</v>
      </c>
      <c r="V319">
        <f>Concentration!U319</f>
        <v>4.1791716278265723</v>
      </c>
      <c r="W319">
        <f>Concentration_substitution!U319</f>
        <v>4.1791716278265723</v>
      </c>
      <c r="X319">
        <f>Normalization!U319</f>
        <v>-4.8811907537381121</v>
      </c>
      <c r="Y319">
        <f>Normalization_substitution!U319</f>
        <v>-4.8811907537381121</v>
      </c>
    </row>
    <row r="320" spans="1:25" x14ac:dyDescent="0.2">
      <c r="A320" s="1">
        <v>44880</v>
      </c>
      <c r="B320">
        <v>2.0880000000000001</v>
      </c>
      <c r="C320">
        <v>21842.64328</v>
      </c>
      <c r="D320">
        <v>2340000000</v>
      </c>
      <c r="E320">
        <v>1.74</v>
      </c>
      <c r="F320">
        <v>17041.007679999999</v>
      </c>
      <c r="G320">
        <v>828000000</v>
      </c>
      <c r="H320">
        <v>1.0109999999999999</v>
      </c>
      <c r="I320">
        <v>112260.40519999999</v>
      </c>
      <c r="J320">
        <v>659000000</v>
      </c>
      <c r="K320">
        <v>1.081</v>
      </c>
      <c r="L320">
        <v>111574.5224</v>
      </c>
      <c r="M320">
        <v>1180000000</v>
      </c>
      <c r="N320">
        <v>2.0190000000000001</v>
      </c>
      <c r="O320">
        <v>10090.865589999999</v>
      </c>
      <c r="P320">
        <v>858000000</v>
      </c>
      <c r="Q320">
        <v>1.415</v>
      </c>
      <c r="R320">
        <v>20055.817080000001</v>
      </c>
      <c r="S320">
        <v>736000000</v>
      </c>
      <c r="T320">
        <f t="shared" si="5"/>
        <v>6</v>
      </c>
      <c r="U320">
        <f>'Positive samples'!U320</f>
        <v>6</v>
      </c>
      <c r="V320">
        <f>Concentration!U320</f>
        <v>4.4957934814552099</v>
      </c>
      <c r="W320">
        <f>Concentration_substitution!U320</f>
        <v>4.4957934814552099</v>
      </c>
      <c r="X320">
        <f>Normalization!U320</f>
        <v>-4.5006029715916833</v>
      </c>
      <c r="Y320">
        <f>Normalization_substitution!U320</f>
        <v>-4.5006029715916833</v>
      </c>
    </row>
    <row r="321" spans="1:25" x14ac:dyDescent="0.2">
      <c r="A321" s="1">
        <v>44881</v>
      </c>
      <c r="B321">
        <v>1.0569999999999999</v>
      </c>
      <c r="C321">
        <v>63998.460469999998</v>
      </c>
      <c r="D321">
        <v>2720000000</v>
      </c>
      <c r="E321">
        <v>0.85399999999999998</v>
      </c>
      <c r="F321">
        <v>55641.102529999996</v>
      </c>
      <c r="G321">
        <v>576000000</v>
      </c>
      <c r="H321">
        <v>1.667</v>
      </c>
      <c r="I321">
        <v>31664.436249999999</v>
      </c>
      <c r="J321">
        <v>795000000</v>
      </c>
      <c r="K321">
        <v>1.891</v>
      </c>
      <c r="L321">
        <v>37750.640399999997</v>
      </c>
      <c r="M321">
        <v>1340000000</v>
      </c>
      <c r="N321">
        <v>0.50700000000000001</v>
      </c>
      <c r="O321">
        <v>7647.9911780000002</v>
      </c>
      <c r="P321">
        <v>601000000</v>
      </c>
      <c r="Q321">
        <v>1.121</v>
      </c>
      <c r="R321">
        <v>21392.006649999999</v>
      </c>
      <c r="S321">
        <v>998000000</v>
      </c>
      <c r="T321">
        <f t="shared" si="5"/>
        <v>6</v>
      </c>
      <c r="U321">
        <f>'Positive samples'!U321</f>
        <v>6</v>
      </c>
      <c r="V321">
        <f>Concentration!U321</f>
        <v>4.473810040118587</v>
      </c>
      <c r="W321">
        <f>Concentration_substitution!U321</f>
        <v>4.473810040118587</v>
      </c>
      <c r="X321">
        <f>Normalization!U321</f>
        <v>-4.5262680145095464</v>
      </c>
      <c r="Y321">
        <f>Normalization_substitution!U321</f>
        <v>-4.5262680145095464</v>
      </c>
    </row>
    <row r="322" spans="1:25" x14ac:dyDescent="0.2">
      <c r="A322" s="1">
        <v>44882</v>
      </c>
      <c r="B322">
        <v>1.8839999999999999</v>
      </c>
      <c r="C322">
        <v>24273.838589999999</v>
      </c>
      <c r="D322">
        <v>1850000000</v>
      </c>
      <c r="E322">
        <v>1.3140000000000001</v>
      </c>
      <c r="F322">
        <v>16750.120459999998</v>
      </c>
      <c r="G322">
        <v>510000000</v>
      </c>
      <c r="H322">
        <v>2.7210000000000001</v>
      </c>
      <c r="I322">
        <v>31022.493439999998</v>
      </c>
      <c r="J322">
        <v>3090000000</v>
      </c>
      <c r="K322">
        <v>2.7679999999999998</v>
      </c>
      <c r="L322">
        <v>64065.679550000001</v>
      </c>
      <c r="M322">
        <v>1550000000</v>
      </c>
      <c r="N322">
        <v>1.41</v>
      </c>
      <c r="O322">
        <v>14815.48489</v>
      </c>
      <c r="P322">
        <v>2220000000</v>
      </c>
      <c r="Q322">
        <v>1.403</v>
      </c>
      <c r="R322">
        <v>13310.938109999999</v>
      </c>
      <c r="S322">
        <v>651000000</v>
      </c>
      <c r="T322">
        <f t="shared" si="5"/>
        <v>6</v>
      </c>
      <c r="U322">
        <f>'Positive samples'!U322</f>
        <v>6</v>
      </c>
      <c r="V322">
        <f>Concentration!U322</f>
        <v>4.3670638444946981</v>
      </c>
      <c r="W322">
        <f>Concentration_substitution!U322</f>
        <v>4.3670638444946981</v>
      </c>
      <c r="X322">
        <f>Normalization!U322</f>
        <v>-4.7687638296911201</v>
      </c>
      <c r="Y322">
        <f>Normalization_substitution!U322</f>
        <v>-4.7687638296911201</v>
      </c>
    </row>
    <row r="323" spans="1:25" x14ac:dyDescent="0.2">
      <c r="A323" s="1">
        <v>44883</v>
      </c>
      <c r="B323">
        <v>2.4849999999999999</v>
      </c>
      <c r="C323">
        <v>23110.08757</v>
      </c>
      <c r="D323">
        <v>1710000000</v>
      </c>
      <c r="E323">
        <v>2.2930000000000001</v>
      </c>
      <c r="F323">
        <v>15044.270699999999</v>
      </c>
      <c r="G323">
        <v>1150000000</v>
      </c>
      <c r="H323">
        <v>1.752</v>
      </c>
      <c r="I323">
        <v>24729.048699999999</v>
      </c>
      <c r="J323">
        <v>897000000</v>
      </c>
      <c r="K323">
        <v>1.6180000000000001</v>
      </c>
      <c r="L323">
        <v>54370.368399999999</v>
      </c>
      <c r="M323">
        <v>1600000000</v>
      </c>
      <c r="N323">
        <v>2.9319999999999999</v>
      </c>
      <c r="O323">
        <v>59824.095820000002</v>
      </c>
      <c r="P323">
        <v>1010000000</v>
      </c>
      <c r="Q323">
        <v>1.9990000000000001</v>
      </c>
      <c r="R323">
        <v>24073.38942</v>
      </c>
      <c r="S323">
        <v>912000000</v>
      </c>
      <c r="T323">
        <f t="shared" ref="T323:T386" si="6">COUNT(C323, F323, I323, L323, O323, R323)</f>
        <v>6</v>
      </c>
      <c r="U323">
        <f>'Positive samples'!U323</f>
        <v>6</v>
      </c>
      <c r="V323">
        <f>Concentration!U323</f>
        <v>4.4713593000999508</v>
      </c>
      <c r="W323">
        <f>Concentration_substitution!U323</f>
        <v>4.4713593000999508</v>
      </c>
      <c r="X323">
        <f>Normalization!U323</f>
        <v>-4.5977944646595246</v>
      </c>
      <c r="Y323">
        <f>Normalization_substitution!U323</f>
        <v>-4.5977944646595246</v>
      </c>
    </row>
    <row r="324" spans="1:25" x14ac:dyDescent="0.2">
      <c r="A324" s="1">
        <v>44884</v>
      </c>
      <c r="B324">
        <v>1.369</v>
      </c>
      <c r="C324">
        <v>16273.000330000001</v>
      </c>
      <c r="D324">
        <v>1290000000</v>
      </c>
      <c r="E324">
        <v>1.369</v>
      </c>
      <c r="F324">
        <v>20514.049490000001</v>
      </c>
      <c r="G324">
        <v>551000000</v>
      </c>
      <c r="H324">
        <v>1.6619999999999999</v>
      </c>
      <c r="I324">
        <v>34830.671369999996</v>
      </c>
      <c r="J324">
        <v>1030000000</v>
      </c>
      <c r="K324">
        <v>1.875</v>
      </c>
      <c r="L324">
        <v>37129.052479999998</v>
      </c>
      <c r="M324">
        <v>1110000000</v>
      </c>
      <c r="N324">
        <v>1.4870000000000001</v>
      </c>
      <c r="O324">
        <v>16046.588970000001</v>
      </c>
      <c r="P324">
        <v>512000000</v>
      </c>
      <c r="Q324">
        <v>1.399</v>
      </c>
      <c r="R324">
        <v>17890.52997</v>
      </c>
      <c r="S324">
        <v>714000000</v>
      </c>
      <c r="T324">
        <f t="shared" si="6"/>
        <v>6</v>
      </c>
      <c r="U324">
        <f>'Positive samples'!U324</f>
        <v>6</v>
      </c>
      <c r="V324">
        <f>Concentration!U324</f>
        <v>4.3488667797324476</v>
      </c>
      <c r="W324">
        <f>Concentration_substitution!U324</f>
        <v>4.3488667797324476</v>
      </c>
      <c r="X324">
        <f>Normalization!U324</f>
        <v>-4.5632781678333627</v>
      </c>
      <c r="Y324">
        <f>Normalization_substitution!U324</f>
        <v>-4.5632781678333627</v>
      </c>
    </row>
    <row r="325" spans="1:25" x14ac:dyDescent="0.2">
      <c r="A325" s="1">
        <v>44885</v>
      </c>
      <c r="B325">
        <v>1.51</v>
      </c>
      <c r="C325">
        <v>17665.015749999999</v>
      </c>
      <c r="D325">
        <v>1550000000</v>
      </c>
      <c r="E325">
        <v>1.472</v>
      </c>
      <c r="F325">
        <v>26424.61434</v>
      </c>
      <c r="G325">
        <v>633000000</v>
      </c>
      <c r="H325">
        <v>3.4590000000000001</v>
      </c>
      <c r="I325">
        <v>14285.67755</v>
      </c>
      <c r="J325">
        <v>664000000</v>
      </c>
      <c r="K325">
        <v>3.2269999999999999</v>
      </c>
      <c r="L325">
        <v>16663.561989999998</v>
      </c>
      <c r="M325">
        <v>1160000000</v>
      </c>
      <c r="N325">
        <v>1.405</v>
      </c>
      <c r="O325">
        <v>43155.298170000002</v>
      </c>
      <c r="P325">
        <v>1040000000</v>
      </c>
      <c r="Q325">
        <v>1.212</v>
      </c>
      <c r="R325">
        <v>16324.58682</v>
      </c>
      <c r="S325">
        <v>2120000000</v>
      </c>
      <c r="T325">
        <f t="shared" si="6"/>
        <v>6</v>
      </c>
      <c r="U325">
        <f>'Positive samples'!U325</f>
        <v>6</v>
      </c>
      <c r="V325">
        <f>Concentration!U325</f>
        <v>4.3156112818011767</v>
      </c>
      <c r="W325">
        <f>Concentration_substitution!U325</f>
        <v>4.3156112818011767</v>
      </c>
      <c r="X325">
        <f>Normalization!U325</f>
        <v>-4.7213438310338418</v>
      </c>
      <c r="Y325">
        <f>Normalization_substitution!U325</f>
        <v>-4.7213438310338418</v>
      </c>
    </row>
    <row r="326" spans="1:25" x14ac:dyDescent="0.2">
      <c r="A326" s="1">
        <v>44886</v>
      </c>
      <c r="B326">
        <v>3.1539999999999999</v>
      </c>
      <c r="C326">
        <v>12587.819390000001</v>
      </c>
      <c r="D326">
        <v>1550000000</v>
      </c>
      <c r="E326">
        <v>2.5979999999999999</v>
      </c>
      <c r="F326">
        <v>10526.9987</v>
      </c>
      <c r="G326">
        <v>296000000</v>
      </c>
      <c r="H326">
        <v>1.532</v>
      </c>
      <c r="I326">
        <v>29065.904740000002</v>
      </c>
      <c r="J326">
        <v>630000000</v>
      </c>
      <c r="K326">
        <v>1.4119999999999999</v>
      </c>
      <c r="L326">
        <v>60870.492749999998</v>
      </c>
      <c r="M326">
        <v>1620000000</v>
      </c>
      <c r="N326">
        <v>2.0579999999999998</v>
      </c>
      <c r="O326">
        <v>9796.0197189999999</v>
      </c>
      <c r="P326">
        <v>737000000</v>
      </c>
      <c r="Q326">
        <v>1.401</v>
      </c>
      <c r="R326">
        <v>17070.380529999999</v>
      </c>
      <c r="S326">
        <v>1710000000</v>
      </c>
      <c r="T326">
        <f t="shared" si="6"/>
        <v>6</v>
      </c>
      <c r="U326">
        <f>'Positive samples'!U326</f>
        <v>6</v>
      </c>
      <c r="V326">
        <f>Concentration!U326</f>
        <v>4.2655564314534358</v>
      </c>
      <c r="W326">
        <f>Concentration_substitution!U326</f>
        <v>4.2655564314534358</v>
      </c>
      <c r="X326">
        <f>Normalization!U326</f>
        <v>-4.6962673304593379</v>
      </c>
      <c r="Y326">
        <f>Normalization_substitution!U326</f>
        <v>-4.6962673304593379</v>
      </c>
    </row>
    <row r="327" spans="1:25" x14ac:dyDescent="0.2">
      <c r="A327" s="1">
        <v>44887</v>
      </c>
      <c r="B327">
        <v>1.681</v>
      </c>
      <c r="C327">
        <v>19492.41115</v>
      </c>
      <c r="D327">
        <v>1750000000</v>
      </c>
      <c r="E327">
        <v>1.619</v>
      </c>
      <c r="F327">
        <v>26356.36434</v>
      </c>
      <c r="G327">
        <v>509000000</v>
      </c>
      <c r="H327">
        <v>2.0099999999999998</v>
      </c>
      <c r="I327">
        <v>41849.733500000002</v>
      </c>
      <c r="J327">
        <v>889000000</v>
      </c>
      <c r="K327">
        <v>2.0310000000000001</v>
      </c>
      <c r="L327">
        <v>95004.303079999998</v>
      </c>
      <c r="M327">
        <v>1590000000</v>
      </c>
      <c r="N327">
        <v>1.736</v>
      </c>
      <c r="O327">
        <v>44466.856460000003</v>
      </c>
      <c r="P327">
        <v>1110000000</v>
      </c>
      <c r="Q327">
        <v>1.2430000000000001</v>
      </c>
      <c r="R327">
        <v>17686.706679999999</v>
      </c>
      <c r="S327">
        <v>794000000</v>
      </c>
      <c r="T327">
        <f t="shared" si="6"/>
        <v>6</v>
      </c>
      <c r="U327">
        <f>'Positive samples'!U327</f>
        <v>6</v>
      </c>
      <c r="V327">
        <f>Concentration!U327</f>
        <v>4.5343117401515833</v>
      </c>
      <c r="W327">
        <f>Concentration_substitution!U327</f>
        <v>4.5343117401515833</v>
      </c>
      <c r="X327">
        <f>Normalization!U327</f>
        <v>-4.4732212927696624</v>
      </c>
      <c r="Y327">
        <f>Normalization_substitution!U327</f>
        <v>-4.4732212927696624</v>
      </c>
    </row>
    <row r="328" spans="1:25" x14ac:dyDescent="0.2">
      <c r="A328" s="1">
        <v>44888</v>
      </c>
      <c r="B328">
        <v>1.9730000000000001</v>
      </c>
      <c r="C328">
        <v>43879.430939999998</v>
      </c>
      <c r="D328">
        <v>2070000000</v>
      </c>
      <c r="E328">
        <v>1.7829999999999999</v>
      </c>
      <c r="F328">
        <v>58847.344940000003</v>
      </c>
      <c r="G328">
        <v>682000000</v>
      </c>
      <c r="H328">
        <v>1.8089999999999999</v>
      </c>
      <c r="I328">
        <v>59402.529399999999</v>
      </c>
      <c r="J328">
        <v>979000000</v>
      </c>
      <c r="K328">
        <v>2.2669999999999999</v>
      </c>
      <c r="L328">
        <v>107740.6588</v>
      </c>
      <c r="M328">
        <v>1800000000</v>
      </c>
      <c r="N328">
        <v>1.5820000000000001</v>
      </c>
      <c r="O328">
        <v>33877.802830000001</v>
      </c>
      <c r="P328">
        <v>588000000</v>
      </c>
      <c r="Q328">
        <v>1.5429999999999999</v>
      </c>
      <c r="R328">
        <v>16164.77425</v>
      </c>
      <c r="S328">
        <v>715000000</v>
      </c>
      <c r="T328">
        <f t="shared" si="6"/>
        <v>6</v>
      </c>
      <c r="U328">
        <f>'Positive samples'!U328</f>
        <v>6</v>
      </c>
      <c r="V328">
        <f>Concentration!U328</f>
        <v>4.6594428840925675</v>
      </c>
      <c r="W328">
        <f>Concentration_substitution!U328</f>
        <v>4.6594428840925675</v>
      </c>
      <c r="X328">
        <f>Normalization!U328</f>
        <v>-4.3438059967236091</v>
      </c>
      <c r="Y328">
        <f>Normalization_substitution!U328</f>
        <v>-4.3438059967236091</v>
      </c>
    </row>
    <row r="329" spans="1:25" x14ac:dyDescent="0.2">
      <c r="A329" s="1">
        <v>44889</v>
      </c>
      <c r="B329">
        <v>2.0350000000000001</v>
      </c>
      <c r="C329">
        <v>38043.975830000003</v>
      </c>
      <c r="D329">
        <v>2090000000</v>
      </c>
      <c r="E329">
        <v>1.611</v>
      </c>
      <c r="F329">
        <v>71121.344039999996</v>
      </c>
      <c r="G329">
        <v>576000000</v>
      </c>
      <c r="H329">
        <v>1.415</v>
      </c>
      <c r="I329">
        <v>130400.3677</v>
      </c>
      <c r="J329">
        <v>719000000</v>
      </c>
      <c r="K329">
        <v>1.496</v>
      </c>
      <c r="L329">
        <v>70438.182149999993</v>
      </c>
      <c r="M329">
        <v>1790000000</v>
      </c>
      <c r="N329">
        <v>0.98099999999999998</v>
      </c>
      <c r="O329">
        <v>10945.050950000001</v>
      </c>
      <c r="P329">
        <v>922000000</v>
      </c>
      <c r="Q329">
        <v>1.429</v>
      </c>
      <c r="R329">
        <v>3929.2899809999999</v>
      </c>
      <c r="S329">
        <v>549000000</v>
      </c>
      <c r="T329">
        <f t="shared" si="6"/>
        <v>6</v>
      </c>
      <c r="U329">
        <f>'Positive samples'!U329</f>
        <v>6</v>
      </c>
      <c r="V329">
        <f>Concentration!U329</f>
        <v>4.5048174460153358</v>
      </c>
      <c r="W329">
        <f>Concentration_substitution!U329</f>
        <v>4.5048174460153358</v>
      </c>
      <c r="X329">
        <f>Normalization!U329</f>
        <v>-4.4775915467181244</v>
      </c>
      <c r="Y329">
        <f>Normalization_substitution!U329</f>
        <v>-4.4775915467181244</v>
      </c>
    </row>
    <row r="330" spans="1:25" x14ac:dyDescent="0.2">
      <c r="A330" s="1">
        <v>44890</v>
      </c>
      <c r="B330">
        <v>1.4059999999999999</v>
      </c>
      <c r="C330">
        <v>52593.000010000003</v>
      </c>
      <c r="D330">
        <v>2140000000</v>
      </c>
      <c r="E330">
        <v>1.421</v>
      </c>
      <c r="F330">
        <v>70151.011119999996</v>
      </c>
      <c r="G330">
        <v>699000000</v>
      </c>
      <c r="H330">
        <v>1.0049999999999999</v>
      </c>
      <c r="I330">
        <v>74646.846749999997</v>
      </c>
      <c r="J330">
        <v>727000000</v>
      </c>
      <c r="K330">
        <v>1.048</v>
      </c>
      <c r="L330">
        <v>68919.189400000003</v>
      </c>
      <c r="M330">
        <v>1210000000</v>
      </c>
      <c r="N330">
        <v>1.4359999999999999</v>
      </c>
      <c r="O330">
        <v>65945.242050000001</v>
      </c>
      <c r="P330">
        <v>910000000</v>
      </c>
      <c r="Q330">
        <v>0.98799999999999999</v>
      </c>
      <c r="R330">
        <v>29444.567719999999</v>
      </c>
      <c r="S330">
        <v>767000000</v>
      </c>
      <c r="T330">
        <f t="shared" si="6"/>
        <v>6</v>
      </c>
      <c r="U330">
        <f>'Positive samples'!U330</f>
        <v>6</v>
      </c>
      <c r="V330">
        <f>Concentration!U330</f>
        <v>4.7610836927927851</v>
      </c>
      <c r="W330">
        <f>Concentration_substitution!U330</f>
        <v>4.7610836927927851</v>
      </c>
      <c r="X330">
        <f>Normalization!U330</f>
        <v>-4.2327575549639542</v>
      </c>
      <c r="Y330">
        <f>Normalization_substitution!U330</f>
        <v>-4.2327575549639542</v>
      </c>
    </row>
    <row r="331" spans="1:25" x14ac:dyDescent="0.2">
      <c r="A331" s="1">
        <v>44891</v>
      </c>
      <c r="B331">
        <v>1.097</v>
      </c>
      <c r="C331">
        <v>29996.366129999999</v>
      </c>
      <c r="D331">
        <v>1740000000</v>
      </c>
      <c r="E331">
        <v>1.0189999999999999</v>
      </c>
      <c r="F331">
        <v>71713.014079999994</v>
      </c>
      <c r="G331">
        <v>534000000</v>
      </c>
      <c r="H331">
        <v>1.645</v>
      </c>
      <c r="I331">
        <v>47787.969250000002</v>
      </c>
      <c r="J331">
        <v>862000000</v>
      </c>
      <c r="K331">
        <v>1.6040000000000001</v>
      </c>
      <c r="L331">
        <v>73133.742140000002</v>
      </c>
      <c r="M331">
        <v>1300000000</v>
      </c>
      <c r="N331">
        <v>0.73299999999999998</v>
      </c>
      <c r="O331">
        <v>23842.197479999999</v>
      </c>
      <c r="P331">
        <v>557000000</v>
      </c>
      <c r="Q331">
        <v>0.69199999999999995</v>
      </c>
      <c r="R331">
        <v>43336.124680000001</v>
      </c>
      <c r="S331">
        <v>648000000</v>
      </c>
      <c r="T331">
        <f t="shared" si="6"/>
        <v>6</v>
      </c>
      <c r="U331">
        <f>'Positive samples'!U331</f>
        <v>6</v>
      </c>
      <c r="V331">
        <f>Concentration!U331</f>
        <v>4.6483832244462242</v>
      </c>
      <c r="W331">
        <f>Concentration_substitution!U331</f>
        <v>4.6483832244462242</v>
      </c>
      <c r="X331">
        <f>Normalization!U331</f>
        <v>-4.28077866296828</v>
      </c>
      <c r="Y331">
        <f>Normalization_substitution!U331</f>
        <v>-4.28077866296828</v>
      </c>
    </row>
    <row r="332" spans="1:25" x14ac:dyDescent="0.2">
      <c r="A332" s="1">
        <v>44892</v>
      </c>
      <c r="B332">
        <v>1.706</v>
      </c>
      <c r="C332">
        <v>29414.790219999999</v>
      </c>
      <c r="D332">
        <v>1460000000</v>
      </c>
      <c r="E332">
        <v>1.268</v>
      </c>
      <c r="F332">
        <v>62943.916400000002</v>
      </c>
      <c r="G332">
        <v>513000000</v>
      </c>
      <c r="H332">
        <v>2.077</v>
      </c>
      <c r="I332">
        <v>94590.011679999996</v>
      </c>
      <c r="J332">
        <v>1060000000</v>
      </c>
      <c r="K332">
        <v>2.4740000000000002</v>
      </c>
      <c r="L332">
        <v>76129.790529999998</v>
      </c>
      <c r="M332">
        <v>1850000000</v>
      </c>
      <c r="N332">
        <v>1.5840000000000001</v>
      </c>
      <c r="O332">
        <v>54954.533560000003</v>
      </c>
      <c r="P332">
        <v>694000000</v>
      </c>
      <c r="Q332">
        <v>1.0109999999999999</v>
      </c>
      <c r="R332">
        <v>59448.682990000001</v>
      </c>
      <c r="S332">
        <v>1240000000</v>
      </c>
      <c r="T332">
        <f t="shared" si="6"/>
        <v>6</v>
      </c>
      <c r="U332">
        <f>'Positive samples'!U332</f>
        <v>6</v>
      </c>
      <c r="V332">
        <f>Concentration!U332</f>
        <v>4.7731775324425421</v>
      </c>
      <c r="W332">
        <f>Concentration_substitution!U332</f>
        <v>4.7731775324425421</v>
      </c>
      <c r="X332">
        <f>Normalization!U332</f>
        <v>-4.243777295920979</v>
      </c>
      <c r="Y332">
        <f>Normalization_substitution!U332</f>
        <v>-4.243777295920979</v>
      </c>
    </row>
    <row r="333" spans="1:25" x14ac:dyDescent="0.2">
      <c r="A333" s="1">
        <v>44893</v>
      </c>
      <c r="B333">
        <v>2.17</v>
      </c>
      <c r="C333">
        <v>50087.726479999998</v>
      </c>
      <c r="D333">
        <v>3750000000</v>
      </c>
      <c r="E333">
        <v>1.8720000000000001</v>
      </c>
      <c r="F333">
        <v>46235.266989999996</v>
      </c>
      <c r="G333">
        <v>324000000</v>
      </c>
      <c r="H333">
        <v>2.4529999999999998</v>
      </c>
      <c r="I333">
        <v>110009.4019</v>
      </c>
      <c r="J333">
        <v>1060000000</v>
      </c>
      <c r="K333">
        <v>2.3839999999999999</v>
      </c>
      <c r="L333">
        <v>56713.424160000002</v>
      </c>
      <c r="M333">
        <v>1570000000</v>
      </c>
      <c r="N333">
        <v>1.7090000000000001</v>
      </c>
      <c r="O333">
        <v>36006.241840000002</v>
      </c>
      <c r="P333">
        <v>534000000</v>
      </c>
      <c r="T333">
        <f t="shared" si="6"/>
        <v>5</v>
      </c>
      <c r="U333">
        <f>'Positive samples'!U333</f>
        <v>5</v>
      </c>
      <c r="V333">
        <f>Concentration!U333</f>
        <v>4.7432396311918463</v>
      </c>
      <c r="W333">
        <f>Concentration_substitution!U333</f>
        <v>4.7432396311918463</v>
      </c>
      <c r="X333">
        <f>Normalization!U333</f>
        <v>-4.2634249793355323</v>
      </c>
      <c r="Y333">
        <f>Normalization_substitution!U333</f>
        <v>-4.2634249793355323</v>
      </c>
    </row>
    <row r="334" spans="1:25" x14ac:dyDescent="0.2">
      <c r="A334" s="1">
        <v>44894</v>
      </c>
      <c r="B334">
        <v>2.4940000000000002</v>
      </c>
      <c r="C334">
        <v>71920.582840000003</v>
      </c>
      <c r="D334">
        <v>2230000000</v>
      </c>
      <c r="E334">
        <v>2.5760000000000001</v>
      </c>
      <c r="F334">
        <v>56404.260240000003</v>
      </c>
      <c r="G334">
        <v>714000000</v>
      </c>
      <c r="H334">
        <v>1.569</v>
      </c>
      <c r="I334">
        <v>54108.997300000003</v>
      </c>
      <c r="J334">
        <v>685000000</v>
      </c>
      <c r="K334">
        <v>1.5660000000000001</v>
      </c>
      <c r="L334">
        <v>167637.9198</v>
      </c>
      <c r="M334">
        <v>1180000000</v>
      </c>
      <c r="N334">
        <v>2.484</v>
      </c>
      <c r="O334">
        <v>106645.038</v>
      </c>
      <c r="P334">
        <v>2270000000</v>
      </c>
      <c r="Q334">
        <v>1.012</v>
      </c>
      <c r="R334">
        <v>34320.393680000001</v>
      </c>
      <c r="S334">
        <v>423000000</v>
      </c>
      <c r="T334">
        <f t="shared" si="6"/>
        <v>6</v>
      </c>
      <c r="U334">
        <f>'Positive samples'!U334</f>
        <v>6</v>
      </c>
      <c r="V334">
        <f>Concentration!U334</f>
        <v>4.8548832948757443</v>
      </c>
      <c r="W334">
        <f>Concentration_substitution!U334</f>
        <v>4.8548832948757443</v>
      </c>
      <c r="X334">
        <f>Normalization!U334</f>
        <v>-4.1604403514894308</v>
      </c>
      <c r="Y334">
        <f>Normalization_substitution!U334</f>
        <v>-4.1604403514894308</v>
      </c>
    </row>
    <row r="335" spans="1:25" x14ac:dyDescent="0.2">
      <c r="A335" s="1">
        <v>44895</v>
      </c>
      <c r="B335">
        <v>2.5529999999999999</v>
      </c>
      <c r="C335">
        <v>61977.509709999998</v>
      </c>
      <c r="D335">
        <v>1420000000</v>
      </c>
      <c r="E335">
        <v>1.333</v>
      </c>
      <c r="F335">
        <v>38457.209929999997</v>
      </c>
      <c r="G335">
        <v>586000000</v>
      </c>
      <c r="H335">
        <v>1.528</v>
      </c>
      <c r="I335">
        <v>78112.006179999997</v>
      </c>
      <c r="J335">
        <v>863000000</v>
      </c>
      <c r="K335">
        <v>1.2989999999999999</v>
      </c>
      <c r="L335">
        <v>129505.52800000001</v>
      </c>
      <c r="M335">
        <v>1390000000</v>
      </c>
      <c r="N335">
        <v>1.1879999999999999</v>
      </c>
      <c r="O335">
        <v>24122.281999999999</v>
      </c>
      <c r="P335">
        <v>374000000</v>
      </c>
      <c r="Q335">
        <v>1.5009999999999999</v>
      </c>
      <c r="R335">
        <v>64776.859420000001</v>
      </c>
      <c r="S335">
        <v>903000000</v>
      </c>
      <c r="T335">
        <f t="shared" si="6"/>
        <v>6</v>
      </c>
      <c r="U335">
        <f>'Positive samples'!U335</f>
        <v>6</v>
      </c>
      <c r="V335">
        <f>Concentration!U335</f>
        <v>4.7626760454203572</v>
      </c>
      <c r="W335">
        <f>Concentration_substitution!U335</f>
        <v>4.7626760454203572</v>
      </c>
      <c r="X335">
        <f>Normalization!U335</f>
        <v>-4.1586191060603825</v>
      </c>
      <c r="Y335">
        <f>Normalization_substitution!U335</f>
        <v>-4.1586191060603825</v>
      </c>
    </row>
    <row r="336" spans="1:25" x14ac:dyDescent="0.2">
      <c r="A336" s="1">
        <v>44896</v>
      </c>
      <c r="B336">
        <v>1.5669999999999999</v>
      </c>
      <c r="C336">
        <v>64030.159849999996</v>
      </c>
      <c r="D336">
        <v>1580000000</v>
      </c>
      <c r="E336">
        <v>1.4850000000000001</v>
      </c>
      <c r="F336">
        <v>58979.474040000001</v>
      </c>
      <c r="G336">
        <v>880000000</v>
      </c>
      <c r="H336">
        <v>1.631</v>
      </c>
      <c r="I336">
        <v>62010.968059999999</v>
      </c>
      <c r="J336">
        <v>910000000</v>
      </c>
      <c r="K336">
        <v>1.637</v>
      </c>
      <c r="L336">
        <v>151179.84349999999</v>
      </c>
      <c r="M336">
        <v>1450000000</v>
      </c>
      <c r="N336">
        <v>1.524</v>
      </c>
      <c r="O336">
        <v>76837.963529999994</v>
      </c>
      <c r="P336">
        <v>459000000</v>
      </c>
      <c r="Q336">
        <v>1.1739999999999999</v>
      </c>
      <c r="R336">
        <v>67678.159199999995</v>
      </c>
      <c r="S336">
        <v>1120000000</v>
      </c>
      <c r="T336">
        <f t="shared" si="6"/>
        <v>6</v>
      </c>
      <c r="U336">
        <f>'Positive samples'!U336</f>
        <v>6</v>
      </c>
      <c r="V336">
        <f>Concentration!U336</f>
        <v>4.8775120446227795</v>
      </c>
      <c r="W336">
        <f>Concentration_substitution!U336</f>
        <v>4.8775120446227795</v>
      </c>
      <c r="X336">
        <f>Normalization!U336</f>
        <v>-4.1182512656885697</v>
      </c>
      <c r="Y336">
        <f>Normalization_substitution!U336</f>
        <v>-4.1182512656885697</v>
      </c>
    </row>
    <row r="337" spans="1:25" x14ac:dyDescent="0.2">
      <c r="A337" s="1">
        <v>44897</v>
      </c>
      <c r="B337">
        <v>1.5449999999999999</v>
      </c>
      <c r="C337">
        <v>59064.998610000002</v>
      </c>
      <c r="D337">
        <v>1370000000</v>
      </c>
      <c r="E337">
        <v>1.363</v>
      </c>
      <c r="F337">
        <v>37893.61118</v>
      </c>
      <c r="G337">
        <v>345000000</v>
      </c>
      <c r="H337">
        <v>1.72</v>
      </c>
      <c r="I337">
        <v>68683.709470000002</v>
      </c>
      <c r="J337">
        <v>897000000</v>
      </c>
      <c r="K337">
        <v>1.7450000000000001</v>
      </c>
      <c r="L337">
        <v>130582.5975</v>
      </c>
      <c r="M337">
        <v>1660000000</v>
      </c>
      <c r="N337">
        <v>1.524</v>
      </c>
      <c r="O337">
        <v>52341.875820000001</v>
      </c>
      <c r="P337">
        <v>701000000</v>
      </c>
      <c r="Q337">
        <v>1.1930000000000001</v>
      </c>
      <c r="R337">
        <v>51732.255599999997</v>
      </c>
      <c r="S337">
        <v>630000000</v>
      </c>
      <c r="T337">
        <f t="shared" si="6"/>
        <v>6</v>
      </c>
      <c r="U337">
        <f>'Positive samples'!U337</f>
        <v>6</v>
      </c>
      <c r="V337">
        <f>Concentration!U337</f>
        <v>4.7892076559630112</v>
      </c>
      <c r="W337">
        <f>Concentration_substitution!U337</f>
        <v>4.7892076559630112</v>
      </c>
      <c r="X337">
        <f>Normalization!U337</f>
        <v>-4.1262088041593339</v>
      </c>
      <c r="Y337">
        <f>Normalization_substitution!U337</f>
        <v>-4.1262088041593339</v>
      </c>
    </row>
    <row r="338" spans="1:25" x14ac:dyDescent="0.2">
      <c r="A338" s="1">
        <v>44898</v>
      </c>
      <c r="B338">
        <v>1.45</v>
      </c>
      <c r="C338">
        <v>62452.173320000002</v>
      </c>
      <c r="D338">
        <v>1270000000</v>
      </c>
      <c r="E338">
        <v>1.748</v>
      </c>
      <c r="F338">
        <v>63101.625050000002</v>
      </c>
      <c r="G338">
        <v>370000000</v>
      </c>
      <c r="H338">
        <v>1.7869999999999999</v>
      </c>
      <c r="I338">
        <v>70676.761199999994</v>
      </c>
      <c r="J338">
        <v>4720000000</v>
      </c>
      <c r="K338">
        <v>1.704</v>
      </c>
      <c r="L338">
        <v>72621.795989999999</v>
      </c>
      <c r="M338">
        <v>1020000000</v>
      </c>
      <c r="N338">
        <v>1.1439999999999999</v>
      </c>
      <c r="O338">
        <v>47597.49078</v>
      </c>
      <c r="P338">
        <v>958000000</v>
      </c>
      <c r="Q338">
        <v>1.2450000000000001</v>
      </c>
      <c r="R338">
        <v>52066.27994</v>
      </c>
      <c r="S338">
        <v>640000000</v>
      </c>
      <c r="T338">
        <f t="shared" si="6"/>
        <v>6</v>
      </c>
      <c r="U338">
        <f>'Positive samples'!U338</f>
        <v>6</v>
      </c>
      <c r="V338">
        <f>Concentration!U338</f>
        <v>4.7833453886958823</v>
      </c>
      <c r="W338">
        <f>Concentration_substitution!U338</f>
        <v>4.7833453886958823</v>
      </c>
      <c r="X338">
        <f>Normalization!U338</f>
        <v>-4.2403367943843486</v>
      </c>
      <c r="Y338">
        <f>Normalization_substitution!U338</f>
        <v>-4.2403367943843486</v>
      </c>
    </row>
    <row r="339" spans="1:25" x14ac:dyDescent="0.2">
      <c r="A339" s="1">
        <v>44899</v>
      </c>
      <c r="B339">
        <v>1.516</v>
      </c>
      <c r="C339">
        <v>82326.646689999994</v>
      </c>
      <c r="D339">
        <v>2020000000</v>
      </c>
      <c r="E339">
        <v>1.1779999999999999</v>
      </c>
      <c r="F339">
        <v>45297.145839999997</v>
      </c>
      <c r="G339">
        <v>305000000</v>
      </c>
      <c r="H339">
        <v>1.42</v>
      </c>
      <c r="I339">
        <v>82918.811700000006</v>
      </c>
      <c r="J339">
        <v>951000000</v>
      </c>
      <c r="K339">
        <v>1.4390000000000001</v>
      </c>
      <c r="L339">
        <v>51281.83049</v>
      </c>
      <c r="M339">
        <v>1380000000</v>
      </c>
      <c r="N339">
        <v>1.3979999999999999</v>
      </c>
      <c r="O339">
        <v>71879.259160000001</v>
      </c>
      <c r="P339">
        <v>1060000000</v>
      </c>
      <c r="Q339">
        <v>1.5309999999999999</v>
      </c>
      <c r="R339">
        <v>34163.853219999997</v>
      </c>
      <c r="S339">
        <v>520000000</v>
      </c>
      <c r="T339">
        <f t="shared" si="6"/>
        <v>6</v>
      </c>
      <c r="U339">
        <f>'Positive samples'!U339</f>
        <v>6</v>
      </c>
      <c r="V339">
        <f>Concentration!U339</f>
        <v>4.7650663820599597</v>
      </c>
      <c r="W339">
        <f>Concentration_substitution!U339</f>
        <v>4.7650663820599597</v>
      </c>
      <c r="X339">
        <f>Normalization!U339</f>
        <v>-4.1764369547786453</v>
      </c>
      <c r="Y339">
        <f>Normalization_substitution!U339</f>
        <v>-4.1764369547786453</v>
      </c>
    </row>
    <row r="340" spans="1:25" x14ac:dyDescent="0.2">
      <c r="A340" s="1">
        <v>44900</v>
      </c>
      <c r="B340">
        <v>1.286</v>
      </c>
      <c r="C340">
        <v>57188.291490000003</v>
      </c>
      <c r="D340">
        <v>1740000000</v>
      </c>
      <c r="E340">
        <v>1.4019999999999999</v>
      </c>
      <c r="F340">
        <v>55257.759169999998</v>
      </c>
      <c r="G340">
        <v>428000000</v>
      </c>
      <c r="H340">
        <v>1.8480000000000001</v>
      </c>
      <c r="I340">
        <v>119694.1103</v>
      </c>
      <c r="J340">
        <v>1720000000</v>
      </c>
      <c r="K340">
        <v>1.982</v>
      </c>
      <c r="L340">
        <v>66881.418239999999</v>
      </c>
      <c r="M340">
        <v>1360000000</v>
      </c>
      <c r="N340">
        <v>1.0860000000000001</v>
      </c>
      <c r="O340">
        <v>65549.973729999998</v>
      </c>
      <c r="P340">
        <v>1470000000</v>
      </c>
      <c r="Q340">
        <v>1.3080000000000001</v>
      </c>
      <c r="R340">
        <v>38344.961900000002</v>
      </c>
      <c r="S340">
        <v>499000000</v>
      </c>
      <c r="T340">
        <f t="shared" si="6"/>
        <v>6</v>
      </c>
      <c r="U340">
        <f>'Positive samples'!U340</f>
        <v>6</v>
      </c>
      <c r="V340">
        <f>Concentration!U340</f>
        <v>4.8005599131276284</v>
      </c>
      <c r="W340">
        <f>Concentration_substitution!U340</f>
        <v>4.8005599131276284</v>
      </c>
      <c r="X340">
        <f>Normalization!U340</f>
        <v>-4.2171864623632223</v>
      </c>
      <c r="Y340">
        <f>Normalization_substitution!U340</f>
        <v>-4.2171864623632223</v>
      </c>
    </row>
    <row r="341" spans="1:25" x14ac:dyDescent="0.2">
      <c r="A341" s="1">
        <v>44901</v>
      </c>
      <c r="B341">
        <v>1.839</v>
      </c>
      <c r="C341">
        <v>47870.450920000003</v>
      </c>
      <c r="D341">
        <v>1800000000</v>
      </c>
      <c r="E341">
        <v>1.7669999999999999</v>
      </c>
      <c r="F341">
        <v>54522.697200000002</v>
      </c>
      <c r="G341">
        <v>615000000</v>
      </c>
      <c r="H341">
        <v>0.93400000000000005</v>
      </c>
      <c r="I341">
        <v>89080.95693</v>
      </c>
      <c r="J341">
        <v>788000000</v>
      </c>
      <c r="K341">
        <v>0.88</v>
      </c>
      <c r="L341">
        <v>76231.99295</v>
      </c>
      <c r="M341">
        <v>1240000000</v>
      </c>
      <c r="N341">
        <v>1.5960000000000001</v>
      </c>
      <c r="O341">
        <v>78912.661189999999</v>
      </c>
      <c r="P341">
        <v>1710000000</v>
      </c>
      <c r="Q341">
        <v>1.5209999999999999</v>
      </c>
      <c r="R341">
        <v>33500.633710000002</v>
      </c>
      <c r="S341">
        <v>471000000</v>
      </c>
      <c r="T341">
        <f t="shared" si="6"/>
        <v>6</v>
      </c>
      <c r="U341">
        <f>'Positive samples'!U341</f>
        <v>6</v>
      </c>
      <c r="V341">
        <f>Concentration!U341</f>
        <v>4.7784611182680896</v>
      </c>
      <c r="W341">
        <f>Concentration_substitution!U341</f>
        <v>4.7784611182680896</v>
      </c>
      <c r="X341">
        <f>Normalization!U341</f>
        <v>-4.2115576385738374</v>
      </c>
      <c r="Y341">
        <f>Normalization_substitution!U341</f>
        <v>-4.2115576385738374</v>
      </c>
    </row>
    <row r="342" spans="1:25" x14ac:dyDescent="0.2">
      <c r="A342" s="1">
        <v>44902</v>
      </c>
      <c r="B342">
        <v>1.075</v>
      </c>
      <c r="C342">
        <v>62518.357819999997</v>
      </c>
      <c r="D342">
        <v>1400000000</v>
      </c>
      <c r="E342">
        <v>1.0329999999999999</v>
      </c>
      <c r="F342">
        <v>39133.116049999997</v>
      </c>
      <c r="G342">
        <v>771000000</v>
      </c>
      <c r="H342">
        <v>1.601</v>
      </c>
      <c r="I342">
        <v>66260.941819999993</v>
      </c>
      <c r="J342">
        <v>905000000</v>
      </c>
      <c r="K342">
        <v>1.2230000000000001</v>
      </c>
      <c r="L342">
        <v>148599.19130000001</v>
      </c>
      <c r="M342">
        <v>1420000000</v>
      </c>
      <c r="N342">
        <v>1.032</v>
      </c>
      <c r="O342">
        <v>45776.419450000001</v>
      </c>
      <c r="P342">
        <v>534000000</v>
      </c>
      <c r="Q342">
        <v>2.0510000000000002</v>
      </c>
      <c r="R342">
        <v>102330.62330000001</v>
      </c>
      <c r="S342">
        <v>1010000000</v>
      </c>
      <c r="T342">
        <f t="shared" si="6"/>
        <v>6</v>
      </c>
      <c r="U342">
        <f>'Positive samples'!U342</f>
        <v>6</v>
      </c>
      <c r="V342">
        <f>Concentration!U342</f>
        <v>4.8420789137487992</v>
      </c>
      <c r="W342">
        <f>Concentration_substitution!U342</f>
        <v>4.8420789137487992</v>
      </c>
      <c r="X342">
        <f>Normalization!U342</f>
        <v>-4.1369180809393109</v>
      </c>
      <c r="Y342">
        <f>Normalization_substitution!U342</f>
        <v>-4.1369180809393109</v>
      </c>
    </row>
    <row r="343" spans="1:25" x14ac:dyDescent="0.2">
      <c r="A343" s="1">
        <v>44903</v>
      </c>
      <c r="B343">
        <v>1.4410000000000001</v>
      </c>
      <c r="C343">
        <v>107815.6387</v>
      </c>
      <c r="D343">
        <v>2200000000</v>
      </c>
      <c r="E343">
        <v>1.087</v>
      </c>
      <c r="F343">
        <v>53129.019189999999</v>
      </c>
      <c r="G343">
        <v>742000000</v>
      </c>
      <c r="H343">
        <v>0.78400000000000003</v>
      </c>
      <c r="I343">
        <v>90507.497319999995</v>
      </c>
      <c r="J343">
        <v>719000000</v>
      </c>
      <c r="K343">
        <v>0.753</v>
      </c>
      <c r="L343">
        <v>138289.70209999999</v>
      </c>
      <c r="M343">
        <v>1170000000</v>
      </c>
      <c r="N343">
        <v>1.2470000000000001</v>
      </c>
      <c r="O343">
        <v>49056.387779999997</v>
      </c>
      <c r="P343">
        <v>737000000</v>
      </c>
      <c r="Q343">
        <v>1.4550000000000001</v>
      </c>
      <c r="R343">
        <v>102136.8187</v>
      </c>
      <c r="S343">
        <v>1340000000</v>
      </c>
      <c r="T343">
        <f t="shared" si="6"/>
        <v>6</v>
      </c>
      <c r="U343">
        <f>'Positive samples'!U343</f>
        <v>6</v>
      </c>
      <c r="V343">
        <f>Concentration!U343</f>
        <v>4.9258943080777184</v>
      </c>
      <c r="W343">
        <f>Concentration_substitution!U343</f>
        <v>4.9258943080777184</v>
      </c>
      <c r="X343">
        <f>Normalization!U343</f>
        <v>-4.0961579626646376</v>
      </c>
      <c r="Y343">
        <f>Normalization_substitution!U343</f>
        <v>-4.0961579626646376</v>
      </c>
    </row>
    <row r="344" spans="1:25" x14ac:dyDescent="0.2">
      <c r="A344" s="1">
        <v>44904</v>
      </c>
      <c r="B344">
        <v>0.96899999999999997</v>
      </c>
      <c r="C344">
        <v>59777.113319999997</v>
      </c>
      <c r="D344">
        <v>1910000000</v>
      </c>
      <c r="E344">
        <v>0.54500000000000004</v>
      </c>
      <c r="F344">
        <v>26964.278880000002</v>
      </c>
      <c r="G344">
        <v>272000000</v>
      </c>
      <c r="H344">
        <v>0.92900000000000005</v>
      </c>
      <c r="I344">
        <v>61309.782039999998</v>
      </c>
      <c r="J344">
        <v>1090000000</v>
      </c>
      <c r="K344">
        <v>0.71199999999999997</v>
      </c>
      <c r="L344">
        <v>87413.989060000007</v>
      </c>
      <c r="M344">
        <v>1120000000</v>
      </c>
      <c r="N344">
        <v>0.77600000000000002</v>
      </c>
      <c r="O344">
        <v>51565.138760000002</v>
      </c>
      <c r="P344">
        <v>853000000</v>
      </c>
      <c r="Q344">
        <v>0.89200000000000002</v>
      </c>
      <c r="R344">
        <v>84956.295989999999</v>
      </c>
      <c r="S344">
        <v>709000000</v>
      </c>
      <c r="T344">
        <f t="shared" si="6"/>
        <v>6</v>
      </c>
      <c r="U344">
        <f>'Positive samples'!U344</f>
        <v>6</v>
      </c>
      <c r="V344">
        <f>Concentration!U344</f>
        <v>4.7629977034413056</v>
      </c>
      <c r="W344">
        <f>Concentration_substitution!U344</f>
        <v>4.7629977034413056</v>
      </c>
      <c r="X344">
        <f>Normalization!U344</f>
        <v>-4.1676426395992481</v>
      </c>
      <c r="Y344">
        <f>Normalization_substitution!U344</f>
        <v>-4.1676426395992481</v>
      </c>
    </row>
    <row r="345" spans="1:25" x14ac:dyDescent="0.2">
      <c r="A345" s="1">
        <v>44905</v>
      </c>
      <c r="B345">
        <v>1.0660000000000001</v>
      </c>
      <c r="C345">
        <v>66133.785229999994</v>
      </c>
      <c r="D345">
        <v>2280000000</v>
      </c>
      <c r="E345">
        <v>0.86299999999999999</v>
      </c>
      <c r="F345">
        <v>39189.357530000001</v>
      </c>
      <c r="G345">
        <v>462000000</v>
      </c>
      <c r="H345">
        <v>1.7869999999999999</v>
      </c>
      <c r="I345">
        <v>77161.860579999993</v>
      </c>
      <c r="J345">
        <v>1320000000</v>
      </c>
      <c r="K345">
        <v>1.633</v>
      </c>
      <c r="L345">
        <v>59083.65537</v>
      </c>
      <c r="M345">
        <v>1160000000</v>
      </c>
      <c r="N345">
        <v>1.1719999999999999</v>
      </c>
      <c r="O345">
        <v>49323.405919999997</v>
      </c>
      <c r="P345">
        <v>1460000000</v>
      </c>
      <c r="Q345">
        <v>0.88600000000000001</v>
      </c>
      <c r="R345">
        <v>64678.794479999997</v>
      </c>
      <c r="S345">
        <v>678000000</v>
      </c>
      <c r="T345">
        <f t="shared" si="6"/>
        <v>6</v>
      </c>
      <c r="U345">
        <f>'Positive samples'!U345</f>
        <v>6</v>
      </c>
      <c r="V345">
        <f>Concentration!U345</f>
        <v>4.762712757777761</v>
      </c>
      <c r="W345">
        <f>Concentration_substitution!U345</f>
        <v>4.762712757777761</v>
      </c>
      <c r="X345">
        <f>Normalization!U345</f>
        <v>-4.2711524576623798</v>
      </c>
      <c r="Y345">
        <f>Normalization_substitution!U345</f>
        <v>-4.2711524576623798</v>
      </c>
    </row>
    <row r="346" spans="1:25" x14ac:dyDescent="0.2">
      <c r="A346" s="1">
        <v>44906</v>
      </c>
      <c r="B346">
        <v>1.573</v>
      </c>
      <c r="C346">
        <v>39961.198320000003</v>
      </c>
      <c r="D346">
        <v>1270000000</v>
      </c>
      <c r="E346">
        <v>1.5680000000000001</v>
      </c>
      <c r="F346">
        <v>30880.72381</v>
      </c>
      <c r="G346">
        <v>270000000</v>
      </c>
      <c r="H346">
        <v>2.1629999999999998</v>
      </c>
      <c r="I346">
        <v>100459.5646</v>
      </c>
      <c r="J346">
        <v>1300000000</v>
      </c>
      <c r="K346">
        <v>2.153</v>
      </c>
      <c r="L346">
        <v>86340.072820000001</v>
      </c>
      <c r="M346">
        <v>3480000000</v>
      </c>
      <c r="N346">
        <v>1.524</v>
      </c>
      <c r="O346">
        <v>68210.340429999997</v>
      </c>
      <c r="P346">
        <v>337000000</v>
      </c>
      <c r="Q346">
        <v>1.4339999999999999</v>
      </c>
      <c r="R346">
        <v>33551.569909999998</v>
      </c>
      <c r="S346">
        <v>658000000</v>
      </c>
      <c r="T346">
        <f t="shared" si="6"/>
        <v>6</v>
      </c>
      <c r="U346">
        <f>'Positive samples'!U346</f>
        <v>6</v>
      </c>
      <c r="V346">
        <f>Concentration!U346</f>
        <v>4.7315154565656909</v>
      </c>
      <c r="W346">
        <f>Concentration_substitution!U346</f>
        <v>4.7315154565656909</v>
      </c>
      <c r="X346">
        <f>Normalization!U346</f>
        <v>-4.1912421894099197</v>
      </c>
      <c r="Y346">
        <f>Normalization_substitution!U346</f>
        <v>-4.1912421894099197</v>
      </c>
    </row>
    <row r="347" spans="1:25" x14ac:dyDescent="0.2">
      <c r="A347" s="1">
        <v>44907</v>
      </c>
      <c r="B347">
        <v>2.319</v>
      </c>
      <c r="C347">
        <v>36473.589090000001</v>
      </c>
      <c r="D347">
        <v>2000000000</v>
      </c>
      <c r="E347">
        <v>1.7370000000000001</v>
      </c>
      <c r="F347">
        <v>27772.023349999999</v>
      </c>
      <c r="G347">
        <v>298000000</v>
      </c>
      <c r="H347">
        <v>1.204</v>
      </c>
      <c r="I347">
        <v>81229.702600000004</v>
      </c>
      <c r="J347">
        <v>867000000</v>
      </c>
      <c r="K347">
        <v>1.274</v>
      </c>
      <c r="L347">
        <v>103923.636</v>
      </c>
      <c r="M347">
        <v>1400000000</v>
      </c>
      <c r="N347">
        <v>1.359</v>
      </c>
      <c r="O347">
        <v>77391.955300000001</v>
      </c>
      <c r="P347">
        <v>1340000000</v>
      </c>
      <c r="Q347">
        <v>1.1619999999999999</v>
      </c>
      <c r="R347">
        <v>33418.439720000002</v>
      </c>
      <c r="S347">
        <v>350000000</v>
      </c>
      <c r="T347">
        <f t="shared" si="6"/>
        <v>6</v>
      </c>
      <c r="U347">
        <f>'Positive samples'!U347</f>
        <v>6</v>
      </c>
      <c r="V347">
        <f>Concentration!U347</f>
        <v>4.7241162012392923</v>
      </c>
      <c r="W347">
        <f>Concentration_substitution!U347</f>
        <v>4.7241162012392923</v>
      </c>
      <c r="X347">
        <f>Normalization!U347</f>
        <v>-4.1976448380290021</v>
      </c>
      <c r="Y347">
        <f>Normalization_substitution!U347</f>
        <v>-4.1976448380290021</v>
      </c>
    </row>
    <row r="348" spans="1:25" x14ac:dyDescent="0.2">
      <c r="A348" s="1">
        <v>44908</v>
      </c>
      <c r="B348">
        <v>1.2110000000000001</v>
      </c>
      <c r="C348">
        <v>48952.761789999997</v>
      </c>
      <c r="D348">
        <v>1450000000</v>
      </c>
      <c r="E348">
        <v>1.1719999999999999</v>
      </c>
      <c r="F348">
        <v>57377.815240000004</v>
      </c>
      <c r="G348">
        <v>2470000000</v>
      </c>
      <c r="H348">
        <v>3.2770000000000001</v>
      </c>
      <c r="I348">
        <v>101071.89200000001</v>
      </c>
      <c r="J348">
        <v>1160000000</v>
      </c>
      <c r="K348">
        <v>1.794</v>
      </c>
      <c r="L348">
        <v>146414.66250000001</v>
      </c>
      <c r="M348">
        <v>1510000000</v>
      </c>
      <c r="N348">
        <v>0.29299999999999998</v>
      </c>
      <c r="O348">
        <v>17500.666580000001</v>
      </c>
      <c r="P348">
        <v>262000000</v>
      </c>
      <c r="Q348">
        <v>1.3440000000000001</v>
      </c>
      <c r="R348">
        <v>56247.821739999999</v>
      </c>
      <c r="S348">
        <v>810000000</v>
      </c>
      <c r="T348">
        <f t="shared" si="6"/>
        <v>6</v>
      </c>
      <c r="U348">
        <f>'Positive samples'!U348</f>
        <v>6</v>
      </c>
      <c r="V348">
        <f>Concentration!U348</f>
        <v>4.7686494119818486</v>
      </c>
      <c r="W348">
        <f>Concentration_substitution!U348</f>
        <v>4.7686494119818486</v>
      </c>
      <c r="X348">
        <f>Normalization!U348</f>
        <v>-4.2520649550536715</v>
      </c>
      <c r="Y348">
        <f>Normalization_substitution!U348</f>
        <v>-4.2520649550536715</v>
      </c>
    </row>
    <row r="349" spans="1:25" x14ac:dyDescent="0.2">
      <c r="A349" s="1">
        <v>44909</v>
      </c>
      <c r="B349">
        <v>2.7919999999999998</v>
      </c>
      <c r="C349">
        <v>67375.845109999995</v>
      </c>
      <c r="D349">
        <v>2820000000</v>
      </c>
      <c r="E349">
        <v>2.8109999999999999</v>
      </c>
      <c r="F349">
        <v>55463.601419999999</v>
      </c>
      <c r="G349">
        <v>1090000000</v>
      </c>
      <c r="H349">
        <v>2.988</v>
      </c>
      <c r="I349">
        <v>105881.53290000001</v>
      </c>
      <c r="J349">
        <v>1210000000</v>
      </c>
      <c r="K349">
        <v>2.99</v>
      </c>
      <c r="L349">
        <v>139127.99710000001</v>
      </c>
      <c r="M349">
        <v>1530000000</v>
      </c>
      <c r="N349">
        <v>2.3340000000000001</v>
      </c>
      <c r="O349">
        <v>93285.797760000001</v>
      </c>
      <c r="P349">
        <v>1680000000</v>
      </c>
      <c r="Q349">
        <v>1.51</v>
      </c>
      <c r="R349">
        <v>95503.875969999994</v>
      </c>
      <c r="S349">
        <v>1160000000</v>
      </c>
      <c r="T349">
        <f t="shared" si="6"/>
        <v>6</v>
      </c>
      <c r="U349">
        <f>'Positive samples'!U349</f>
        <v>6</v>
      </c>
      <c r="V349">
        <f>Concentration!U349</f>
        <v>4.9484305954185528</v>
      </c>
      <c r="W349">
        <f>Concentration_substitution!U349</f>
        <v>4.9484305954185528</v>
      </c>
      <c r="X349">
        <f>Normalization!U349</f>
        <v>-4.2257226843059161</v>
      </c>
      <c r="Y349">
        <f>Normalization_substitution!U349</f>
        <v>-4.2257226843059161</v>
      </c>
    </row>
    <row r="350" spans="1:25" x14ac:dyDescent="0.2">
      <c r="A350" s="1">
        <v>44910</v>
      </c>
      <c r="B350">
        <v>2.903</v>
      </c>
      <c r="C350">
        <v>77116.237720000005</v>
      </c>
      <c r="D350">
        <v>3680000000</v>
      </c>
      <c r="E350">
        <v>2.8290000000000002</v>
      </c>
      <c r="F350">
        <v>60254.265500000001</v>
      </c>
      <c r="G350">
        <v>464000000</v>
      </c>
      <c r="H350">
        <v>1.32</v>
      </c>
      <c r="I350">
        <v>57720.042589999997</v>
      </c>
      <c r="J350">
        <v>1080000000</v>
      </c>
      <c r="K350">
        <v>1.476</v>
      </c>
      <c r="L350">
        <v>100028.8193</v>
      </c>
      <c r="M350">
        <v>1670000000</v>
      </c>
      <c r="N350">
        <v>2.4830000000000001</v>
      </c>
      <c r="O350">
        <v>92385.923710000003</v>
      </c>
      <c r="P350">
        <v>1400000000</v>
      </c>
      <c r="Q350">
        <v>2.613</v>
      </c>
      <c r="R350">
        <v>56218.813390000003</v>
      </c>
      <c r="S350">
        <v>911000000</v>
      </c>
      <c r="T350">
        <f t="shared" si="6"/>
        <v>6</v>
      </c>
      <c r="U350">
        <f>'Positive samples'!U350</f>
        <v>6</v>
      </c>
      <c r="V350">
        <f>Concentration!U350</f>
        <v>4.857345482633078</v>
      </c>
      <c r="W350">
        <f>Concentration_substitution!U350</f>
        <v>4.857345482633078</v>
      </c>
      <c r="X350">
        <f>Normalization!U350</f>
        <v>-4.2416799237859495</v>
      </c>
      <c r="Y350">
        <f>Normalization_substitution!U350</f>
        <v>-4.2416799237859495</v>
      </c>
    </row>
    <row r="351" spans="1:25" x14ac:dyDescent="0.2">
      <c r="A351" s="1">
        <v>44911</v>
      </c>
      <c r="B351">
        <v>1.278</v>
      </c>
      <c r="C351">
        <v>86784.471770000004</v>
      </c>
      <c r="D351">
        <v>1950000000</v>
      </c>
      <c r="E351">
        <v>1.006</v>
      </c>
      <c r="F351">
        <v>32949.566169999998</v>
      </c>
      <c r="G351">
        <v>365000000</v>
      </c>
      <c r="H351">
        <v>1.4530000000000001</v>
      </c>
      <c r="I351">
        <v>85184.984989999997</v>
      </c>
      <c r="J351">
        <v>1060000000</v>
      </c>
      <c r="K351">
        <v>1.677</v>
      </c>
      <c r="L351">
        <v>117008.951</v>
      </c>
      <c r="M351">
        <v>1220000000</v>
      </c>
      <c r="N351">
        <v>0.94199999999999995</v>
      </c>
      <c r="O351">
        <v>39230.963759999999</v>
      </c>
      <c r="P351">
        <v>1070000000</v>
      </c>
      <c r="Q351">
        <v>1.071</v>
      </c>
      <c r="R351">
        <v>45084.19313</v>
      </c>
      <c r="S351">
        <v>559000000</v>
      </c>
      <c r="T351">
        <f t="shared" si="6"/>
        <v>6</v>
      </c>
      <c r="U351">
        <f>'Positive samples'!U351</f>
        <v>6</v>
      </c>
      <c r="V351">
        <f>Concentration!U351</f>
        <v>4.7837545235176906</v>
      </c>
      <c r="W351">
        <f>Concentration_substitution!U351</f>
        <v>4.7837545235176906</v>
      </c>
      <c r="X351">
        <f>Normalization!U351</f>
        <v>-4.1730436027040003</v>
      </c>
      <c r="Y351">
        <f>Normalization_substitution!U351</f>
        <v>-4.1730436027040003</v>
      </c>
    </row>
    <row r="352" spans="1:25" x14ac:dyDescent="0.2">
      <c r="A352" s="1">
        <v>44912</v>
      </c>
      <c r="B352">
        <v>1.512</v>
      </c>
      <c r="C352">
        <v>99214.218410000001</v>
      </c>
      <c r="D352">
        <v>1710000000</v>
      </c>
      <c r="E352">
        <v>1.32</v>
      </c>
      <c r="F352">
        <v>38222.011769999997</v>
      </c>
      <c r="G352">
        <v>420000000</v>
      </c>
      <c r="H352">
        <v>0.84299999999999997</v>
      </c>
      <c r="I352">
        <v>45465.930549999997</v>
      </c>
      <c r="J352">
        <v>2210000000</v>
      </c>
      <c r="K352">
        <v>0.77900000000000003</v>
      </c>
      <c r="L352">
        <v>79574.698610000007</v>
      </c>
      <c r="M352">
        <v>1990000000</v>
      </c>
      <c r="N352">
        <v>1.3140000000000001</v>
      </c>
      <c r="O352">
        <v>71485.350319999998</v>
      </c>
      <c r="P352">
        <v>917000000</v>
      </c>
      <c r="Q352">
        <v>1.4530000000000001</v>
      </c>
      <c r="R352">
        <v>35903.058669999999</v>
      </c>
      <c r="S352">
        <v>576000000</v>
      </c>
      <c r="T352">
        <f t="shared" si="6"/>
        <v>6</v>
      </c>
      <c r="U352">
        <f>'Positive samples'!U352</f>
        <v>6</v>
      </c>
      <c r="V352">
        <f>Concentration!U352</f>
        <v>4.7577828404221298</v>
      </c>
      <c r="W352">
        <f>Concentration_substitution!U352</f>
        <v>4.7577828404221298</v>
      </c>
      <c r="X352">
        <f>Normalization!U352</f>
        <v>-4.2792642545742208</v>
      </c>
      <c r="Y352">
        <f>Normalization_substitution!U352</f>
        <v>-4.2792642545742208</v>
      </c>
    </row>
    <row r="353" spans="1:25" x14ac:dyDescent="0.2">
      <c r="A353" s="1">
        <v>44913</v>
      </c>
      <c r="B353">
        <v>0.86</v>
      </c>
      <c r="C353">
        <v>72030.385339999993</v>
      </c>
      <c r="D353">
        <v>2990000000</v>
      </c>
      <c r="E353">
        <v>0.54100000000000004</v>
      </c>
      <c r="F353">
        <v>45085.463880000003</v>
      </c>
      <c r="G353">
        <v>651000000</v>
      </c>
      <c r="H353">
        <v>2.0670000000000002</v>
      </c>
      <c r="I353">
        <v>45594.957139999999</v>
      </c>
      <c r="J353">
        <v>1120000000</v>
      </c>
      <c r="K353">
        <v>2.36</v>
      </c>
      <c r="L353">
        <v>54999.669390000003</v>
      </c>
      <c r="M353">
        <v>1760000000</v>
      </c>
      <c r="N353">
        <v>0.70499999999999996</v>
      </c>
      <c r="O353">
        <v>26939.586149999999</v>
      </c>
      <c r="P353">
        <v>1350000000</v>
      </c>
      <c r="Q353">
        <v>0.91600000000000004</v>
      </c>
      <c r="R353">
        <v>39476.929750000003</v>
      </c>
      <c r="S353">
        <v>2960000000</v>
      </c>
      <c r="T353">
        <f t="shared" si="6"/>
        <v>6</v>
      </c>
      <c r="U353">
        <f>'Positive samples'!U353</f>
        <v>6</v>
      </c>
      <c r="V353">
        <f>Concentration!U353</f>
        <v>4.6562605766371448</v>
      </c>
      <c r="W353">
        <f>Concentration_substitution!U353</f>
        <v>4.6562605766371448</v>
      </c>
      <c r="X353">
        <f>Normalization!U353</f>
        <v>-4.541340814518005</v>
      </c>
      <c r="Y353">
        <f>Normalization_substitution!U353</f>
        <v>-4.541340814518005</v>
      </c>
    </row>
    <row r="354" spans="1:25" x14ac:dyDescent="0.2">
      <c r="A354" s="1">
        <v>44914</v>
      </c>
      <c r="B354">
        <v>2.036</v>
      </c>
      <c r="C354">
        <v>47558.225299999998</v>
      </c>
      <c r="D354">
        <v>2280000000</v>
      </c>
      <c r="E354">
        <v>1.966</v>
      </c>
      <c r="F354">
        <v>48729.499179999999</v>
      </c>
      <c r="G354">
        <v>783000000</v>
      </c>
      <c r="H354">
        <v>1.323</v>
      </c>
      <c r="I354">
        <v>44539.654840000003</v>
      </c>
      <c r="J354">
        <v>845000000</v>
      </c>
      <c r="K354">
        <v>1.462</v>
      </c>
      <c r="L354">
        <v>89110.366859999995</v>
      </c>
      <c r="M354">
        <v>1350000000</v>
      </c>
      <c r="N354">
        <v>1.8280000000000001</v>
      </c>
      <c r="O354">
        <v>26203.353729999999</v>
      </c>
      <c r="P354">
        <v>1150000000</v>
      </c>
      <c r="Q354">
        <v>2.2450000000000001</v>
      </c>
      <c r="R354">
        <v>51078.953730000001</v>
      </c>
      <c r="S354">
        <v>987000000</v>
      </c>
      <c r="T354">
        <f t="shared" si="6"/>
        <v>6</v>
      </c>
      <c r="U354">
        <f>'Positive samples'!U354</f>
        <v>6</v>
      </c>
      <c r="V354">
        <f>Concentration!U354</f>
        <v>4.6817152565202873</v>
      </c>
      <c r="W354">
        <f>Concentration_substitution!U354</f>
        <v>4.6817152565202873</v>
      </c>
      <c r="X354">
        <f>Normalization!U354</f>
        <v>-4.3789350900674364</v>
      </c>
      <c r="Y354">
        <f>Normalization_substitution!U354</f>
        <v>-4.3789350900674364</v>
      </c>
    </row>
    <row r="355" spans="1:25" x14ac:dyDescent="0.2">
      <c r="A355" s="1">
        <v>44915</v>
      </c>
      <c r="B355">
        <v>1.3759999999999999</v>
      </c>
      <c r="C355">
        <v>29799.925719999999</v>
      </c>
      <c r="D355">
        <v>1320000000</v>
      </c>
      <c r="E355">
        <v>1.196</v>
      </c>
      <c r="F355">
        <v>82097.200849999994</v>
      </c>
      <c r="G355">
        <v>591000000</v>
      </c>
      <c r="H355">
        <v>1.5669999999999999</v>
      </c>
      <c r="I355">
        <v>52672.80603</v>
      </c>
      <c r="J355">
        <v>694000000</v>
      </c>
      <c r="K355">
        <v>1.542</v>
      </c>
      <c r="L355">
        <v>99905.108070000002</v>
      </c>
      <c r="M355">
        <v>1280000000</v>
      </c>
      <c r="N355">
        <v>1.0860000000000001</v>
      </c>
      <c r="O355">
        <v>20429.01024</v>
      </c>
      <c r="P355">
        <v>742000000</v>
      </c>
      <c r="Q355">
        <v>1.081</v>
      </c>
      <c r="R355">
        <v>33000.454210000004</v>
      </c>
      <c r="S355">
        <v>1180000000</v>
      </c>
      <c r="T355">
        <f t="shared" si="6"/>
        <v>6</v>
      </c>
      <c r="U355">
        <f>'Positive samples'!U355</f>
        <v>6</v>
      </c>
      <c r="V355">
        <f>Concentration!U355</f>
        <v>4.6564141539943025</v>
      </c>
      <c r="W355">
        <f>Concentration_substitution!U355</f>
        <v>4.6564141539943025</v>
      </c>
      <c r="X355">
        <f>Normalization!U355</f>
        <v>-4.3074219734681938</v>
      </c>
      <c r="Y355">
        <f>Normalization_substitution!U355</f>
        <v>-4.3074219734681938</v>
      </c>
    </row>
    <row r="356" spans="1:25" x14ac:dyDescent="0.2">
      <c r="A356" s="1">
        <v>44916</v>
      </c>
      <c r="B356">
        <v>1.228</v>
      </c>
      <c r="C356">
        <v>73869.190520000004</v>
      </c>
      <c r="D356">
        <v>4810000000</v>
      </c>
      <c r="E356">
        <v>0.86399999999999999</v>
      </c>
      <c r="F356">
        <v>43792.162859999997</v>
      </c>
      <c r="G356">
        <v>347000000</v>
      </c>
      <c r="H356">
        <v>1.9470000000000001</v>
      </c>
      <c r="I356">
        <v>97794.051019999999</v>
      </c>
      <c r="J356">
        <v>776000000</v>
      </c>
      <c r="K356">
        <v>2.1760000000000002</v>
      </c>
      <c r="L356">
        <v>92991.511029999994</v>
      </c>
      <c r="M356">
        <v>1330000000</v>
      </c>
      <c r="N356">
        <v>1.0880000000000001</v>
      </c>
      <c r="O356">
        <v>55093.417379999999</v>
      </c>
      <c r="P356">
        <v>711000000</v>
      </c>
      <c r="Q356">
        <v>1.59</v>
      </c>
      <c r="R356">
        <v>52310.626900000003</v>
      </c>
      <c r="S356">
        <v>757000000</v>
      </c>
      <c r="T356">
        <f t="shared" si="6"/>
        <v>6</v>
      </c>
      <c r="U356">
        <f>'Positive samples'!U356</f>
        <v>6</v>
      </c>
      <c r="V356">
        <f>Concentration!U356</f>
        <v>4.8213841855322395</v>
      </c>
      <c r="W356">
        <f>Concentration_substitution!U356</f>
        <v>4.8213841855322395</v>
      </c>
      <c r="X356">
        <f>Normalization!U356</f>
        <v>-4.1731413800710628</v>
      </c>
      <c r="Y356">
        <f>Normalization_substitution!U356</f>
        <v>-4.1731413800710628</v>
      </c>
    </row>
    <row r="357" spans="1:25" x14ac:dyDescent="0.2">
      <c r="A357" s="1">
        <v>44917</v>
      </c>
      <c r="B357">
        <v>1.9</v>
      </c>
      <c r="C357">
        <v>70302.461580000003</v>
      </c>
      <c r="D357">
        <v>1550000000</v>
      </c>
      <c r="E357">
        <v>1.7230000000000001</v>
      </c>
      <c r="F357">
        <v>83308.101980000007</v>
      </c>
      <c r="G357">
        <v>699000000</v>
      </c>
      <c r="H357">
        <v>1.6639999999999999</v>
      </c>
      <c r="I357">
        <v>92478.724619999994</v>
      </c>
      <c r="J357">
        <v>1090000000</v>
      </c>
      <c r="K357">
        <v>1.706</v>
      </c>
      <c r="L357">
        <v>124188.88039999999</v>
      </c>
      <c r="M357">
        <v>1940000000</v>
      </c>
      <c r="N357">
        <v>1.7050000000000001</v>
      </c>
      <c r="O357">
        <v>55803.49078</v>
      </c>
      <c r="P357">
        <v>2120000000</v>
      </c>
      <c r="Q357">
        <v>1.95</v>
      </c>
      <c r="R357">
        <v>61888.852489999997</v>
      </c>
      <c r="S357">
        <v>718000000</v>
      </c>
      <c r="T357">
        <f t="shared" si="6"/>
        <v>6</v>
      </c>
      <c r="U357">
        <f>'Positive samples'!U357</f>
        <v>6</v>
      </c>
      <c r="V357">
        <f>Concentration!U357</f>
        <v>4.8943426854328829</v>
      </c>
      <c r="W357">
        <f>Concentration_substitution!U357</f>
        <v>4.8943426854328829</v>
      </c>
      <c r="X357">
        <f>Normalization!U357</f>
        <v>-4.1960735490600962</v>
      </c>
      <c r="Y357">
        <f>Normalization_substitution!U357</f>
        <v>-4.1960735490600962</v>
      </c>
    </row>
    <row r="358" spans="1:25" x14ac:dyDescent="0.2">
      <c r="A358" s="1">
        <v>44918</v>
      </c>
      <c r="B358">
        <v>1.341</v>
      </c>
      <c r="C358">
        <v>62018.502650000002</v>
      </c>
      <c r="D358">
        <v>2240000000</v>
      </c>
      <c r="E358">
        <v>1.526</v>
      </c>
      <c r="F358">
        <v>72970.673949999997</v>
      </c>
      <c r="G358">
        <v>616000000</v>
      </c>
      <c r="H358">
        <v>1.9039999999999999</v>
      </c>
      <c r="I358">
        <v>42582.14071</v>
      </c>
      <c r="J358">
        <v>668000000</v>
      </c>
      <c r="K358">
        <v>1.871</v>
      </c>
      <c r="L358">
        <v>50039.268859999996</v>
      </c>
      <c r="M358">
        <v>1040000000</v>
      </c>
      <c r="N358">
        <v>1.36</v>
      </c>
      <c r="O358">
        <v>44433.360630000003</v>
      </c>
      <c r="P358">
        <v>1210000000</v>
      </c>
      <c r="Q358">
        <v>1.411</v>
      </c>
      <c r="R358">
        <v>56033.937839999999</v>
      </c>
      <c r="S358">
        <v>821000000</v>
      </c>
      <c r="T358">
        <f t="shared" si="6"/>
        <v>6</v>
      </c>
      <c r="U358">
        <f>'Positive samples'!U358</f>
        <v>6</v>
      </c>
      <c r="V358">
        <f>Concentration!U358</f>
        <v>4.7300613976060211</v>
      </c>
      <c r="W358">
        <f>Concentration_substitution!U358</f>
        <v>4.7300613976060211</v>
      </c>
      <c r="X358">
        <f>Normalization!U358</f>
        <v>-4.2663997790121124</v>
      </c>
      <c r="Y358">
        <f>Normalization_substitution!U358</f>
        <v>-4.2663997790121124</v>
      </c>
    </row>
    <row r="359" spans="1:25" x14ac:dyDescent="0.2">
      <c r="A359" s="1">
        <v>44919</v>
      </c>
      <c r="B359">
        <v>1.909</v>
      </c>
      <c r="C359">
        <v>34222.170400000003</v>
      </c>
      <c r="D359">
        <v>1410000000</v>
      </c>
      <c r="E359">
        <v>1.5840000000000001</v>
      </c>
      <c r="F359">
        <v>41493.544269999999</v>
      </c>
      <c r="G359">
        <v>480000000</v>
      </c>
      <c r="H359">
        <v>2.1970000000000001</v>
      </c>
      <c r="I359">
        <v>59946.361089999999</v>
      </c>
      <c r="J359">
        <v>1350000000</v>
      </c>
      <c r="K359">
        <v>1.9490000000000001</v>
      </c>
      <c r="L359">
        <v>60039.23992</v>
      </c>
      <c r="M359">
        <v>2420000000</v>
      </c>
      <c r="N359">
        <v>1.425</v>
      </c>
      <c r="O359">
        <v>44268.987509999999</v>
      </c>
      <c r="P359">
        <v>824000000</v>
      </c>
      <c r="Q359">
        <v>1.724</v>
      </c>
      <c r="R359">
        <v>35554.315600000002</v>
      </c>
      <c r="S359">
        <v>439000000</v>
      </c>
      <c r="T359">
        <f t="shared" si="6"/>
        <v>6</v>
      </c>
      <c r="U359">
        <f>'Positive samples'!U359</f>
        <v>6</v>
      </c>
      <c r="V359">
        <f>Concentration!U359</f>
        <v>4.6509130008982362</v>
      </c>
      <c r="W359">
        <f>Concentration_substitution!U359</f>
        <v>4.6509130008982362</v>
      </c>
      <c r="X359">
        <f>Normalization!U359</f>
        <v>-4.3329205351760374</v>
      </c>
      <c r="Y359">
        <f>Normalization_substitution!U359</f>
        <v>-4.3329205351760374</v>
      </c>
    </row>
    <row r="360" spans="1:25" x14ac:dyDescent="0.2">
      <c r="A360" s="1">
        <v>44920</v>
      </c>
      <c r="B360">
        <v>1.85</v>
      </c>
      <c r="C360">
        <v>44651.198799999998</v>
      </c>
      <c r="D360">
        <v>2060000000</v>
      </c>
      <c r="E360">
        <v>1.708</v>
      </c>
      <c r="F360">
        <v>61281.167580000001</v>
      </c>
      <c r="G360">
        <v>814000000</v>
      </c>
      <c r="H360">
        <v>1.756</v>
      </c>
      <c r="I360">
        <v>91817.394809999998</v>
      </c>
      <c r="J360">
        <v>3110000000</v>
      </c>
      <c r="K360">
        <v>1.782</v>
      </c>
      <c r="L360">
        <v>53344.665500000003</v>
      </c>
      <c r="M360">
        <v>1870000000</v>
      </c>
      <c r="N360">
        <v>1.5469999999999999</v>
      </c>
      <c r="O360">
        <v>66006.548920000001</v>
      </c>
      <c r="P360">
        <v>1340000000</v>
      </c>
      <c r="Q360">
        <v>1.855</v>
      </c>
      <c r="R360">
        <v>51404.953000000001</v>
      </c>
      <c r="S360">
        <v>625000000</v>
      </c>
      <c r="T360">
        <f t="shared" si="6"/>
        <v>6</v>
      </c>
      <c r="U360">
        <f>'Positive samples'!U360</f>
        <v>6</v>
      </c>
      <c r="V360">
        <f>Concentration!U360</f>
        <v>4.7762946850113908</v>
      </c>
      <c r="W360">
        <f>Concentration_substitution!U360</f>
        <v>4.7762946850113908</v>
      </c>
      <c r="X360">
        <f>Normalization!U360</f>
        <v>-4.3757183877437047</v>
      </c>
      <c r="Y360">
        <f>Normalization_substitution!U360</f>
        <v>-4.3757183877437047</v>
      </c>
    </row>
    <row r="361" spans="1:25" x14ac:dyDescent="0.2">
      <c r="A361" s="1">
        <v>44921</v>
      </c>
      <c r="B361">
        <v>1.625</v>
      </c>
      <c r="C361">
        <v>58684.788840000001</v>
      </c>
      <c r="D361">
        <v>2160000000</v>
      </c>
      <c r="E361">
        <v>1.4930000000000001</v>
      </c>
      <c r="F361">
        <v>54793.090799999998</v>
      </c>
      <c r="G361">
        <v>581000000</v>
      </c>
      <c r="H361">
        <v>1.2589999999999999</v>
      </c>
      <c r="I361">
        <v>52579.92022</v>
      </c>
      <c r="J361">
        <v>5410000000</v>
      </c>
      <c r="K361">
        <v>0.88</v>
      </c>
      <c r="L361">
        <v>48873.269460000003</v>
      </c>
      <c r="M361">
        <v>1650000000</v>
      </c>
      <c r="N361">
        <v>1.675</v>
      </c>
      <c r="O361">
        <v>53828.961009999999</v>
      </c>
      <c r="P361">
        <v>1190000000</v>
      </c>
      <c r="Q361">
        <v>1.0109999999999999</v>
      </c>
      <c r="R361">
        <v>45173.639439999999</v>
      </c>
      <c r="S361">
        <v>872000000</v>
      </c>
      <c r="T361">
        <f t="shared" si="6"/>
        <v>6</v>
      </c>
      <c r="U361">
        <f>'Positive samples'!U361</f>
        <v>6</v>
      </c>
      <c r="V361">
        <f>Concentration!U361</f>
        <v>4.7171739565674455</v>
      </c>
      <c r="W361">
        <f>Concentration_substitution!U361</f>
        <v>4.7171739565674455</v>
      </c>
      <c r="X361">
        <f>Normalization!U361</f>
        <v>-4.4603884666303601</v>
      </c>
      <c r="Y361">
        <f>Normalization_substitution!U361</f>
        <v>-4.4603884666303601</v>
      </c>
    </row>
    <row r="362" spans="1:25" x14ac:dyDescent="0.2">
      <c r="A362" s="1">
        <v>44922</v>
      </c>
      <c r="B362">
        <v>1.1879999999999999</v>
      </c>
      <c r="C362">
        <v>27423.26426</v>
      </c>
      <c r="D362">
        <v>1730000000</v>
      </c>
      <c r="E362">
        <v>0.97399999999999998</v>
      </c>
      <c r="F362">
        <v>93505.685979999995</v>
      </c>
      <c r="G362">
        <v>593000000</v>
      </c>
      <c r="H362">
        <v>0.88200000000000001</v>
      </c>
      <c r="I362">
        <v>37014.224009999998</v>
      </c>
      <c r="J362">
        <v>749000000</v>
      </c>
      <c r="K362">
        <v>0.72399999999999998</v>
      </c>
      <c r="L362">
        <v>45241.813829999999</v>
      </c>
      <c r="M362">
        <v>1030000000</v>
      </c>
      <c r="N362">
        <v>0.96899999999999997</v>
      </c>
      <c r="O362">
        <v>59471.434439999997</v>
      </c>
      <c r="P362">
        <v>1050000000</v>
      </c>
      <c r="Q362">
        <v>0.99299999999999999</v>
      </c>
      <c r="R362">
        <v>52028.434589999997</v>
      </c>
      <c r="S362">
        <v>929000000</v>
      </c>
      <c r="T362">
        <f t="shared" si="6"/>
        <v>6</v>
      </c>
      <c r="U362">
        <f>'Positive samples'!U362</f>
        <v>6</v>
      </c>
      <c r="V362">
        <f>Concentration!U362</f>
        <v>4.6872358332619628</v>
      </c>
      <c r="W362">
        <f>Concentration_substitution!U362</f>
        <v>4.6872358332619628</v>
      </c>
      <c r="X362">
        <f>Normalization!U362</f>
        <v>-4.2940349753982501</v>
      </c>
      <c r="Y362">
        <f>Normalization_substitution!U362</f>
        <v>-4.2940349753982501</v>
      </c>
    </row>
    <row r="363" spans="1:25" x14ac:dyDescent="0.2">
      <c r="A363" s="1">
        <v>44923</v>
      </c>
      <c r="B363">
        <v>0.79800000000000004</v>
      </c>
      <c r="C363">
        <v>60366.059670000002</v>
      </c>
      <c r="D363">
        <v>1940000000</v>
      </c>
      <c r="E363">
        <v>0.877</v>
      </c>
      <c r="F363">
        <v>42443.227169999998</v>
      </c>
      <c r="G363">
        <v>1590000000</v>
      </c>
      <c r="H363">
        <v>2.399</v>
      </c>
      <c r="I363">
        <v>56387.63351</v>
      </c>
      <c r="J363">
        <v>900000000</v>
      </c>
      <c r="K363">
        <v>2.4319999999999999</v>
      </c>
      <c r="L363">
        <v>65984.792279999994</v>
      </c>
      <c r="M363">
        <v>1530000000</v>
      </c>
      <c r="N363">
        <v>0.76500000000000001</v>
      </c>
      <c r="O363">
        <v>59011.479039999998</v>
      </c>
      <c r="P363">
        <v>946000000</v>
      </c>
      <c r="Q363">
        <v>0.96599999999999997</v>
      </c>
      <c r="R363">
        <v>41995.704389999999</v>
      </c>
      <c r="S363">
        <v>1080000000</v>
      </c>
      <c r="T363">
        <f t="shared" si="6"/>
        <v>6</v>
      </c>
      <c r="U363">
        <f>'Positive samples'!U363</f>
        <v>6</v>
      </c>
      <c r="V363">
        <f>Concentration!U363</f>
        <v>4.728895053132363</v>
      </c>
      <c r="W363">
        <f>Concentration_substitution!U363</f>
        <v>4.728895053132363</v>
      </c>
      <c r="X363">
        <f>Normalization!U363</f>
        <v>-4.3773462279336934</v>
      </c>
      <c r="Y363">
        <f>Normalization_substitution!U363</f>
        <v>-4.3773462279336934</v>
      </c>
    </row>
    <row r="364" spans="1:25" x14ac:dyDescent="0.2">
      <c r="A364" s="1">
        <v>44924</v>
      </c>
      <c r="B364">
        <v>2.2639999999999998</v>
      </c>
      <c r="C364">
        <v>49561.37141</v>
      </c>
      <c r="D364">
        <v>1850000000</v>
      </c>
      <c r="E364">
        <v>2.27</v>
      </c>
      <c r="F364">
        <v>58375.328589999997</v>
      </c>
      <c r="G364">
        <v>618000000</v>
      </c>
      <c r="H364">
        <v>3.0459999999999998</v>
      </c>
      <c r="I364">
        <v>57434.384359999996</v>
      </c>
      <c r="J364">
        <v>843000000</v>
      </c>
      <c r="K364">
        <v>2.8220000000000001</v>
      </c>
      <c r="L364">
        <v>50730.558120000002</v>
      </c>
      <c r="M364">
        <v>1740000000</v>
      </c>
      <c r="N364">
        <v>2.375</v>
      </c>
      <c r="O364">
        <v>40978.075660000002</v>
      </c>
      <c r="P364">
        <v>541000000</v>
      </c>
      <c r="Q364">
        <v>1.7330000000000001</v>
      </c>
      <c r="R364">
        <v>36701.619729999999</v>
      </c>
      <c r="S364">
        <v>582000000</v>
      </c>
      <c r="T364">
        <f t="shared" si="6"/>
        <v>6</v>
      </c>
      <c r="U364">
        <f>'Positive samples'!U364</f>
        <v>6</v>
      </c>
      <c r="V364">
        <f>Concentration!U364</f>
        <v>4.6838418425031678</v>
      </c>
      <c r="W364">
        <f>Concentration_substitution!U364</f>
        <v>4.6838418425031678</v>
      </c>
      <c r="X364">
        <f>Normalization!U364</f>
        <v>-4.2699343701894374</v>
      </c>
      <c r="Y364">
        <f>Normalization_substitution!U364</f>
        <v>-4.2699343701894374</v>
      </c>
    </row>
    <row r="365" spans="1:25" x14ac:dyDescent="0.2">
      <c r="A365" s="1">
        <v>44925</v>
      </c>
      <c r="B365">
        <v>2.9140000000000001</v>
      </c>
      <c r="C365">
        <v>43298.642599999999</v>
      </c>
      <c r="D365">
        <v>1760000000</v>
      </c>
      <c r="E365">
        <v>3.2069999999999999</v>
      </c>
      <c r="F365">
        <v>20705.292030000001</v>
      </c>
      <c r="G365">
        <v>577000000</v>
      </c>
      <c r="H365">
        <v>1.3580000000000001</v>
      </c>
      <c r="I365">
        <v>28843.066640000001</v>
      </c>
      <c r="J365">
        <v>923000000</v>
      </c>
      <c r="K365">
        <v>1.1319999999999999</v>
      </c>
      <c r="L365">
        <v>59928.811629999997</v>
      </c>
      <c r="M365">
        <v>1300000000</v>
      </c>
      <c r="N365">
        <v>1.19</v>
      </c>
      <c r="O365">
        <v>19200.791529999999</v>
      </c>
      <c r="P365">
        <v>560000000</v>
      </c>
      <c r="Q365">
        <v>2.5059999999999998</v>
      </c>
      <c r="R365">
        <v>16013.80207</v>
      </c>
      <c r="S365">
        <v>320000000</v>
      </c>
      <c r="T365">
        <f t="shared" si="6"/>
        <v>6</v>
      </c>
      <c r="U365">
        <f>'Positive samples'!U365</f>
        <v>6</v>
      </c>
      <c r="V365">
        <f>Concentration!U365</f>
        <v>4.4463410549503779</v>
      </c>
      <c r="W365">
        <f>Concentration_substitution!U365</f>
        <v>4.4463410549503779</v>
      </c>
      <c r="X365">
        <f>Normalization!U365</f>
        <v>-4.4435208683210776</v>
      </c>
      <c r="Y365">
        <f>Normalization_substitution!U365</f>
        <v>-4.4435208683210776</v>
      </c>
    </row>
    <row r="366" spans="1:25" x14ac:dyDescent="0.2">
      <c r="A366" s="1">
        <v>44926</v>
      </c>
      <c r="B366">
        <v>1.6579999999999999</v>
      </c>
      <c r="C366">
        <v>50186.939729999998</v>
      </c>
      <c r="D366">
        <v>2420000000</v>
      </c>
      <c r="E366">
        <v>1.85</v>
      </c>
      <c r="F366">
        <v>13770.383599999999</v>
      </c>
      <c r="G366">
        <v>274000000</v>
      </c>
      <c r="H366">
        <v>2.677</v>
      </c>
      <c r="I366">
        <v>22621.360799999999</v>
      </c>
      <c r="J366">
        <v>1020000000</v>
      </c>
      <c r="K366">
        <v>1.66</v>
      </c>
      <c r="L366">
        <v>13247.58324</v>
      </c>
      <c r="M366">
        <v>1310000000</v>
      </c>
      <c r="N366">
        <v>1.22</v>
      </c>
      <c r="O366">
        <v>28233.69499</v>
      </c>
      <c r="P366">
        <v>919000000</v>
      </c>
      <c r="Q366">
        <v>0.96399999999999997</v>
      </c>
      <c r="R366">
        <v>22509.047709999999</v>
      </c>
      <c r="S366">
        <v>737000000</v>
      </c>
      <c r="T366">
        <f t="shared" si="6"/>
        <v>6</v>
      </c>
      <c r="U366">
        <f>'Positive samples'!U366</f>
        <v>6</v>
      </c>
      <c r="V366">
        <f>Concentration!U366</f>
        <v>4.3532194961471156</v>
      </c>
      <c r="W366">
        <f>Concentration_substitution!U366</f>
        <v>4.3532194961471156</v>
      </c>
      <c r="X366">
        <f>Normalization!U366</f>
        <v>-4.6098172364301622</v>
      </c>
      <c r="Y366">
        <f>Normalization_substitution!U366</f>
        <v>-4.6098172364301622</v>
      </c>
    </row>
    <row r="367" spans="1:25" x14ac:dyDescent="0.2">
      <c r="A367" s="1">
        <v>44927</v>
      </c>
      <c r="B367">
        <v>2.4580000000000002</v>
      </c>
      <c r="C367">
        <v>30253.572479999999</v>
      </c>
      <c r="D367">
        <v>1070000000</v>
      </c>
      <c r="E367">
        <v>2.3170000000000002</v>
      </c>
      <c r="F367">
        <v>19100.72179</v>
      </c>
      <c r="G367">
        <v>124000000</v>
      </c>
      <c r="H367">
        <v>1.2410000000000001</v>
      </c>
      <c r="I367">
        <v>35584.703009999997</v>
      </c>
      <c r="J367">
        <v>949000000</v>
      </c>
      <c r="K367">
        <v>0.78900000000000003</v>
      </c>
      <c r="L367">
        <v>13405.98552</v>
      </c>
      <c r="M367">
        <v>809000000</v>
      </c>
      <c r="N367">
        <v>1.2629999999999999</v>
      </c>
      <c r="O367">
        <v>18995.288120000001</v>
      </c>
      <c r="P367">
        <v>405000000</v>
      </c>
      <c r="Q367">
        <v>2.4630000000000001</v>
      </c>
      <c r="R367">
        <v>11513.218639999999</v>
      </c>
      <c r="S367">
        <v>164000000</v>
      </c>
      <c r="T367">
        <f t="shared" si="6"/>
        <v>6</v>
      </c>
      <c r="U367">
        <f>'Positive samples'!U367</f>
        <v>6</v>
      </c>
      <c r="V367">
        <f>Concentration!U367</f>
        <v>4.2967051955694657</v>
      </c>
      <c r="W367">
        <f>Concentration_substitution!U367</f>
        <v>4.2967051955694657</v>
      </c>
      <c r="X367">
        <f>Normalization!U367</f>
        <v>-4.3416813157887635</v>
      </c>
      <c r="Y367">
        <f>Normalization_substitution!U367</f>
        <v>-4.3416813157887635</v>
      </c>
    </row>
    <row r="368" spans="1:25" x14ac:dyDescent="0.2">
      <c r="A368" s="1">
        <v>44928</v>
      </c>
      <c r="B368">
        <v>1.2410000000000001</v>
      </c>
      <c r="C368">
        <v>37493.768519999998</v>
      </c>
      <c r="D368">
        <v>2580000000</v>
      </c>
      <c r="E368">
        <v>1.3120000000000001</v>
      </c>
      <c r="F368">
        <v>41344.960529999997</v>
      </c>
      <c r="G368">
        <v>449000000</v>
      </c>
      <c r="H368">
        <v>2.444</v>
      </c>
      <c r="I368">
        <v>31091.441910000001</v>
      </c>
      <c r="J368">
        <v>829000000</v>
      </c>
      <c r="K368">
        <v>2.7069999999999999</v>
      </c>
      <c r="L368">
        <v>53192.175349999998</v>
      </c>
      <c r="M368">
        <v>1890000000</v>
      </c>
      <c r="N368">
        <v>0.85599999999999998</v>
      </c>
      <c r="O368">
        <v>22754.03832</v>
      </c>
      <c r="P368">
        <v>921000000</v>
      </c>
      <c r="Q368">
        <v>0.79200000000000004</v>
      </c>
      <c r="R368">
        <v>49192.814890000001</v>
      </c>
      <c r="S368">
        <v>1700000000</v>
      </c>
      <c r="T368">
        <f t="shared" si="6"/>
        <v>6</v>
      </c>
      <c r="U368">
        <f>'Positive samples'!U368</f>
        <v>6</v>
      </c>
      <c r="V368">
        <f>Concentration!U368</f>
        <v>4.5763050750073377</v>
      </c>
      <c r="W368">
        <f>Concentration_substitution!U368</f>
        <v>4.5763050750073377</v>
      </c>
      <c r="X368">
        <f>Normalization!U368</f>
        <v>-4.4992934138701948</v>
      </c>
      <c r="Y368">
        <f>Normalization_substitution!U368</f>
        <v>-4.4992934138701948</v>
      </c>
    </row>
    <row r="369" spans="1:25" x14ac:dyDescent="0.2">
      <c r="A369" s="1">
        <v>44929</v>
      </c>
      <c r="B369">
        <v>2.5870000000000002</v>
      </c>
      <c r="C369">
        <v>35730.777869999998</v>
      </c>
      <c r="D369">
        <v>1840000000</v>
      </c>
      <c r="E369">
        <v>2.2829999999999999</v>
      </c>
      <c r="F369">
        <v>13994.24748</v>
      </c>
      <c r="G369">
        <v>264000000</v>
      </c>
      <c r="H369">
        <v>3.2069999999999999</v>
      </c>
      <c r="I369">
        <v>30789.60728</v>
      </c>
      <c r="J369">
        <v>771000000</v>
      </c>
      <c r="K369">
        <v>4.4290000000000003</v>
      </c>
      <c r="L369">
        <v>14857.041740000001</v>
      </c>
      <c r="M369">
        <v>1350000000</v>
      </c>
      <c r="N369">
        <v>0.81599999999999995</v>
      </c>
      <c r="O369">
        <v>13724.606970000001</v>
      </c>
      <c r="P369">
        <v>307000000</v>
      </c>
      <c r="Q369">
        <v>2.2839999999999998</v>
      </c>
      <c r="R369">
        <v>43366.139069999997</v>
      </c>
      <c r="S369">
        <v>567000000</v>
      </c>
      <c r="T369">
        <f t="shared" si="6"/>
        <v>6</v>
      </c>
      <c r="U369">
        <f>'Positive samples'!U369</f>
        <v>6</v>
      </c>
      <c r="V369">
        <f>Concentration!U369</f>
        <v>4.3556631980990854</v>
      </c>
      <c r="W369">
        <f>Concentration_substitution!U369</f>
        <v>4.3556631980990854</v>
      </c>
      <c r="X369">
        <f>Normalization!U369</f>
        <v>-4.4684253570334844</v>
      </c>
      <c r="Y369">
        <f>Normalization_substitution!U369</f>
        <v>-4.4684253570334844</v>
      </c>
    </row>
    <row r="370" spans="1:25" x14ac:dyDescent="0.2">
      <c r="A370" s="1">
        <v>44930</v>
      </c>
      <c r="B370">
        <v>3.2360000000000002</v>
      </c>
      <c r="C370">
        <v>25005.763060000001</v>
      </c>
      <c r="D370">
        <v>1470000000</v>
      </c>
      <c r="E370">
        <v>3.8069999999999999</v>
      </c>
      <c r="F370">
        <v>46441.570079999998</v>
      </c>
      <c r="G370">
        <v>448000000</v>
      </c>
      <c r="H370">
        <v>0.75900000000000001</v>
      </c>
      <c r="I370">
        <v>22174.684410000002</v>
      </c>
      <c r="J370">
        <v>910000000</v>
      </c>
      <c r="K370">
        <v>0.81299999999999994</v>
      </c>
      <c r="L370">
        <v>27626.21168</v>
      </c>
      <c r="M370">
        <v>1560000000</v>
      </c>
      <c r="N370">
        <v>1.893</v>
      </c>
      <c r="O370">
        <v>3172.3555670000001</v>
      </c>
      <c r="P370">
        <v>94900000</v>
      </c>
      <c r="Q370">
        <v>3.7429999999999999</v>
      </c>
      <c r="R370">
        <v>43844.507850000002</v>
      </c>
      <c r="S370">
        <v>732000000</v>
      </c>
      <c r="T370">
        <f t="shared" si="6"/>
        <v>6</v>
      </c>
      <c r="U370">
        <f>'Positive samples'!U370</f>
        <v>6</v>
      </c>
      <c r="V370">
        <f>Concentration!U370</f>
        <v>4.3325704743819982</v>
      </c>
      <c r="W370">
        <f>Concentration_substitution!U370</f>
        <v>4.3325704743819982</v>
      </c>
      <c r="X370">
        <f>Normalization!U370</f>
        <v>-4.4695192977692626</v>
      </c>
      <c r="Y370">
        <f>Normalization_substitution!U370</f>
        <v>-4.4695192977692626</v>
      </c>
    </row>
    <row r="371" spans="1:25" x14ac:dyDescent="0.2">
      <c r="A371" s="1">
        <v>44931</v>
      </c>
      <c r="B371">
        <v>0.92</v>
      </c>
      <c r="C371">
        <v>21092.342550000001</v>
      </c>
      <c r="D371">
        <v>1420000000</v>
      </c>
      <c r="E371">
        <v>1.054</v>
      </c>
      <c r="F371">
        <v>9452.5363199999993</v>
      </c>
      <c r="G371">
        <v>104000000</v>
      </c>
      <c r="H371">
        <v>1.5009999999999999</v>
      </c>
      <c r="I371">
        <v>27756.016210000002</v>
      </c>
      <c r="J371">
        <v>1150000000</v>
      </c>
      <c r="K371">
        <v>1.3939999999999999</v>
      </c>
      <c r="L371">
        <v>20348.921740000002</v>
      </c>
      <c r="M371">
        <v>1060000000</v>
      </c>
      <c r="N371">
        <v>0.84799999999999998</v>
      </c>
      <c r="O371">
        <v>26605.960490000001</v>
      </c>
      <c r="P371">
        <v>644000000</v>
      </c>
      <c r="Q371">
        <v>1.1000000000000001</v>
      </c>
      <c r="R371">
        <v>48725.548560000003</v>
      </c>
      <c r="S371">
        <v>824000000</v>
      </c>
      <c r="T371">
        <f t="shared" si="6"/>
        <v>6</v>
      </c>
      <c r="U371">
        <f>'Positive samples'!U371</f>
        <v>6</v>
      </c>
      <c r="V371">
        <f>Concentration!U371</f>
        <v>4.3607178972668166</v>
      </c>
      <c r="W371">
        <f>Concentration_substitution!U371</f>
        <v>4.3607178972668166</v>
      </c>
      <c r="X371">
        <f>Normalization!U371</f>
        <v>-4.4693051807927073</v>
      </c>
      <c r="Y371">
        <f>Normalization_substitution!U371</f>
        <v>-4.4693051807927073</v>
      </c>
    </row>
    <row r="372" spans="1:25" x14ac:dyDescent="0.2">
      <c r="A372" s="1">
        <v>44932</v>
      </c>
      <c r="B372">
        <v>1.9119999999999999</v>
      </c>
      <c r="C372">
        <v>27740.305369999998</v>
      </c>
      <c r="D372">
        <v>1580000000</v>
      </c>
      <c r="E372">
        <v>1.448</v>
      </c>
      <c r="F372">
        <v>25235.643230000001</v>
      </c>
      <c r="G372">
        <v>306000000</v>
      </c>
      <c r="H372">
        <v>1.379</v>
      </c>
      <c r="I372">
        <v>23025.101309999998</v>
      </c>
      <c r="J372">
        <v>927000000</v>
      </c>
      <c r="K372">
        <v>1.0580000000000001</v>
      </c>
      <c r="L372">
        <v>21318.718720000001</v>
      </c>
      <c r="M372">
        <v>927000000</v>
      </c>
      <c r="N372">
        <v>0.39400000000000002</v>
      </c>
      <c r="O372">
        <v>4649.3310869999996</v>
      </c>
      <c r="P372">
        <v>233000000</v>
      </c>
      <c r="Q372">
        <v>1.7050000000000001</v>
      </c>
      <c r="R372">
        <v>31095.218830000002</v>
      </c>
      <c r="S372">
        <v>323000000</v>
      </c>
      <c r="T372">
        <f t="shared" si="6"/>
        <v>6</v>
      </c>
      <c r="U372">
        <f>'Positive samples'!U372</f>
        <v>6</v>
      </c>
      <c r="V372">
        <f>Concentration!U372</f>
        <v>4.2826953928980647</v>
      </c>
      <c r="W372">
        <f>Concentration_substitution!U372</f>
        <v>4.2826953928980647</v>
      </c>
      <c r="X372">
        <f>Normalization!U372</f>
        <v>-4.4664873446156221</v>
      </c>
      <c r="Y372">
        <f>Normalization_substitution!U372</f>
        <v>-4.4664873446156221</v>
      </c>
    </row>
    <row r="373" spans="1:25" x14ac:dyDescent="0.2">
      <c r="A373" s="1">
        <v>44933</v>
      </c>
      <c r="B373">
        <v>1.47</v>
      </c>
      <c r="C373">
        <v>21077.306980000001</v>
      </c>
      <c r="D373">
        <v>1610000000</v>
      </c>
      <c r="E373">
        <v>1.698</v>
      </c>
      <c r="F373">
        <v>28417.15252</v>
      </c>
      <c r="G373">
        <v>648000000</v>
      </c>
      <c r="H373">
        <v>2.177</v>
      </c>
      <c r="I373">
        <v>18182.91632</v>
      </c>
      <c r="J373">
        <v>607000000</v>
      </c>
      <c r="K373">
        <v>2.0960000000000001</v>
      </c>
      <c r="L373">
        <v>13614.386259999999</v>
      </c>
      <c r="M373">
        <v>1230000000</v>
      </c>
      <c r="N373">
        <v>1.4710000000000001</v>
      </c>
      <c r="O373">
        <v>26075.749919999998</v>
      </c>
      <c r="P373">
        <v>908000000</v>
      </c>
      <c r="Q373">
        <v>1.49</v>
      </c>
      <c r="R373">
        <v>34169.492429999998</v>
      </c>
      <c r="S373">
        <v>503000000</v>
      </c>
      <c r="T373">
        <f t="shared" si="6"/>
        <v>6</v>
      </c>
      <c r="U373">
        <f>'Positive samples'!U373</f>
        <v>6</v>
      </c>
      <c r="V373">
        <f>Concentration!U373</f>
        <v>4.3534887703406673</v>
      </c>
      <c r="W373">
        <f>Concentration_substitution!U373</f>
        <v>4.3534887703406673</v>
      </c>
      <c r="X373">
        <f>Normalization!U373</f>
        <v>-4.571702649325017</v>
      </c>
      <c r="Y373">
        <f>Normalization_substitution!U373</f>
        <v>-4.571702649325017</v>
      </c>
    </row>
    <row r="374" spans="1:25" x14ac:dyDescent="0.2">
      <c r="A374" s="1">
        <v>44934</v>
      </c>
      <c r="B374">
        <v>2.2160000000000002</v>
      </c>
      <c r="C374">
        <v>14475.51929</v>
      </c>
      <c r="D374">
        <v>53600000000</v>
      </c>
      <c r="E374">
        <v>2.2970000000000002</v>
      </c>
      <c r="F374">
        <v>10619.338030000001</v>
      </c>
      <c r="G374">
        <v>285000000</v>
      </c>
      <c r="H374">
        <v>0.65400000000000003</v>
      </c>
      <c r="I374">
        <v>8328.9414670000006</v>
      </c>
      <c r="J374">
        <v>539000000</v>
      </c>
      <c r="K374">
        <v>0.74299999999999999</v>
      </c>
      <c r="L374">
        <v>9995.1130169999997</v>
      </c>
      <c r="M374">
        <v>1110000000</v>
      </c>
      <c r="N374">
        <v>1.9059999999999999</v>
      </c>
      <c r="O374">
        <v>11881.30558</v>
      </c>
      <c r="P374">
        <v>1140000000</v>
      </c>
      <c r="Q374">
        <v>2.3410000000000002</v>
      </c>
      <c r="R374">
        <v>21213.607410000001</v>
      </c>
      <c r="S374">
        <v>367000000</v>
      </c>
      <c r="T374">
        <f t="shared" si="6"/>
        <v>6</v>
      </c>
      <c r="U374">
        <f>'Positive samples'!U374</f>
        <v>6</v>
      </c>
      <c r="V374">
        <f>Concentration!U374</f>
        <v>4.0847646349999085</v>
      </c>
      <c r="W374">
        <f>Concentration_substitution!U374</f>
        <v>4.0847646349999085</v>
      </c>
      <c r="X374">
        <f>Normalization!U374</f>
        <v>-5.012317416543965</v>
      </c>
      <c r="Y374">
        <f>Normalization_substitution!U374</f>
        <v>-5.012317416543965</v>
      </c>
    </row>
    <row r="375" spans="1:25" x14ac:dyDescent="0.2">
      <c r="A375" s="1">
        <v>44935</v>
      </c>
      <c r="B375">
        <v>0.89</v>
      </c>
      <c r="C375">
        <v>10712.14428</v>
      </c>
      <c r="D375">
        <v>1110000000</v>
      </c>
      <c r="E375">
        <v>0.89500000000000002</v>
      </c>
      <c r="F375">
        <v>10258.63175</v>
      </c>
      <c r="G375">
        <v>406000000</v>
      </c>
      <c r="H375">
        <v>1.7869999999999999</v>
      </c>
      <c r="I375">
        <v>15290.27248</v>
      </c>
      <c r="J375">
        <v>880000000</v>
      </c>
      <c r="K375">
        <v>1.887</v>
      </c>
      <c r="L375">
        <v>21255.83467</v>
      </c>
      <c r="M375">
        <v>1310000000</v>
      </c>
      <c r="N375">
        <v>0.83499999999999996</v>
      </c>
      <c r="O375">
        <v>14795.89712</v>
      </c>
      <c r="P375">
        <v>736000000</v>
      </c>
      <c r="Q375">
        <v>0.81100000000000005</v>
      </c>
      <c r="R375">
        <v>9980.9015220000001</v>
      </c>
      <c r="S375">
        <v>318000000</v>
      </c>
      <c r="T375">
        <f t="shared" si="6"/>
        <v>6</v>
      </c>
      <c r="U375">
        <f>'Positive samples'!U375</f>
        <v>6</v>
      </c>
      <c r="V375">
        <f>Concentration!U375</f>
        <v>4.1203617192652269</v>
      </c>
      <c r="W375">
        <f>Concentration_substitution!U375</f>
        <v>4.1203617192652269</v>
      </c>
      <c r="X375">
        <f>Normalization!U375</f>
        <v>-4.7271229331500582</v>
      </c>
      <c r="Y375">
        <f>Normalization_substitution!U375</f>
        <v>-4.7271229331500582</v>
      </c>
    </row>
    <row r="376" spans="1:25" x14ac:dyDescent="0.2">
      <c r="A376" s="1">
        <v>44936</v>
      </c>
      <c r="B376">
        <v>1.4850000000000001</v>
      </c>
      <c r="C376">
        <v>10342.4036</v>
      </c>
      <c r="D376">
        <v>1660000000</v>
      </c>
      <c r="E376">
        <v>1.7669999999999999</v>
      </c>
      <c r="F376">
        <v>23375.82706</v>
      </c>
      <c r="G376">
        <v>287000000</v>
      </c>
      <c r="H376">
        <v>1.603</v>
      </c>
      <c r="I376">
        <v>25914.444220000001</v>
      </c>
      <c r="J376">
        <v>814000000</v>
      </c>
      <c r="K376">
        <v>1.512</v>
      </c>
      <c r="L376">
        <v>24418.144230000002</v>
      </c>
      <c r="M376">
        <v>1480000000</v>
      </c>
      <c r="N376">
        <v>1.2829999999999999</v>
      </c>
      <c r="O376">
        <v>43190.191379999997</v>
      </c>
      <c r="P376">
        <v>509000000</v>
      </c>
      <c r="Q376">
        <v>1.671</v>
      </c>
      <c r="R376">
        <v>16157.68972</v>
      </c>
      <c r="S376">
        <v>491000000</v>
      </c>
      <c r="T376">
        <f t="shared" si="6"/>
        <v>6</v>
      </c>
      <c r="U376">
        <f>'Positive samples'!U376</f>
        <v>6</v>
      </c>
      <c r="V376">
        <f>Concentration!U376</f>
        <v>4.3380679022281416</v>
      </c>
      <c r="W376">
        <f>Concentration_substitution!U376</f>
        <v>4.3380679022281416</v>
      </c>
      <c r="X376">
        <f>Normalization!U376</f>
        <v>-4.5213779943581809</v>
      </c>
      <c r="Y376">
        <f>Normalization_substitution!U376</f>
        <v>-4.5213779943581809</v>
      </c>
    </row>
    <row r="377" spans="1:25" x14ac:dyDescent="0.2">
      <c r="A377" s="1">
        <v>44937</v>
      </c>
      <c r="B377">
        <v>1.57</v>
      </c>
      <c r="C377">
        <v>10272.03443</v>
      </c>
      <c r="D377">
        <v>37200000000</v>
      </c>
      <c r="E377">
        <v>1.5369999999999999</v>
      </c>
      <c r="F377">
        <v>9606.3148160000001</v>
      </c>
      <c r="G377">
        <v>201000000</v>
      </c>
      <c r="H377">
        <v>2.0099999999999998</v>
      </c>
      <c r="I377">
        <v>17301.355609999999</v>
      </c>
      <c r="J377">
        <v>1040000000</v>
      </c>
      <c r="K377">
        <v>2.0579999999999998</v>
      </c>
      <c r="L377">
        <v>20656.441510000001</v>
      </c>
      <c r="M377">
        <v>4730000000</v>
      </c>
      <c r="N377">
        <v>1.107</v>
      </c>
      <c r="O377">
        <v>11351.750760000001</v>
      </c>
      <c r="P377">
        <v>767000000</v>
      </c>
      <c r="Q377">
        <v>1.458</v>
      </c>
      <c r="R377">
        <v>53939.835039999998</v>
      </c>
      <c r="S377">
        <v>910000000</v>
      </c>
      <c r="T377">
        <f t="shared" si="6"/>
        <v>6</v>
      </c>
      <c r="U377">
        <f>'Positive samples'!U377</f>
        <v>6</v>
      </c>
      <c r="V377">
        <f>Concentration!U377</f>
        <v>4.2223868971522895</v>
      </c>
      <c r="W377">
        <f>Concentration_substitution!U377</f>
        <v>4.2223868971522895</v>
      </c>
      <c r="X377">
        <f>Normalization!U377</f>
        <v>-5.0125248084492187</v>
      </c>
      <c r="Y377">
        <f>Normalization_substitution!U377</f>
        <v>-5.0125248084492187</v>
      </c>
    </row>
    <row r="378" spans="1:25" x14ac:dyDescent="0.2">
      <c r="A378" s="1">
        <v>44938</v>
      </c>
      <c r="B378">
        <v>1.9730000000000001</v>
      </c>
      <c r="C378">
        <v>12232.9851</v>
      </c>
      <c r="D378">
        <v>1890000000</v>
      </c>
      <c r="E378">
        <v>1.4950000000000001</v>
      </c>
      <c r="F378">
        <v>6795.5416310000001</v>
      </c>
      <c r="G378">
        <v>212000000</v>
      </c>
      <c r="H378">
        <v>1.5760000000000001</v>
      </c>
      <c r="I378">
        <v>21305.400150000001</v>
      </c>
      <c r="J378">
        <v>878000000</v>
      </c>
      <c r="K378">
        <v>1.335</v>
      </c>
      <c r="L378">
        <v>7045.6965229999996</v>
      </c>
      <c r="M378">
        <v>1030000000</v>
      </c>
      <c r="N378">
        <v>1.9730000000000001</v>
      </c>
      <c r="O378">
        <v>9858.6636359999993</v>
      </c>
      <c r="P378">
        <v>569000000</v>
      </c>
      <c r="Q378">
        <v>1.9319999999999999</v>
      </c>
      <c r="R378">
        <v>21616.491409999999</v>
      </c>
      <c r="S378">
        <v>351000000</v>
      </c>
      <c r="T378">
        <f t="shared" si="6"/>
        <v>6</v>
      </c>
      <c r="U378">
        <f>'Positive samples'!U378</f>
        <v>6</v>
      </c>
      <c r="V378">
        <f>Concentration!U378</f>
        <v>4.0707955677565435</v>
      </c>
      <c r="W378">
        <f>Concentration_substitution!U378</f>
        <v>4.0707955677565435</v>
      </c>
      <c r="X378">
        <f>Normalization!U378</f>
        <v>-4.7391292303391515</v>
      </c>
      <c r="Y378">
        <f>Normalization_substitution!U378</f>
        <v>-4.7391292303391515</v>
      </c>
    </row>
    <row r="379" spans="1:25" x14ac:dyDescent="0.2">
      <c r="A379" s="1">
        <v>44939</v>
      </c>
      <c r="B379">
        <v>1.6779999999999999</v>
      </c>
      <c r="C379">
        <v>11029.44009</v>
      </c>
      <c r="D379">
        <v>1890000000</v>
      </c>
      <c r="E379">
        <v>1.8080000000000001</v>
      </c>
      <c r="F379">
        <v>14388.25769</v>
      </c>
      <c r="G379">
        <v>272000000</v>
      </c>
      <c r="H379">
        <v>2.7149999999999999</v>
      </c>
      <c r="I379">
        <v>8113.0709530000004</v>
      </c>
      <c r="J379">
        <v>577000000</v>
      </c>
      <c r="K379">
        <v>2.36</v>
      </c>
      <c r="L379">
        <v>7068.310289</v>
      </c>
      <c r="M379">
        <v>1110000000</v>
      </c>
      <c r="N379">
        <v>1.2470000000000001</v>
      </c>
      <c r="O379">
        <v>10974.120349999999</v>
      </c>
      <c r="P379">
        <v>1060000000</v>
      </c>
      <c r="Q379">
        <v>1.5329999999999999</v>
      </c>
      <c r="R379">
        <v>18904.115580000002</v>
      </c>
      <c r="S379">
        <v>682000000</v>
      </c>
      <c r="T379">
        <f t="shared" si="6"/>
        <v>6</v>
      </c>
      <c r="U379">
        <f>'Positive samples'!U379</f>
        <v>6</v>
      </c>
      <c r="V379">
        <f>Concentration!U379</f>
        <v>4.0459981060374295</v>
      </c>
      <c r="W379">
        <f>Concentration_substitution!U379</f>
        <v>4.0459981060374295</v>
      </c>
      <c r="X379">
        <f>Normalization!U379</f>
        <v>-4.8501051839744163</v>
      </c>
      <c r="Y379">
        <f>Normalization_substitution!U379</f>
        <v>-4.8501051839744163</v>
      </c>
    </row>
    <row r="380" spans="1:25" x14ac:dyDescent="0.2">
      <c r="A380" s="1">
        <v>44940</v>
      </c>
      <c r="B380">
        <v>2.5129999999999999</v>
      </c>
      <c r="C380">
        <v>6158.5141100000001</v>
      </c>
      <c r="D380">
        <v>1840000000</v>
      </c>
      <c r="E380">
        <v>2.5880000000000001</v>
      </c>
      <c r="F380">
        <v>19114.479490000002</v>
      </c>
      <c r="G380">
        <v>300000000</v>
      </c>
      <c r="H380">
        <v>0.83499999999999996</v>
      </c>
      <c r="I380">
        <v>4623.5665609999996</v>
      </c>
      <c r="J380">
        <v>796000000</v>
      </c>
      <c r="K380">
        <v>0.63400000000000001</v>
      </c>
      <c r="L380">
        <v>19088.682430000001</v>
      </c>
      <c r="M380">
        <v>1480000000</v>
      </c>
      <c r="N380">
        <v>2.6320000000000001</v>
      </c>
      <c r="O380">
        <v>5076.9461270000002</v>
      </c>
      <c r="P380">
        <v>435000000</v>
      </c>
      <c r="Q380">
        <v>2.6970000000000001</v>
      </c>
      <c r="R380">
        <v>30511.84361</v>
      </c>
      <c r="S380">
        <v>336000000</v>
      </c>
      <c r="T380">
        <f t="shared" si="6"/>
        <v>6</v>
      </c>
      <c r="U380">
        <f>'Positive samples'!U380</f>
        <v>6</v>
      </c>
      <c r="V380">
        <f>Concentration!U380</f>
        <v>4.0344437481059199</v>
      </c>
      <c r="W380">
        <f>Concentration_substitution!U380</f>
        <v>4.0344437481059199</v>
      </c>
      <c r="X380">
        <f>Normalization!U380</f>
        <v>-4.7952133177617977</v>
      </c>
      <c r="Y380">
        <f>Normalization_substitution!U380</f>
        <v>-4.7952133177617977</v>
      </c>
    </row>
    <row r="381" spans="1:25" x14ac:dyDescent="0.2">
      <c r="A381" s="1">
        <v>44941</v>
      </c>
      <c r="B381">
        <v>0.86799999999999999</v>
      </c>
      <c r="C381">
        <v>14694.120370000001</v>
      </c>
      <c r="D381">
        <v>2660000000</v>
      </c>
      <c r="E381">
        <v>1.167</v>
      </c>
      <c r="F381">
        <v>5301.5720849999998</v>
      </c>
      <c r="G381">
        <v>155000000</v>
      </c>
      <c r="H381">
        <v>0.88600000000000001</v>
      </c>
      <c r="I381">
        <v>10390.64819</v>
      </c>
      <c r="J381">
        <v>867000000</v>
      </c>
      <c r="K381">
        <v>0.85699999999999998</v>
      </c>
      <c r="L381">
        <v>22718.991419999998</v>
      </c>
      <c r="M381">
        <v>1390000000</v>
      </c>
      <c r="N381">
        <v>0.53100000000000003</v>
      </c>
      <c r="O381">
        <v>7388.0637740000002</v>
      </c>
      <c r="P381">
        <v>347000000</v>
      </c>
      <c r="Q381">
        <v>0.92</v>
      </c>
      <c r="R381">
        <v>21010.527740000001</v>
      </c>
      <c r="S381">
        <v>789000000</v>
      </c>
      <c r="T381">
        <f t="shared" si="6"/>
        <v>6</v>
      </c>
      <c r="U381">
        <f>'Positive samples'!U381</f>
        <v>6</v>
      </c>
      <c r="V381">
        <f>Concentration!U381</f>
        <v>4.0759245914714866</v>
      </c>
      <c r="W381">
        <f>Concentration_substitution!U381</f>
        <v>4.0759245914714866</v>
      </c>
      <c r="X381">
        <f>Normalization!U381</f>
        <v>-4.7796843602838406</v>
      </c>
      <c r="Y381">
        <f>Normalization_substitution!U381</f>
        <v>-4.7796843602838406</v>
      </c>
    </row>
    <row r="382" spans="1:25" x14ac:dyDescent="0.2">
      <c r="A382" s="1">
        <v>44942</v>
      </c>
      <c r="B382">
        <v>0.9</v>
      </c>
      <c r="C382">
        <v>5626.0716910000001</v>
      </c>
      <c r="D382">
        <v>1580000000</v>
      </c>
      <c r="E382">
        <v>0.63200000000000001</v>
      </c>
      <c r="F382">
        <v>13075.49079</v>
      </c>
      <c r="G382">
        <v>206000000</v>
      </c>
      <c r="H382">
        <v>1.6459999999999999</v>
      </c>
      <c r="I382">
        <v>7592.02844</v>
      </c>
      <c r="J382">
        <v>698000000</v>
      </c>
      <c r="K382">
        <v>1.8680000000000001</v>
      </c>
      <c r="L382">
        <v>13300.725109999999</v>
      </c>
      <c r="M382">
        <v>2880000000</v>
      </c>
      <c r="N382">
        <v>0.80200000000000005</v>
      </c>
      <c r="O382">
        <v>51590.984210000002</v>
      </c>
      <c r="P382">
        <v>741000000</v>
      </c>
      <c r="Q382">
        <v>0.76500000000000001</v>
      </c>
      <c r="R382">
        <v>34783.18391</v>
      </c>
      <c r="S382">
        <v>664000000</v>
      </c>
      <c r="T382">
        <f t="shared" si="6"/>
        <v>6</v>
      </c>
      <c r="U382">
        <f>'Positive samples'!U382</f>
        <v>6</v>
      </c>
      <c r="V382">
        <f>Concentration!U382</f>
        <v>4.1874732585514209</v>
      </c>
      <c r="W382">
        <f>Concentration_substitution!U382</f>
        <v>4.1874732585514209</v>
      </c>
      <c r="X382">
        <f>Normalization!U382</f>
        <v>-4.7304864922907983</v>
      </c>
      <c r="Y382">
        <f>Normalization_substitution!U382</f>
        <v>-4.7304864922907983</v>
      </c>
    </row>
    <row r="383" spans="1:25" x14ac:dyDescent="0.2">
      <c r="A383" s="1">
        <v>44943</v>
      </c>
      <c r="B383">
        <v>1.7</v>
      </c>
      <c r="C383">
        <v>3959.1491219999998</v>
      </c>
      <c r="D383">
        <v>1340000000</v>
      </c>
      <c r="H383">
        <v>1.3979999999999999</v>
      </c>
      <c r="I383">
        <v>10362.580620000001</v>
      </c>
      <c r="J383">
        <v>1060000000</v>
      </c>
      <c r="K383">
        <v>1.4790000000000001</v>
      </c>
      <c r="L383">
        <v>11818.40748</v>
      </c>
      <c r="M383">
        <v>1340000000</v>
      </c>
      <c r="N383">
        <v>1.1160000000000001</v>
      </c>
      <c r="O383">
        <v>6585.9833870000002</v>
      </c>
      <c r="P383">
        <v>491000000</v>
      </c>
      <c r="Q383">
        <v>1.375</v>
      </c>
      <c r="R383">
        <v>7453.2511240000003</v>
      </c>
      <c r="S383">
        <v>1120000000</v>
      </c>
      <c r="T383">
        <f t="shared" si="6"/>
        <v>5</v>
      </c>
      <c r="U383">
        <f>'Positive samples'!U383</f>
        <v>5</v>
      </c>
      <c r="V383">
        <f>Concentration!U383</f>
        <v>3.8753190254001959</v>
      </c>
      <c r="W383">
        <f>Concentration_substitution!U383</f>
        <v>3.8753190254001959</v>
      </c>
      <c r="X383">
        <f>Normalization!U383</f>
        <v>-5.1286439699573112</v>
      </c>
      <c r="Y383">
        <f>Normalization_substitution!U383</f>
        <v>-5.1286439699573112</v>
      </c>
    </row>
    <row r="384" spans="1:25" x14ac:dyDescent="0.2">
      <c r="A384" s="1">
        <v>44944</v>
      </c>
      <c r="B384">
        <v>1.383</v>
      </c>
      <c r="C384">
        <v>1894.054727</v>
      </c>
      <c r="D384">
        <v>1220000000</v>
      </c>
      <c r="H384">
        <v>1.044</v>
      </c>
      <c r="I384">
        <v>7960.8701080000001</v>
      </c>
      <c r="J384">
        <v>749000000</v>
      </c>
      <c r="K384">
        <v>0.86199999999999999</v>
      </c>
      <c r="L384">
        <v>8243.3672569999999</v>
      </c>
      <c r="M384">
        <v>1300000000</v>
      </c>
      <c r="N384">
        <v>0.85</v>
      </c>
      <c r="O384">
        <v>8426.8534060000002</v>
      </c>
      <c r="P384">
        <v>632000000</v>
      </c>
      <c r="Q384">
        <v>1.2150000000000001</v>
      </c>
      <c r="R384">
        <v>10814.6762</v>
      </c>
      <c r="S384">
        <v>492000000</v>
      </c>
      <c r="T384">
        <f t="shared" si="6"/>
        <v>5</v>
      </c>
      <c r="U384">
        <f>'Positive samples'!U384</f>
        <v>5</v>
      </c>
      <c r="V384">
        <f>Concentration!U384</f>
        <v>3.8108273339996024</v>
      </c>
      <c r="W384">
        <f>Concentration_substitution!U384</f>
        <v>3.8108273339996024</v>
      </c>
      <c r="X384">
        <f>Normalization!U384</f>
        <v>-5.1026661023465563</v>
      </c>
      <c r="Y384">
        <f>Normalization_substitution!U384</f>
        <v>-5.1026661023465563</v>
      </c>
    </row>
    <row r="385" spans="1:25" x14ac:dyDescent="0.2">
      <c r="A385" s="1">
        <v>44945</v>
      </c>
      <c r="B385">
        <v>1.153</v>
      </c>
      <c r="C385">
        <v>5078.6322479999999</v>
      </c>
      <c r="D385">
        <v>1690000000</v>
      </c>
      <c r="E385">
        <v>1.026</v>
      </c>
      <c r="F385">
        <v>7437.1991959999996</v>
      </c>
      <c r="G385">
        <v>512000000</v>
      </c>
      <c r="H385">
        <v>1.97</v>
      </c>
      <c r="I385">
        <v>15982.12564</v>
      </c>
      <c r="J385">
        <v>978000000</v>
      </c>
      <c r="K385">
        <v>1.9570000000000001</v>
      </c>
      <c r="L385">
        <v>7835.8229490000003</v>
      </c>
      <c r="M385">
        <v>1350000000</v>
      </c>
      <c r="N385">
        <v>0.64700000000000002</v>
      </c>
      <c r="O385">
        <v>7487.9641300000003</v>
      </c>
      <c r="P385">
        <v>1100000000</v>
      </c>
      <c r="Q385">
        <v>1.2490000000000001</v>
      </c>
      <c r="R385">
        <v>15031.216560000001</v>
      </c>
      <c r="S385">
        <v>638000000</v>
      </c>
      <c r="T385">
        <f t="shared" si="6"/>
        <v>6</v>
      </c>
      <c r="U385">
        <f>'Positive samples'!U385</f>
        <v>6</v>
      </c>
      <c r="V385">
        <f>Concentration!U385</f>
        <v>3.9543722036390911</v>
      </c>
      <c r="W385">
        <f>Concentration_substitution!U385</f>
        <v>3.9543722036390911</v>
      </c>
      <c r="X385">
        <f>Normalization!U385</f>
        <v>-5.0296349051528253</v>
      </c>
      <c r="Y385">
        <f>Normalization_substitution!U385</f>
        <v>-5.0296349051528253</v>
      </c>
    </row>
    <row r="386" spans="1:25" x14ac:dyDescent="0.2">
      <c r="A386" s="1">
        <v>44946</v>
      </c>
      <c r="B386">
        <v>1.798</v>
      </c>
      <c r="C386">
        <v>5285.4785400000001</v>
      </c>
      <c r="D386">
        <v>1740000000</v>
      </c>
      <c r="E386">
        <v>1.7549999999999999</v>
      </c>
      <c r="F386">
        <v>9468.7723100000003</v>
      </c>
      <c r="G386">
        <v>368000000</v>
      </c>
      <c r="H386">
        <v>1.4650000000000001</v>
      </c>
      <c r="I386">
        <v>4006.0762589999999</v>
      </c>
      <c r="J386">
        <v>805000000</v>
      </c>
      <c r="K386">
        <v>1.772</v>
      </c>
      <c r="L386">
        <v>8486.0694139999996</v>
      </c>
      <c r="M386">
        <v>1600000000</v>
      </c>
      <c r="N386">
        <v>1.012</v>
      </c>
      <c r="O386">
        <v>2919.3277880000001</v>
      </c>
      <c r="P386">
        <v>1780000000</v>
      </c>
      <c r="Q386">
        <v>1.81</v>
      </c>
      <c r="R386">
        <v>10494.213890000001</v>
      </c>
      <c r="S386">
        <v>417000000</v>
      </c>
      <c r="T386">
        <f t="shared" si="6"/>
        <v>6</v>
      </c>
      <c r="U386">
        <f>'Positive samples'!U386</f>
        <v>6</v>
      </c>
      <c r="V386">
        <f>Concentration!U386</f>
        <v>3.7861727586947649</v>
      </c>
      <c r="W386">
        <f>Concentration_substitution!U386</f>
        <v>3.7861727586947649</v>
      </c>
      <c r="X386">
        <f>Normalization!U386</f>
        <v>-5.1783054058489952</v>
      </c>
      <c r="Y386">
        <f>Normalization_substitution!U386</f>
        <v>-5.1783054058489952</v>
      </c>
    </row>
    <row r="387" spans="1:25" x14ac:dyDescent="0.2">
      <c r="A387" s="1">
        <v>44947</v>
      </c>
      <c r="B387">
        <v>1.4650000000000001</v>
      </c>
      <c r="C387">
        <v>5394.6436020000001</v>
      </c>
      <c r="D387">
        <v>1110000000</v>
      </c>
      <c r="E387">
        <v>1.181</v>
      </c>
      <c r="F387">
        <v>2966.7975729999998</v>
      </c>
      <c r="G387">
        <v>147000000</v>
      </c>
      <c r="H387">
        <v>4.08</v>
      </c>
      <c r="I387">
        <v>1568.188633</v>
      </c>
      <c r="J387">
        <v>994000000</v>
      </c>
      <c r="K387">
        <v>3.5710000000000002</v>
      </c>
      <c r="L387">
        <v>3419.2126020000001</v>
      </c>
      <c r="M387">
        <v>4010000000</v>
      </c>
      <c r="N387">
        <v>1.272</v>
      </c>
      <c r="O387">
        <v>21767.482540000001</v>
      </c>
      <c r="P387">
        <v>3110000000</v>
      </c>
      <c r="Q387">
        <v>1.327</v>
      </c>
      <c r="R387">
        <v>11847.289199999999</v>
      </c>
      <c r="S387">
        <v>632000000</v>
      </c>
      <c r="T387">
        <f t="shared" ref="T387:T450" si="7">COUNT(C387, F387, I387, L387, O387, R387)</f>
        <v>6</v>
      </c>
      <c r="U387">
        <f>'Positive samples'!U387</f>
        <v>6</v>
      </c>
      <c r="V387">
        <f>Concentration!U387</f>
        <v>3.7241670458497484</v>
      </c>
      <c r="W387">
        <f>Concentration_substitution!U387</f>
        <v>3.7241670458497484</v>
      </c>
      <c r="X387">
        <f>Normalization!U387</f>
        <v>-5.2936077104605106</v>
      </c>
      <c r="Y387">
        <f>Normalization_substitution!U387</f>
        <v>-5.2936077104605106</v>
      </c>
    </row>
    <row r="388" spans="1:25" x14ac:dyDescent="0.2">
      <c r="A388" s="1">
        <v>44948</v>
      </c>
      <c r="B388">
        <v>3.923</v>
      </c>
      <c r="C388">
        <v>7546.5043379999997</v>
      </c>
      <c r="D388">
        <v>1400000000</v>
      </c>
      <c r="E388">
        <v>3.718</v>
      </c>
      <c r="F388">
        <v>5562.2329220000001</v>
      </c>
      <c r="G388">
        <v>723000000</v>
      </c>
      <c r="H388">
        <v>0.83299999999999996</v>
      </c>
      <c r="I388">
        <v>5565.5499499999996</v>
      </c>
      <c r="J388">
        <v>4490000000</v>
      </c>
      <c r="K388">
        <v>0.71299999999999997</v>
      </c>
      <c r="L388">
        <v>4193.949224</v>
      </c>
      <c r="M388">
        <v>1500000000</v>
      </c>
      <c r="N388">
        <v>2.613</v>
      </c>
      <c r="O388">
        <v>13862.598910000001</v>
      </c>
      <c r="P388">
        <v>575000000</v>
      </c>
      <c r="Q388">
        <v>2.629</v>
      </c>
      <c r="R388">
        <v>6666.6519429999998</v>
      </c>
      <c r="S388">
        <v>593000000</v>
      </c>
      <c r="T388">
        <f t="shared" si="7"/>
        <v>6</v>
      </c>
      <c r="U388">
        <f>'Positive samples'!U388</f>
        <v>6</v>
      </c>
      <c r="V388">
        <f>Concentration!U388</f>
        <v>3.8261464483254115</v>
      </c>
      <c r="W388">
        <f>Concentration_substitution!U388</f>
        <v>3.8261464483254115</v>
      </c>
      <c r="X388">
        <f>Normalization!U388</f>
        <v>-5.2349079635221996</v>
      </c>
      <c r="Y388">
        <f>Normalization_substitution!U388</f>
        <v>-5.2349079635221996</v>
      </c>
    </row>
    <row r="389" spans="1:25" x14ac:dyDescent="0.2">
      <c r="A389" s="1">
        <v>44949</v>
      </c>
      <c r="B389">
        <v>1.0580000000000001</v>
      </c>
      <c r="C389">
        <v>2764.784216</v>
      </c>
      <c r="D389">
        <v>2320000000</v>
      </c>
      <c r="E389">
        <v>1.0429999999999999</v>
      </c>
      <c r="F389">
        <v>2442.794159</v>
      </c>
      <c r="G389">
        <v>823000000</v>
      </c>
      <c r="H389">
        <v>0.63200000000000001</v>
      </c>
      <c r="I389">
        <v>4761.5642049999997</v>
      </c>
      <c r="J389">
        <v>684000000</v>
      </c>
      <c r="K389">
        <v>0.68700000000000006</v>
      </c>
      <c r="L389">
        <v>3799.8400069999998</v>
      </c>
      <c r="M389">
        <v>1320000000</v>
      </c>
      <c r="N389">
        <v>0.66100000000000003</v>
      </c>
      <c r="O389">
        <v>55516.134960000003</v>
      </c>
      <c r="P389">
        <v>1180000000</v>
      </c>
      <c r="Q389">
        <v>0.71899999999999997</v>
      </c>
      <c r="R389">
        <v>31558.450400000002</v>
      </c>
      <c r="S389">
        <v>665000000</v>
      </c>
      <c r="T389">
        <f t="shared" si="7"/>
        <v>6</v>
      </c>
      <c r="U389">
        <f>'Positive samples'!U389</f>
        <v>6</v>
      </c>
      <c r="V389">
        <f>Concentration!U389</f>
        <v>3.8884329938286704</v>
      </c>
      <c r="W389">
        <f>Concentration_substitution!U389</f>
        <v>3.8884329938286704</v>
      </c>
      <c r="X389">
        <f>Normalization!U389</f>
        <v>-5.1334372571110576</v>
      </c>
      <c r="Y389">
        <f>Normalization_substitution!U389</f>
        <v>-5.1334372571110576</v>
      </c>
    </row>
    <row r="390" spans="1:25" x14ac:dyDescent="0.2">
      <c r="A390" s="1">
        <v>44950</v>
      </c>
      <c r="B390">
        <v>0.82</v>
      </c>
      <c r="C390">
        <v>2366.5929780000001</v>
      </c>
      <c r="D390">
        <v>1210000000</v>
      </c>
      <c r="E390">
        <v>0.76200000000000001</v>
      </c>
      <c r="F390">
        <v>3943.6127620000002</v>
      </c>
      <c r="G390">
        <v>243000000</v>
      </c>
      <c r="H390">
        <v>0.83</v>
      </c>
      <c r="I390">
        <v>13226.562519999999</v>
      </c>
      <c r="J390">
        <v>932000000</v>
      </c>
      <c r="K390">
        <v>0.72899999999999998</v>
      </c>
      <c r="L390">
        <v>3380.4807580000002</v>
      </c>
      <c r="M390">
        <v>1400000000</v>
      </c>
      <c r="N390">
        <v>0.80200000000000005</v>
      </c>
      <c r="O390">
        <v>5940.0885170000001</v>
      </c>
      <c r="P390">
        <v>624000000</v>
      </c>
      <c r="Q390">
        <v>0.82399999999999995</v>
      </c>
      <c r="R390">
        <v>12845.03937</v>
      </c>
      <c r="S390">
        <v>614000000</v>
      </c>
      <c r="T390">
        <f t="shared" si="7"/>
        <v>6</v>
      </c>
      <c r="U390">
        <f>'Positive samples'!U390</f>
        <v>6</v>
      </c>
      <c r="V390">
        <f>Concentration!U390</f>
        <v>3.7504952747897455</v>
      </c>
      <c r="W390">
        <f>Concentration_substitution!U390</f>
        <v>3.7504952747897455</v>
      </c>
      <c r="X390">
        <f>Normalization!U390</f>
        <v>-5.11071948400535</v>
      </c>
      <c r="Y390">
        <f>Normalization_substitution!U390</f>
        <v>-5.11071948400535</v>
      </c>
    </row>
    <row r="391" spans="1:25" x14ac:dyDescent="0.2">
      <c r="A391" s="1">
        <v>44951</v>
      </c>
      <c r="B391">
        <v>0.88700000000000001</v>
      </c>
      <c r="C391">
        <v>2414.0368619999999</v>
      </c>
      <c r="D391">
        <v>2030000000</v>
      </c>
      <c r="E391">
        <v>1.0409999999999999</v>
      </c>
      <c r="F391">
        <v>7132.570909</v>
      </c>
      <c r="G391">
        <v>920000000</v>
      </c>
      <c r="H391">
        <v>1.27</v>
      </c>
      <c r="I391">
        <v>4778.9164140000003</v>
      </c>
      <c r="J391">
        <v>1140000000</v>
      </c>
      <c r="K391">
        <v>1.0629999999999999</v>
      </c>
      <c r="L391">
        <v>10020.107110000001</v>
      </c>
      <c r="M391">
        <v>1480000000</v>
      </c>
      <c r="N391">
        <v>0.95299999999999996</v>
      </c>
      <c r="O391">
        <v>16763.318469999998</v>
      </c>
      <c r="P391">
        <v>2350000000</v>
      </c>
      <c r="Q391">
        <v>1.016</v>
      </c>
      <c r="R391">
        <v>4672.6982410000001</v>
      </c>
      <c r="S391">
        <v>272000000</v>
      </c>
      <c r="T391">
        <f t="shared" si="7"/>
        <v>6</v>
      </c>
      <c r="U391">
        <f>'Positive samples'!U391</f>
        <v>6</v>
      </c>
      <c r="V391">
        <f>Concentration!U391</f>
        <v>3.8016865875344656</v>
      </c>
      <c r="W391">
        <f>Concentration_substitution!U391</f>
        <v>3.8016865875344656</v>
      </c>
      <c r="X391">
        <f>Normalization!U391</f>
        <v>-5.2489946121815576</v>
      </c>
      <c r="Y391">
        <f>Normalization_substitution!U391</f>
        <v>-5.2489946121815576</v>
      </c>
    </row>
    <row r="392" spans="1:25" x14ac:dyDescent="0.2">
      <c r="A392" s="1">
        <v>44952</v>
      </c>
      <c r="B392">
        <v>1.361</v>
      </c>
      <c r="C392">
        <v>7537.8673600000002</v>
      </c>
      <c r="D392">
        <v>2360000000</v>
      </c>
      <c r="E392">
        <v>1.3979999999999999</v>
      </c>
      <c r="F392">
        <v>5147.0992210000004</v>
      </c>
      <c r="G392">
        <v>835000000</v>
      </c>
      <c r="H392">
        <v>1.31</v>
      </c>
      <c r="I392">
        <v>4100.3924429999997</v>
      </c>
      <c r="J392">
        <v>1580000000</v>
      </c>
      <c r="K392">
        <v>1.4690000000000001</v>
      </c>
      <c r="L392">
        <v>3282.3298460000001</v>
      </c>
      <c r="M392">
        <v>1200000000</v>
      </c>
      <c r="N392">
        <v>1.135</v>
      </c>
      <c r="O392">
        <v>11168.466469999999</v>
      </c>
      <c r="P392">
        <v>928000000</v>
      </c>
      <c r="Q392">
        <v>1.1319999999999999</v>
      </c>
      <c r="R392">
        <v>2404.1293959999998</v>
      </c>
      <c r="S392">
        <v>663000000</v>
      </c>
      <c r="T392">
        <f t="shared" si="7"/>
        <v>6</v>
      </c>
      <c r="U392">
        <f>'Positive samples'!U392</f>
        <v>6</v>
      </c>
      <c r="V392">
        <f>Concentration!U392</f>
        <v>3.691128343506584</v>
      </c>
      <c r="W392">
        <f>Concentration_substitution!U392</f>
        <v>3.691128343506584</v>
      </c>
      <c r="X392">
        <f>Normalization!U392</f>
        <v>-5.3691213758399812</v>
      </c>
      <c r="Y392">
        <f>Normalization_substitution!U392</f>
        <v>-5.3691213758399812</v>
      </c>
    </row>
    <row r="393" spans="1:25" x14ac:dyDescent="0.2">
      <c r="A393" s="1">
        <v>44953</v>
      </c>
      <c r="B393">
        <v>1.613</v>
      </c>
      <c r="C393">
        <v>6305.1363670000001</v>
      </c>
      <c r="D393">
        <v>1190000000</v>
      </c>
      <c r="E393">
        <v>1.4530000000000001</v>
      </c>
      <c r="F393">
        <v>10856.66108</v>
      </c>
      <c r="G393">
        <v>561000000</v>
      </c>
      <c r="H393">
        <v>1.103</v>
      </c>
      <c r="I393">
        <v>500</v>
      </c>
      <c r="J393">
        <v>671000000</v>
      </c>
      <c r="K393">
        <v>1.2969999999999999</v>
      </c>
      <c r="L393">
        <v>3585.0552539999999</v>
      </c>
      <c r="M393">
        <v>1620000000</v>
      </c>
      <c r="N393">
        <v>1.4850000000000001</v>
      </c>
      <c r="O393">
        <v>40031.933440000001</v>
      </c>
      <c r="P393">
        <v>1290000000</v>
      </c>
      <c r="Q393">
        <v>1.06</v>
      </c>
      <c r="R393">
        <v>2116.0852199999999</v>
      </c>
      <c r="S393">
        <v>495000000</v>
      </c>
      <c r="T393">
        <f t="shared" si="7"/>
        <v>6</v>
      </c>
      <c r="U393">
        <f>'Positive samples'!U393</f>
        <v>5</v>
      </c>
      <c r="V393">
        <f>Concentration!U393</f>
        <v>3.8635652675112944</v>
      </c>
      <c r="W393">
        <f>Concentration_substitution!U393</f>
        <v>3.6694660569820816</v>
      </c>
      <c r="X393">
        <f>Normalization!U393</f>
        <v>-5.1042786817735335</v>
      </c>
      <c r="Y393">
        <f>Normalization_substitution!U393</f>
        <v>-5.2748576541167731</v>
      </c>
    </row>
    <row r="394" spans="1:25" x14ac:dyDescent="0.2">
      <c r="A394" s="1">
        <v>44954</v>
      </c>
      <c r="B394">
        <v>1.054</v>
      </c>
      <c r="C394">
        <v>3825.3659600000001</v>
      </c>
      <c r="D394">
        <v>1370000000</v>
      </c>
      <c r="E394">
        <v>1.0669999999999999</v>
      </c>
      <c r="F394">
        <v>5408.6220569999996</v>
      </c>
      <c r="G394">
        <v>348000000</v>
      </c>
      <c r="H394">
        <v>1.6619999999999999</v>
      </c>
      <c r="I394">
        <v>5831.5815380000004</v>
      </c>
      <c r="J394">
        <v>947000000</v>
      </c>
      <c r="K394">
        <v>1.7370000000000001</v>
      </c>
      <c r="L394">
        <v>4119.2357140000004</v>
      </c>
      <c r="M394">
        <v>5110000000</v>
      </c>
      <c r="N394">
        <v>0.878</v>
      </c>
      <c r="O394">
        <v>19130.926019999999</v>
      </c>
      <c r="P394">
        <v>818000000</v>
      </c>
      <c r="Q394">
        <v>1.089</v>
      </c>
      <c r="R394">
        <v>6807.1951470000004</v>
      </c>
      <c r="S394">
        <v>770000000</v>
      </c>
      <c r="T394">
        <f t="shared" si="7"/>
        <v>6</v>
      </c>
      <c r="U394">
        <f>'Positive samples'!U394</f>
        <v>6</v>
      </c>
      <c r="V394">
        <f>Concentration!U394</f>
        <v>3.8018444689635591</v>
      </c>
      <c r="W394">
        <f>Concentration_substitution!U394</f>
        <v>3.8018444689635591</v>
      </c>
      <c r="X394">
        <f>Normalization!U394</f>
        <v>-5.2252079842172376</v>
      </c>
      <c r="Y394">
        <f>Normalization_substitution!U394</f>
        <v>-5.2252079842172376</v>
      </c>
    </row>
    <row r="395" spans="1:25" x14ac:dyDescent="0.2">
      <c r="A395" s="1">
        <v>44955</v>
      </c>
      <c r="B395">
        <v>1.383</v>
      </c>
      <c r="C395">
        <v>3864.3228840000002</v>
      </c>
      <c r="D395">
        <v>971000000</v>
      </c>
      <c r="E395">
        <v>1.296</v>
      </c>
      <c r="F395">
        <v>4536.180961</v>
      </c>
      <c r="G395">
        <v>292000000</v>
      </c>
      <c r="H395">
        <v>1.55</v>
      </c>
      <c r="I395">
        <v>1724.2025040000001</v>
      </c>
      <c r="J395">
        <v>1030000000</v>
      </c>
      <c r="K395">
        <v>1.4410000000000001</v>
      </c>
      <c r="L395">
        <v>1993.9418189999999</v>
      </c>
      <c r="M395">
        <v>1920000000</v>
      </c>
      <c r="N395">
        <v>1.4490000000000001</v>
      </c>
      <c r="O395">
        <v>12264.99019</v>
      </c>
      <c r="P395">
        <v>2830000000</v>
      </c>
      <c r="Q395">
        <v>1.4219999999999999</v>
      </c>
      <c r="R395">
        <v>5818.3317399999996</v>
      </c>
      <c r="S395">
        <v>423000000</v>
      </c>
      <c r="T395">
        <f t="shared" si="7"/>
        <v>6</v>
      </c>
      <c r="U395">
        <f>'Positive samples'!U395</f>
        <v>6</v>
      </c>
      <c r="V395">
        <f>Concentration!U395</f>
        <v>3.6055883693877058</v>
      </c>
      <c r="W395">
        <f>Concentration_substitution!U395</f>
        <v>3.6055883693877058</v>
      </c>
      <c r="X395">
        <f>Normalization!U395</f>
        <v>-5.3655561868897061</v>
      </c>
      <c r="Y395">
        <f>Normalization_substitution!U395</f>
        <v>-5.3655561868897061</v>
      </c>
    </row>
    <row r="396" spans="1:25" x14ac:dyDescent="0.2">
      <c r="A396" s="1">
        <v>44956</v>
      </c>
      <c r="B396">
        <v>1.6870000000000001</v>
      </c>
      <c r="C396">
        <v>4759.7655809999997</v>
      </c>
      <c r="D396">
        <v>1340000000</v>
      </c>
      <c r="E396">
        <v>1.268</v>
      </c>
      <c r="F396">
        <v>2046.6889619999999</v>
      </c>
      <c r="G396">
        <v>234000000</v>
      </c>
      <c r="H396">
        <v>2.504</v>
      </c>
      <c r="I396">
        <v>6880.9966889999996</v>
      </c>
      <c r="J396">
        <v>1590000000</v>
      </c>
      <c r="K396">
        <v>2.7109999999999999</v>
      </c>
      <c r="L396">
        <v>6941.5179310000003</v>
      </c>
      <c r="M396">
        <v>2380000000</v>
      </c>
      <c r="N396">
        <v>1.377</v>
      </c>
      <c r="O396">
        <v>5981.5605480000004</v>
      </c>
      <c r="P396">
        <v>891000000</v>
      </c>
      <c r="Q396">
        <v>1.446</v>
      </c>
      <c r="R396">
        <v>7892.0090389999996</v>
      </c>
      <c r="S396">
        <v>637000000</v>
      </c>
      <c r="T396">
        <f t="shared" si="7"/>
        <v>6</v>
      </c>
      <c r="U396">
        <f>'Positive samples'!U396</f>
        <v>6</v>
      </c>
      <c r="V396">
        <f>Concentration!U396</f>
        <v>3.7236242145827192</v>
      </c>
      <c r="W396">
        <f>Concentration_substitution!U396</f>
        <v>3.7236242145827192</v>
      </c>
      <c r="X396">
        <f>Normalization!U396</f>
        <v>-5.2477610976713036</v>
      </c>
      <c r="Y396">
        <f>Normalization_substitution!U396</f>
        <v>-5.2477610976713036</v>
      </c>
    </row>
    <row r="397" spans="1:25" x14ac:dyDescent="0.2">
      <c r="A397" s="1">
        <v>44957</v>
      </c>
      <c r="B397">
        <v>2.149</v>
      </c>
      <c r="C397">
        <v>4131.9343019999997</v>
      </c>
      <c r="D397">
        <v>1890000000</v>
      </c>
      <c r="E397">
        <v>1.722</v>
      </c>
      <c r="F397">
        <v>7615.7798769999999</v>
      </c>
      <c r="G397">
        <v>356000000</v>
      </c>
      <c r="H397">
        <v>1.579</v>
      </c>
      <c r="I397">
        <v>500</v>
      </c>
      <c r="J397">
        <v>1350000000</v>
      </c>
      <c r="K397">
        <v>1.5840000000000001</v>
      </c>
      <c r="L397">
        <v>4312.4755219999997</v>
      </c>
      <c r="M397">
        <v>2800000000</v>
      </c>
      <c r="N397">
        <v>2.3460000000000001</v>
      </c>
      <c r="O397">
        <v>14225.51151</v>
      </c>
      <c r="P397">
        <v>844000000</v>
      </c>
      <c r="Q397">
        <v>2.0489999999999999</v>
      </c>
      <c r="R397">
        <v>3467.5105720000001</v>
      </c>
      <c r="S397">
        <v>753000000</v>
      </c>
      <c r="T397">
        <f t="shared" si="7"/>
        <v>6</v>
      </c>
      <c r="U397">
        <f>'Positive samples'!U397</f>
        <v>5</v>
      </c>
      <c r="V397">
        <f>Concentration!U397</f>
        <v>3.7651360237457796</v>
      </c>
      <c r="W397">
        <f>Concentration_substitution!U397</f>
        <v>3.5874416871774861</v>
      </c>
      <c r="X397">
        <f>Normalization!U397</f>
        <v>-5.250505427517159</v>
      </c>
      <c r="Y397">
        <f>Normalization_substitution!U397</f>
        <v>-5.4473151502907973</v>
      </c>
    </row>
    <row r="398" spans="1:25" x14ac:dyDescent="0.2">
      <c r="A398" s="1">
        <v>44958</v>
      </c>
      <c r="B398">
        <v>1.389</v>
      </c>
      <c r="C398">
        <v>8389.2617769999997</v>
      </c>
      <c r="D398">
        <v>1170000000</v>
      </c>
      <c r="E398">
        <v>1.155</v>
      </c>
      <c r="F398">
        <v>6104.0377250000001</v>
      </c>
      <c r="G398">
        <v>233000000</v>
      </c>
      <c r="H398">
        <v>0.95899999999999996</v>
      </c>
      <c r="I398">
        <v>13326.83935</v>
      </c>
      <c r="J398">
        <v>916000000</v>
      </c>
      <c r="K398">
        <v>0.84699999999999998</v>
      </c>
      <c r="L398">
        <v>5686.2336619999996</v>
      </c>
      <c r="M398">
        <v>1180000000</v>
      </c>
      <c r="N398">
        <v>1.41</v>
      </c>
      <c r="O398">
        <v>3128.4346300000002</v>
      </c>
      <c r="P398">
        <v>1670000000</v>
      </c>
      <c r="Q398">
        <v>1.2869999999999999</v>
      </c>
      <c r="R398">
        <v>2425.7290600000001</v>
      </c>
      <c r="S398">
        <v>566000000</v>
      </c>
      <c r="T398">
        <f t="shared" si="7"/>
        <v>6</v>
      </c>
      <c r="U398">
        <f>'Positive samples'!U398</f>
        <v>6</v>
      </c>
      <c r="V398">
        <f>Concentration!U398</f>
        <v>3.7448436992448695</v>
      </c>
      <c r="W398">
        <f>Concentration_substitution!U398</f>
        <v>3.7448436992448695</v>
      </c>
      <c r="X398">
        <f>Normalization!U398</f>
        <v>-5.1626316617687991</v>
      </c>
      <c r="Y398">
        <f>Normalization_substitution!U398</f>
        <v>-5.1626316617687991</v>
      </c>
    </row>
    <row r="399" spans="1:25" x14ac:dyDescent="0.2">
      <c r="A399" s="1">
        <v>44959</v>
      </c>
      <c r="B399">
        <v>1.1140000000000001</v>
      </c>
      <c r="C399">
        <v>14825.43239</v>
      </c>
      <c r="D399">
        <v>2490000000</v>
      </c>
      <c r="E399">
        <v>0.72099999999999997</v>
      </c>
      <c r="F399">
        <v>2106.3328379999998</v>
      </c>
      <c r="G399">
        <v>257000000</v>
      </c>
      <c r="H399">
        <v>1.8</v>
      </c>
      <c r="I399">
        <v>28557.454549999999</v>
      </c>
      <c r="J399">
        <v>908000000</v>
      </c>
      <c r="K399">
        <v>1.5129999999999999</v>
      </c>
      <c r="L399">
        <v>4813.4020970000001</v>
      </c>
      <c r="M399">
        <v>1800000000</v>
      </c>
      <c r="N399">
        <v>0.98899999999999999</v>
      </c>
      <c r="O399">
        <v>10150.017459999999</v>
      </c>
      <c r="P399">
        <v>983000000</v>
      </c>
      <c r="Q399">
        <v>0.92700000000000005</v>
      </c>
      <c r="R399">
        <v>4725.7353400000002</v>
      </c>
      <c r="S399">
        <v>751000000</v>
      </c>
      <c r="T399">
        <f t="shared" si="7"/>
        <v>6</v>
      </c>
      <c r="U399">
        <f>'Positive samples'!U399</f>
        <v>6</v>
      </c>
      <c r="V399">
        <f>Concentration!U399</f>
        <v>3.8856070315508604</v>
      </c>
      <c r="W399">
        <f>Concentration_substitution!U399</f>
        <v>3.8856070315508604</v>
      </c>
      <c r="X399">
        <f>Normalization!U399</f>
        <v>-5.095673681597094</v>
      </c>
      <c r="Y399">
        <f>Normalization_substitution!U399</f>
        <v>-5.095673681597094</v>
      </c>
    </row>
    <row r="400" spans="1:25" x14ac:dyDescent="0.2">
      <c r="A400" s="1">
        <v>44960</v>
      </c>
      <c r="B400">
        <v>1.6</v>
      </c>
      <c r="C400">
        <v>8594.5170569999991</v>
      </c>
      <c r="D400">
        <v>1030000000</v>
      </c>
      <c r="E400">
        <v>1.5129999999999999</v>
      </c>
      <c r="F400">
        <v>4911.8954270000004</v>
      </c>
      <c r="G400">
        <v>367000000</v>
      </c>
      <c r="H400">
        <v>0.79</v>
      </c>
      <c r="I400">
        <v>8302.52</v>
      </c>
      <c r="J400">
        <v>1110000000</v>
      </c>
      <c r="K400">
        <v>0.78800000000000003</v>
      </c>
      <c r="L400">
        <v>5348.6532619999998</v>
      </c>
      <c r="M400">
        <v>1120000000</v>
      </c>
      <c r="N400">
        <v>1.49</v>
      </c>
      <c r="O400">
        <v>14333.256090000001</v>
      </c>
      <c r="P400">
        <v>2200000000</v>
      </c>
      <c r="Q400">
        <v>1.583</v>
      </c>
      <c r="R400">
        <v>4120.4770399999998</v>
      </c>
      <c r="S400">
        <v>708000000</v>
      </c>
      <c r="T400">
        <f t="shared" si="7"/>
        <v>6</v>
      </c>
      <c r="U400">
        <f>'Positive samples'!U400</f>
        <v>6</v>
      </c>
      <c r="V400">
        <f>Concentration!U400</f>
        <v>3.840702887359706</v>
      </c>
      <c r="W400">
        <f>Concentration_substitution!U400</f>
        <v>3.840702887359706</v>
      </c>
      <c r="X400">
        <f>Normalization!U400</f>
        <v>-5.136713817461307</v>
      </c>
      <c r="Y400">
        <f>Normalization_substitution!U400</f>
        <v>-5.136713817461307</v>
      </c>
    </row>
    <row r="401" spans="1:25" x14ac:dyDescent="0.2">
      <c r="A401" s="1">
        <v>44961</v>
      </c>
      <c r="B401">
        <v>1.0409999999999999</v>
      </c>
      <c r="C401">
        <v>13393.95637</v>
      </c>
      <c r="D401">
        <v>1940000000</v>
      </c>
      <c r="E401">
        <v>1.0640000000000001</v>
      </c>
      <c r="F401">
        <v>6610.2705990000004</v>
      </c>
      <c r="G401">
        <v>1530000000</v>
      </c>
      <c r="H401">
        <v>1.1619999999999999</v>
      </c>
      <c r="I401">
        <v>7243.7369760000001</v>
      </c>
      <c r="J401">
        <v>851000000</v>
      </c>
      <c r="K401">
        <v>1.1659999999999999</v>
      </c>
      <c r="L401">
        <v>5030.0151400000004</v>
      </c>
      <c r="M401">
        <v>1360000000</v>
      </c>
      <c r="N401">
        <v>0.99299999999999999</v>
      </c>
      <c r="O401">
        <v>10126.48049</v>
      </c>
      <c r="P401">
        <v>1880000000</v>
      </c>
      <c r="Q401">
        <v>0.94</v>
      </c>
      <c r="R401">
        <v>4992.2640940000001</v>
      </c>
      <c r="S401">
        <v>986000000</v>
      </c>
      <c r="T401">
        <f t="shared" si="7"/>
        <v>6</v>
      </c>
      <c r="U401">
        <f>'Positive samples'!U401</f>
        <v>6</v>
      </c>
      <c r="V401">
        <f>Concentration!U401</f>
        <v>3.8687360274804585</v>
      </c>
      <c r="W401">
        <f>Concentration_substitution!U401</f>
        <v>3.8687360274804585</v>
      </c>
      <c r="X401">
        <f>Normalization!U401</f>
        <v>-5.2652633714207946</v>
      </c>
      <c r="Y401">
        <f>Normalization_substitution!U401</f>
        <v>-5.2652633714207946</v>
      </c>
    </row>
    <row r="402" spans="1:25" x14ac:dyDescent="0.2">
      <c r="A402" s="1">
        <v>44962</v>
      </c>
      <c r="B402">
        <v>1.216</v>
      </c>
      <c r="C402">
        <v>6325.187508</v>
      </c>
      <c r="D402">
        <v>1270000000</v>
      </c>
      <c r="H402">
        <v>3.0550000000000002</v>
      </c>
      <c r="I402">
        <v>1644.054774</v>
      </c>
      <c r="J402">
        <v>1450000000</v>
      </c>
      <c r="K402">
        <v>3.3540000000000001</v>
      </c>
      <c r="L402">
        <v>1953.4495810000001</v>
      </c>
      <c r="M402">
        <v>1670000000</v>
      </c>
      <c r="N402">
        <v>1.335</v>
      </c>
      <c r="O402">
        <v>21566.104579999999</v>
      </c>
      <c r="P402">
        <v>1920000000</v>
      </c>
      <c r="Q402">
        <v>1.048</v>
      </c>
      <c r="R402">
        <v>4182.9880549999998</v>
      </c>
      <c r="S402">
        <v>632000000</v>
      </c>
      <c r="T402">
        <f t="shared" si="7"/>
        <v>5</v>
      </c>
      <c r="U402">
        <f>'Positive samples'!U402</f>
        <v>5</v>
      </c>
      <c r="V402">
        <f>Concentration!U402</f>
        <v>3.6526100449769281</v>
      </c>
      <c r="W402">
        <f>Concentration_substitution!U402</f>
        <v>3.6526100449769281</v>
      </c>
      <c r="X402">
        <f>Normalization!U402</f>
        <v>-5.461771255287962</v>
      </c>
      <c r="Y402">
        <f>Normalization_substitution!U402</f>
        <v>-5.461771255287962</v>
      </c>
    </row>
    <row r="403" spans="1:25" x14ac:dyDescent="0.2">
      <c r="A403" s="1">
        <v>44963</v>
      </c>
      <c r="B403">
        <v>3.1150000000000002</v>
      </c>
      <c r="C403">
        <v>4860.5995030000004</v>
      </c>
      <c r="D403">
        <v>1580000000</v>
      </c>
      <c r="E403">
        <v>2.9289999999999998</v>
      </c>
      <c r="F403">
        <v>1382.659586</v>
      </c>
      <c r="G403">
        <v>488000000</v>
      </c>
      <c r="H403">
        <v>2.6539999999999999</v>
      </c>
      <c r="I403">
        <v>2842.6323480000001</v>
      </c>
      <c r="J403">
        <v>1080000000</v>
      </c>
      <c r="K403">
        <v>2.3780000000000001</v>
      </c>
      <c r="L403">
        <v>4645.9349080000002</v>
      </c>
      <c r="M403">
        <v>2030000000</v>
      </c>
      <c r="N403">
        <v>2.5</v>
      </c>
      <c r="O403">
        <v>5225.2613959999999</v>
      </c>
      <c r="P403">
        <v>747000000</v>
      </c>
      <c r="Q403">
        <v>2.9140000000000001</v>
      </c>
      <c r="R403">
        <v>1815.473121</v>
      </c>
      <c r="S403">
        <v>785000000</v>
      </c>
      <c r="T403">
        <f t="shared" si="7"/>
        <v>6</v>
      </c>
      <c r="U403">
        <f>'Positive samples'!U403</f>
        <v>6</v>
      </c>
      <c r="V403">
        <f>Concentration!U403</f>
        <v>3.4875494610315996</v>
      </c>
      <c r="W403">
        <f>Concentration_substitution!U403</f>
        <v>3.4875494610315996</v>
      </c>
      <c r="X403">
        <f>Normalization!U403</f>
        <v>-5.5118150324547237</v>
      </c>
      <c r="Y403">
        <f>Normalization_substitution!U403</f>
        <v>-5.5118150324547237</v>
      </c>
    </row>
    <row r="404" spans="1:25" x14ac:dyDescent="0.2">
      <c r="A404" s="1">
        <v>44964</v>
      </c>
      <c r="B404">
        <v>2.2170000000000001</v>
      </c>
      <c r="C404">
        <v>4230.1762669999998</v>
      </c>
      <c r="D404">
        <v>1520000000</v>
      </c>
      <c r="E404">
        <v>2.121</v>
      </c>
      <c r="F404">
        <v>3307.2238299999999</v>
      </c>
      <c r="G404">
        <v>463000000</v>
      </c>
      <c r="H404">
        <v>1.452</v>
      </c>
      <c r="I404">
        <v>5773.5557509999999</v>
      </c>
      <c r="J404">
        <v>1060000000</v>
      </c>
      <c r="K404">
        <v>1.583</v>
      </c>
      <c r="L404">
        <v>4046.0730469999999</v>
      </c>
      <c r="M404">
        <v>1840000000</v>
      </c>
      <c r="N404">
        <v>2.0739999999999998</v>
      </c>
      <c r="O404">
        <v>11849.769609999999</v>
      </c>
      <c r="P404">
        <v>1340000000</v>
      </c>
      <c r="Q404">
        <v>1.754</v>
      </c>
      <c r="R404">
        <v>2424.8187840000001</v>
      </c>
      <c r="S404">
        <v>600000000</v>
      </c>
      <c r="T404">
        <f t="shared" si="7"/>
        <v>6</v>
      </c>
      <c r="U404">
        <f>'Positive samples'!U404</f>
        <v>6</v>
      </c>
      <c r="V404">
        <f>Concentration!U404</f>
        <v>3.6621147217027574</v>
      </c>
      <c r="W404">
        <f>Concentration_substitution!U404</f>
        <v>3.6621147217027574</v>
      </c>
      <c r="X404">
        <f>Normalization!U404</f>
        <v>-5.3450193309614891</v>
      </c>
      <c r="Y404">
        <f>Normalization_substitution!U404</f>
        <v>-5.3450193309614891</v>
      </c>
    </row>
    <row r="405" spans="1:25" x14ac:dyDescent="0.2">
      <c r="A405" s="1">
        <v>44965</v>
      </c>
      <c r="B405">
        <v>1.444</v>
      </c>
      <c r="C405">
        <v>5364.7055769999997</v>
      </c>
      <c r="D405">
        <v>1480000000</v>
      </c>
      <c r="E405">
        <v>1.268</v>
      </c>
      <c r="F405">
        <v>5983.8099869999996</v>
      </c>
      <c r="G405">
        <v>556000000</v>
      </c>
      <c r="H405">
        <v>2.024</v>
      </c>
      <c r="I405">
        <v>2022.0500280000001</v>
      </c>
      <c r="J405">
        <v>1020000000</v>
      </c>
      <c r="K405">
        <v>1.9850000000000001</v>
      </c>
      <c r="L405">
        <v>6399.7890909999996</v>
      </c>
      <c r="M405">
        <v>1760000000</v>
      </c>
      <c r="N405">
        <v>1.3680000000000001</v>
      </c>
      <c r="O405">
        <v>8899.1125429999993</v>
      </c>
      <c r="P405">
        <v>1150000000</v>
      </c>
      <c r="Q405">
        <v>1.4490000000000001</v>
      </c>
      <c r="R405">
        <v>3135.3609139999999</v>
      </c>
      <c r="S405">
        <v>756000000</v>
      </c>
      <c r="T405">
        <f t="shared" si="7"/>
        <v>6</v>
      </c>
      <c r="U405">
        <f>'Positive samples'!U405</f>
        <v>6</v>
      </c>
      <c r="V405">
        <f>Concentration!U405</f>
        <v>3.6773525806348695</v>
      </c>
      <c r="W405">
        <f>Concentration_substitution!U405</f>
        <v>3.6773525806348695</v>
      </c>
      <c r="X405">
        <f>Normalization!U405</f>
        <v>-5.3407589164331135</v>
      </c>
      <c r="Y405">
        <f>Normalization_substitution!U405</f>
        <v>-5.3407589164331135</v>
      </c>
    </row>
    <row r="406" spans="1:25" x14ac:dyDescent="0.2">
      <c r="A406" s="1">
        <v>44966</v>
      </c>
      <c r="B406">
        <v>1.8660000000000001</v>
      </c>
      <c r="C406">
        <v>5298.8496089999999</v>
      </c>
      <c r="D406">
        <v>1320000000</v>
      </c>
      <c r="E406">
        <v>1.02</v>
      </c>
      <c r="F406">
        <v>500</v>
      </c>
      <c r="G406">
        <v>610000000</v>
      </c>
      <c r="H406">
        <v>2.423</v>
      </c>
      <c r="I406">
        <v>1707.4282909999999</v>
      </c>
      <c r="J406">
        <v>821000000</v>
      </c>
      <c r="K406">
        <v>2.36</v>
      </c>
      <c r="L406">
        <v>8456.5388879999991</v>
      </c>
      <c r="M406">
        <v>2320000000</v>
      </c>
      <c r="N406">
        <v>1.944</v>
      </c>
      <c r="O406">
        <v>21281.385300000002</v>
      </c>
      <c r="P406">
        <v>1070000000</v>
      </c>
      <c r="Q406">
        <v>1.9690000000000001</v>
      </c>
      <c r="R406">
        <v>4166.4268089999996</v>
      </c>
      <c r="S406">
        <v>3870000000</v>
      </c>
      <c r="T406">
        <f t="shared" si="7"/>
        <v>6</v>
      </c>
      <c r="U406">
        <f>'Positive samples'!U406</f>
        <v>5</v>
      </c>
      <c r="V406">
        <f>Concentration!U406</f>
        <v>3.7662960737674176</v>
      </c>
      <c r="W406">
        <f>Concentration_substitution!U406</f>
        <v>3.5884083955288513</v>
      </c>
      <c r="X406">
        <f>Normalization!U406</f>
        <v>-5.4372038894166446</v>
      </c>
      <c r="Y406">
        <f>Normalization_substitution!U406</f>
        <v>-5.5453965462929951</v>
      </c>
    </row>
    <row r="407" spans="1:25" x14ac:dyDescent="0.2">
      <c r="A407" s="1">
        <v>44967</v>
      </c>
      <c r="B407">
        <v>2.2090000000000001</v>
      </c>
      <c r="C407">
        <v>3172.0853649999999</v>
      </c>
      <c r="D407">
        <v>1400000000</v>
      </c>
      <c r="E407">
        <v>2.12</v>
      </c>
      <c r="F407">
        <v>1065.7348380000001</v>
      </c>
      <c r="G407">
        <v>462000000</v>
      </c>
      <c r="H407">
        <v>1.8220000000000001</v>
      </c>
      <c r="I407">
        <v>1776.1212439999999</v>
      </c>
      <c r="J407">
        <v>1430000000</v>
      </c>
      <c r="K407">
        <v>1.6779999999999999</v>
      </c>
      <c r="L407">
        <v>3057.8114439999999</v>
      </c>
      <c r="M407">
        <v>1430000000</v>
      </c>
      <c r="N407">
        <v>1.8360000000000001</v>
      </c>
      <c r="O407">
        <v>2127.2192399999999</v>
      </c>
      <c r="P407">
        <v>817000000</v>
      </c>
      <c r="Q407">
        <v>1.9670000000000001</v>
      </c>
      <c r="R407">
        <v>2658.7963100000002</v>
      </c>
      <c r="S407">
        <v>735000000</v>
      </c>
      <c r="T407">
        <f t="shared" si="7"/>
        <v>6</v>
      </c>
      <c r="U407">
        <f>'Positive samples'!U407</f>
        <v>6</v>
      </c>
      <c r="V407">
        <f>Concentration!U407</f>
        <v>3.3360624432147898</v>
      </c>
      <c r="W407">
        <f>Concentration_substitution!U407</f>
        <v>3.3360624432147898</v>
      </c>
      <c r="X407">
        <f>Normalization!U407</f>
        <v>-5.6472628037487267</v>
      </c>
      <c r="Y407">
        <f>Normalization_substitution!U407</f>
        <v>-5.6472628037487267</v>
      </c>
    </row>
    <row r="408" spans="1:25" x14ac:dyDescent="0.2">
      <c r="A408" s="1">
        <v>44968</v>
      </c>
      <c r="B408">
        <v>1.7929999999999999</v>
      </c>
      <c r="C408">
        <v>1794.7173780000001</v>
      </c>
      <c r="D408">
        <v>1190000000</v>
      </c>
      <c r="E408">
        <v>1.8660000000000001</v>
      </c>
      <c r="F408">
        <v>500</v>
      </c>
      <c r="G408">
        <v>812000000</v>
      </c>
      <c r="H408">
        <v>0.92200000000000004</v>
      </c>
      <c r="I408">
        <v>500</v>
      </c>
      <c r="J408">
        <v>1540000000</v>
      </c>
      <c r="K408">
        <v>1.034</v>
      </c>
      <c r="L408">
        <v>500</v>
      </c>
      <c r="M408">
        <v>1300000000</v>
      </c>
      <c r="N408">
        <v>1.254</v>
      </c>
      <c r="O408">
        <v>500</v>
      </c>
      <c r="P408">
        <v>253000000</v>
      </c>
      <c r="Q408">
        <v>1.6990000000000001</v>
      </c>
      <c r="R408">
        <v>2212.5882459999998</v>
      </c>
      <c r="S408">
        <v>738000000</v>
      </c>
      <c r="T408">
        <f t="shared" si="7"/>
        <v>6</v>
      </c>
      <c r="U408">
        <f>'Positive samples'!U408</f>
        <v>2</v>
      </c>
      <c r="V408">
        <f>Concentration!U408</f>
        <v>3.2994483344958065</v>
      </c>
      <c r="W408">
        <f>Concentration_substitution!U408</f>
        <v>2.8991294477226148</v>
      </c>
      <c r="X408">
        <f>Normalization!U408</f>
        <v>-5.6723533271119795</v>
      </c>
      <c r="Y408">
        <f>Normalization_substitution!U408</f>
        <v>-6.0271612100733627</v>
      </c>
    </row>
    <row r="409" spans="1:25" x14ac:dyDescent="0.2">
      <c r="A409" s="1">
        <v>44969</v>
      </c>
      <c r="B409">
        <v>1.0760000000000001</v>
      </c>
      <c r="C409">
        <v>5270.9219860000003</v>
      </c>
      <c r="D409">
        <v>1750000000</v>
      </c>
      <c r="E409">
        <v>0.92700000000000005</v>
      </c>
      <c r="F409">
        <v>2302.8037380000001</v>
      </c>
      <c r="G409">
        <v>481000000</v>
      </c>
      <c r="H409">
        <v>2.9940000000000002</v>
      </c>
      <c r="I409">
        <v>1719.5454070000001</v>
      </c>
      <c r="J409">
        <v>1260000000</v>
      </c>
      <c r="K409">
        <v>2.9420000000000002</v>
      </c>
      <c r="L409">
        <v>3077.4363979999998</v>
      </c>
      <c r="M409">
        <v>1280000000</v>
      </c>
      <c r="N409">
        <v>1.0509999999999999</v>
      </c>
      <c r="O409">
        <v>500</v>
      </c>
      <c r="P409">
        <v>585000000</v>
      </c>
      <c r="Q409">
        <v>0.86199999999999999</v>
      </c>
      <c r="R409">
        <v>3158.3739839999998</v>
      </c>
      <c r="S409">
        <v>901000000</v>
      </c>
      <c r="T409">
        <f t="shared" si="7"/>
        <v>6</v>
      </c>
      <c r="U409">
        <f>'Positive samples'!U409</f>
        <v>5</v>
      </c>
      <c r="V409">
        <f>Concentration!U409</f>
        <v>3.4614419604509465</v>
      </c>
      <c r="W409">
        <f>Concentration_substitution!U409</f>
        <v>3.3343633010984584</v>
      </c>
      <c r="X409">
        <f>Normalization!U409</f>
        <v>-5.5560557257099772</v>
      </c>
      <c r="Y409">
        <f>Normalization_substitution!U409</f>
        <v>-5.6414107483826754</v>
      </c>
    </row>
    <row r="410" spans="1:25" x14ac:dyDescent="0.2">
      <c r="A410" s="1">
        <v>44970</v>
      </c>
      <c r="B410">
        <v>2.9660000000000002</v>
      </c>
      <c r="C410">
        <v>2984.4518010000002</v>
      </c>
      <c r="D410">
        <v>1810000000</v>
      </c>
      <c r="E410">
        <v>2.5270000000000001</v>
      </c>
      <c r="F410">
        <v>1453.820667</v>
      </c>
      <c r="G410">
        <v>459000000</v>
      </c>
      <c r="H410">
        <v>3.0249999999999999</v>
      </c>
      <c r="I410">
        <v>500</v>
      </c>
      <c r="J410">
        <v>1050000000</v>
      </c>
      <c r="K410">
        <v>3.3210000000000002</v>
      </c>
      <c r="L410">
        <v>3066.2257</v>
      </c>
      <c r="M410">
        <v>1700000000</v>
      </c>
      <c r="N410">
        <v>3.0169999999999999</v>
      </c>
      <c r="O410">
        <v>500</v>
      </c>
      <c r="P410">
        <v>1160000000</v>
      </c>
      <c r="Q410">
        <v>1.857</v>
      </c>
      <c r="R410">
        <v>2413.2711810000001</v>
      </c>
      <c r="S410">
        <v>669000000</v>
      </c>
      <c r="T410">
        <f t="shared" si="7"/>
        <v>6</v>
      </c>
      <c r="U410">
        <f>'Positive samples'!U410</f>
        <v>4</v>
      </c>
      <c r="V410">
        <f>Concentration!U410</f>
        <v>3.3766464134518661</v>
      </c>
      <c r="W410">
        <f>Concentration_substitution!U410</f>
        <v>3.1507542770799168</v>
      </c>
      <c r="X410">
        <f>Normalization!U410</f>
        <v>-5.6171951614362694</v>
      </c>
      <c r="Y410">
        <f>Normalization_substitution!U410</f>
        <v>-5.8594146542283161</v>
      </c>
    </row>
    <row r="411" spans="1:25" x14ac:dyDescent="0.2">
      <c r="A411" s="1">
        <v>44971</v>
      </c>
      <c r="B411">
        <v>2.8370000000000002</v>
      </c>
      <c r="C411">
        <v>5558.1750940000002</v>
      </c>
      <c r="D411">
        <v>1720000000</v>
      </c>
      <c r="E411">
        <v>2.5110000000000001</v>
      </c>
      <c r="F411">
        <v>3559.9597920000001</v>
      </c>
      <c r="G411">
        <v>397000000</v>
      </c>
      <c r="H411">
        <v>2.9489999999999998</v>
      </c>
      <c r="I411">
        <v>500</v>
      </c>
      <c r="J411">
        <v>1260000000</v>
      </c>
      <c r="K411">
        <v>2.976</v>
      </c>
      <c r="L411">
        <v>7643.6366559999997</v>
      </c>
      <c r="M411">
        <v>2180000000</v>
      </c>
      <c r="N411">
        <v>2.2989999999999999</v>
      </c>
      <c r="O411">
        <v>3324.1651619999998</v>
      </c>
      <c r="P411">
        <v>794000000</v>
      </c>
      <c r="Q411">
        <v>2.4369999999999998</v>
      </c>
      <c r="R411">
        <v>4487.9404139999997</v>
      </c>
      <c r="S411">
        <v>945000000</v>
      </c>
      <c r="T411">
        <f t="shared" si="7"/>
        <v>6</v>
      </c>
      <c r="U411">
        <f>'Positive samples'!U411</f>
        <v>5</v>
      </c>
      <c r="V411">
        <f>Concentration!U411</f>
        <v>3.670681405407604</v>
      </c>
      <c r="W411">
        <f>Concentration_substitution!U411</f>
        <v>3.5087295052290064</v>
      </c>
      <c r="X411">
        <f>Normalization!U411</f>
        <v>-5.3389241462347217</v>
      </c>
      <c r="Y411">
        <f>Normalization_substitution!U411</f>
        <v>-5.5160035453258587</v>
      </c>
    </row>
    <row r="412" spans="1:25" x14ac:dyDescent="0.2">
      <c r="A412" s="1">
        <v>44972</v>
      </c>
      <c r="B412">
        <v>2.4470000000000001</v>
      </c>
      <c r="C412">
        <v>5030.8977910000003</v>
      </c>
      <c r="D412">
        <v>1330000000</v>
      </c>
      <c r="H412">
        <v>2.077</v>
      </c>
      <c r="I412">
        <v>1809.9321259999999</v>
      </c>
      <c r="J412">
        <v>1480000000</v>
      </c>
      <c r="K412">
        <v>2.169</v>
      </c>
      <c r="L412">
        <v>3464.2160819999999</v>
      </c>
      <c r="M412">
        <v>2410000000</v>
      </c>
      <c r="N412">
        <v>2.1989999999999998</v>
      </c>
      <c r="O412">
        <v>3247.1850989999998</v>
      </c>
      <c r="P412">
        <v>679000000</v>
      </c>
      <c r="Q412">
        <v>2.4359999999999999</v>
      </c>
      <c r="R412">
        <v>2268.2293439999999</v>
      </c>
      <c r="S412">
        <v>770000000</v>
      </c>
      <c r="T412">
        <f t="shared" si="7"/>
        <v>5</v>
      </c>
      <c r="U412">
        <f>'Positive samples'!U412</f>
        <v>5</v>
      </c>
      <c r="V412">
        <f>Concentration!U412</f>
        <v>3.4732213532825797</v>
      </c>
      <c r="W412">
        <f>Concentration_substitution!U412</f>
        <v>3.4732213532825797</v>
      </c>
      <c r="X412">
        <f>Normalization!U412</f>
        <v>-5.6056768263953982</v>
      </c>
      <c r="Y412">
        <f>Normalization_substitution!U412</f>
        <v>-5.6056768263953982</v>
      </c>
    </row>
    <row r="413" spans="1:25" x14ac:dyDescent="0.2">
      <c r="A413" s="1">
        <v>44973</v>
      </c>
      <c r="B413">
        <v>1.9239999999999999</v>
      </c>
      <c r="C413">
        <v>3693.9987000000001</v>
      </c>
      <c r="D413">
        <v>1950000000</v>
      </c>
      <c r="E413">
        <v>1.675</v>
      </c>
      <c r="F413">
        <v>3039.8439920000001</v>
      </c>
      <c r="G413">
        <v>678000000</v>
      </c>
      <c r="H413">
        <v>1.9850000000000001</v>
      </c>
      <c r="I413">
        <v>500</v>
      </c>
      <c r="J413">
        <v>1920000000</v>
      </c>
      <c r="K413">
        <v>2.4950000000000001</v>
      </c>
      <c r="L413">
        <v>16398.4607</v>
      </c>
      <c r="M413">
        <v>2120000000</v>
      </c>
      <c r="N413">
        <v>1.6819999999999999</v>
      </c>
      <c r="O413">
        <v>2819.7021340000001</v>
      </c>
      <c r="P413">
        <v>1130000000</v>
      </c>
      <c r="Q413">
        <v>1.899</v>
      </c>
      <c r="R413">
        <v>2495.2360739999999</v>
      </c>
      <c r="S413">
        <v>988000000</v>
      </c>
      <c r="T413">
        <f t="shared" si="7"/>
        <v>6</v>
      </c>
      <c r="U413">
        <f>'Positive samples'!U413</f>
        <v>5</v>
      </c>
      <c r="V413">
        <f>Concentration!U413</f>
        <v>3.6224931981628012</v>
      </c>
      <c r="W413">
        <f>Concentration_substitution!U413</f>
        <v>3.4685726658583369</v>
      </c>
      <c r="X413">
        <f>Normalization!U413</f>
        <v>-5.4765939126830752</v>
      </c>
      <c r="Y413">
        <f>Normalization_substitution!U413</f>
        <v>-5.6612167979638173</v>
      </c>
    </row>
    <row r="414" spans="1:25" x14ac:dyDescent="0.2">
      <c r="A414" s="1">
        <v>44974</v>
      </c>
      <c r="E414">
        <v>1.474</v>
      </c>
      <c r="F414">
        <v>3504.1884369999998</v>
      </c>
      <c r="G414">
        <v>509000000</v>
      </c>
      <c r="H414">
        <v>3.2869999999999999</v>
      </c>
      <c r="I414">
        <v>500</v>
      </c>
      <c r="J414">
        <v>1690000000</v>
      </c>
      <c r="K414">
        <v>3.706</v>
      </c>
      <c r="L414">
        <v>5047.6190479999996</v>
      </c>
      <c r="M414">
        <v>1740000000</v>
      </c>
      <c r="N414">
        <v>1.9970000000000001</v>
      </c>
      <c r="O414">
        <v>2382.8383979999999</v>
      </c>
      <c r="P414">
        <v>1850000000</v>
      </c>
      <c r="Q414">
        <v>1.98</v>
      </c>
      <c r="R414">
        <v>1716.6108260000001</v>
      </c>
      <c r="S414">
        <v>687000000</v>
      </c>
      <c r="T414">
        <f t="shared" si="7"/>
        <v>5</v>
      </c>
      <c r="U414">
        <f>'Positive samples'!U414</f>
        <v>4</v>
      </c>
      <c r="V414">
        <f>Concentration!U414</f>
        <v>3.4648601149458558</v>
      </c>
      <c r="W414">
        <f>Concentration_substitution!U414</f>
        <v>3.3116820928238879</v>
      </c>
      <c r="X414">
        <f>Normalization!U414</f>
        <v>-5.5479887590746237</v>
      </c>
      <c r="Y414">
        <f>Normalization_substitution!U414</f>
        <v>-5.74417434731523</v>
      </c>
    </row>
    <row r="415" spans="1:25" x14ac:dyDescent="0.2">
      <c r="A415" s="1">
        <v>44975</v>
      </c>
      <c r="B415">
        <v>2.351</v>
      </c>
      <c r="C415">
        <v>1251.0903430000001</v>
      </c>
      <c r="D415">
        <v>1070000000</v>
      </c>
      <c r="E415">
        <v>2.7629999999999999</v>
      </c>
      <c r="F415">
        <v>5198.2222220000003</v>
      </c>
      <c r="G415">
        <v>557000000</v>
      </c>
      <c r="H415">
        <v>2.2810000000000001</v>
      </c>
      <c r="I415">
        <v>500</v>
      </c>
      <c r="J415">
        <v>802000000</v>
      </c>
      <c r="K415">
        <v>2.056</v>
      </c>
      <c r="L415">
        <v>4036.0420439999998</v>
      </c>
      <c r="M415">
        <v>1550000000</v>
      </c>
      <c r="N415">
        <v>2.1960000000000002</v>
      </c>
      <c r="O415">
        <v>500</v>
      </c>
      <c r="P415">
        <v>479000000</v>
      </c>
      <c r="Q415">
        <v>2.048</v>
      </c>
      <c r="R415">
        <v>500</v>
      </c>
      <c r="S415">
        <v>711000000</v>
      </c>
      <c r="T415">
        <f t="shared" si="7"/>
        <v>6</v>
      </c>
      <c r="U415">
        <f>'Positive samples'!U415</f>
        <v>3</v>
      </c>
      <c r="V415">
        <f>Concentration!U415</f>
        <v>3.4730330650068577</v>
      </c>
      <c r="W415">
        <f>Concentration_substitution!U415</f>
        <v>3.0860015346714378</v>
      </c>
      <c r="X415">
        <f>Normalization!U415</f>
        <v>-5.5154904920028862</v>
      </c>
      <c r="Y415">
        <f>Normalization_substitution!U415</f>
        <v>-5.8143234909048482</v>
      </c>
    </row>
    <row r="416" spans="1:25" x14ac:dyDescent="0.2">
      <c r="A416" s="1">
        <v>44976</v>
      </c>
      <c r="B416">
        <v>1.865</v>
      </c>
      <c r="C416">
        <v>3881.7648060000001</v>
      </c>
      <c r="D416">
        <v>1260000000</v>
      </c>
      <c r="E416">
        <v>1.905</v>
      </c>
      <c r="F416">
        <v>5302.7480599999999</v>
      </c>
      <c r="G416">
        <v>3420000000</v>
      </c>
      <c r="H416">
        <v>3.109</v>
      </c>
      <c r="I416">
        <v>1764.8747000000001</v>
      </c>
      <c r="J416">
        <v>1130000000</v>
      </c>
      <c r="K416">
        <v>3.778</v>
      </c>
      <c r="L416">
        <v>1740.165796</v>
      </c>
      <c r="M416">
        <v>1730000000</v>
      </c>
      <c r="N416">
        <v>1.8340000000000001</v>
      </c>
      <c r="O416">
        <v>500</v>
      </c>
      <c r="P416">
        <v>1090000000</v>
      </c>
      <c r="Q416">
        <v>1.587</v>
      </c>
      <c r="R416">
        <v>3135.813103</v>
      </c>
      <c r="S416">
        <v>665000000</v>
      </c>
      <c r="T416">
        <f t="shared" si="7"/>
        <v>6</v>
      </c>
      <c r="U416">
        <f>'Positive samples'!U416</f>
        <v>5</v>
      </c>
      <c r="V416">
        <f>Concentration!U416</f>
        <v>3.4594369775828921</v>
      </c>
      <c r="W416">
        <f>Concentration_substitution!U416</f>
        <v>3.3326924820417467</v>
      </c>
      <c r="X416">
        <f>Normalization!U416</f>
        <v>-5.6902315910349115</v>
      </c>
      <c r="Y416">
        <f>Normalization_substitution!U416</f>
        <v>-5.7982690747965266</v>
      </c>
    </row>
    <row r="417" spans="1:25" x14ac:dyDescent="0.2">
      <c r="A417" s="1">
        <v>44977</v>
      </c>
      <c r="B417">
        <v>2.7519999999999998</v>
      </c>
      <c r="C417">
        <v>500</v>
      </c>
      <c r="D417">
        <v>1080000000</v>
      </c>
      <c r="E417">
        <v>2.8279999999999998</v>
      </c>
      <c r="F417">
        <v>500</v>
      </c>
      <c r="G417">
        <v>868000000</v>
      </c>
      <c r="H417">
        <v>1.528</v>
      </c>
      <c r="I417">
        <v>500</v>
      </c>
      <c r="J417">
        <v>1070000000</v>
      </c>
      <c r="K417">
        <v>1.643</v>
      </c>
      <c r="L417">
        <v>500</v>
      </c>
      <c r="M417">
        <v>1420000000</v>
      </c>
      <c r="N417">
        <v>2.8340000000000001</v>
      </c>
      <c r="O417">
        <v>3181.4311280000002</v>
      </c>
      <c r="P417">
        <v>878000000</v>
      </c>
      <c r="Q417">
        <v>2.1110000000000002</v>
      </c>
      <c r="R417">
        <v>1123.0518649999999</v>
      </c>
      <c r="S417">
        <v>698000000</v>
      </c>
      <c r="T417">
        <f t="shared" si="7"/>
        <v>6</v>
      </c>
      <c r="U417">
        <f>'Positive samples'!U417</f>
        <v>2</v>
      </c>
      <c r="V417">
        <f>Concentration!U417</f>
        <v>3.2765111697061498</v>
      </c>
      <c r="W417">
        <f>Concentration_substitution!U417</f>
        <v>2.8914837261260629</v>
      </c>
      <c r="X417">
        <f>Normalization!U417</f>
        <v>-5.6171637995584822</v>
      </c>
      <c r="Y417">
        <f>Normalization_substitution!U417</f>
        <v>-6.098677197417433</v>
      </c>
    </row>
    <row r="418" spans="1:25" x14ac:dyDescent="0.2">
      <c r="A418" s="1">
        <v>44978</v>
      </c>
      <c r="B418">
        <v>1.4990000000000001</v>
      </c>
      <c r="C418">
        <v>2368.2727559999998</v>
      </c>
      <c r="D418">
        <v>1180000000</v>
      </c>
      <c r="E418">
        <v>1.5429999999999999</v>
      </c>
      <c r="F418">
        <v>1178.9777819999999</v>
      </c>
      <c r="G418">
        <v>340000000</v>
      </c>
      <c r="H418">
        <v>2.0339999999999998</v>
      </c>
      <c r="I418">
        <v>500</v>
      </c>
      <c r="J418">
        <v>1780000000</v>
      </c>
      <c r="K418">
        <v>2.8260000000000001</v>
      </c>
      <c r="L418">
        <v>500</v>
      </c>
      <c r="M418">
        <v>2730000000</v>
      </c>
      <c r="N418">
        <v>1.1279999999999999</v>
      </c>
      <c r="O418">
        <v>2117.5303429999999</v>
      </c>
      <c r="P418">
        <v>1150000000</v>
      </c>
      <c r="Q418">
        <v>1.048</v>
      </c>
      <c r="R418">
        <v>1418.999883</v>
      </c>
      <c r="S418">
        <v>627000000</v>
      </c>
      <c r="T418">
        <f t="shared" si="7"/>
        <v>6</v>
      </c>
      <c r="U418">
        <f>'Positive samples'!U418</f>
        <v>4</v>
      </c>
      <c r="V418">
        <f>Concentration!U418</f>
        <v>3.2309373354297284</v>
      </c>
      <c r="W418">
        <f>Concentration_substitution!U418</f>
        <v>3.0536148917318253</v>
      </c>
      <c r="X418">
        <f>Normalization!U418</f>
        <v>-5.6343942409534487</v>
      </c>
      <c r="Y418">
        <f>Normalization_substitution!U418</f>
        <v>-5.971036600748568</v>
      </c>
    </row>
    <row r="419" spans="1:25" x14ac:dyDescent="0.2">
      <c r="A419" s="1">
        <v>44979</v>
      </c>
      <c r="B419">
        <v>1.913</v>
      </c>
      <c r="C419">
        <v>500</v>
      </c>
      <c r="D419">
        <v>1490000000</v>
      </c>
      <c r="E419">
        <v>1.68</v>
      </c>
      <c r="F419">
        <v>1902.60322</v>
      </c>
      <c r="G419">
        <v>512000000</v>
      </c>
      <c r="H419">
        <v>1.5449999999999999</v>
      </c>
      <c r="I419">
        <v>500</v>
      </c>
      <c r="J419">
        <v>1030000000</v>
      </c>
      <c r="K419">
        <v>1.524</v>
      </c>
      <c r="L419">
        <v>7745.1349209999998</v>
      </c>
      <c r="M419">
        <v>1930000000</v>
      </c>
      <c r="N419">
        <v>1.8779999999999999</v>
      </c>
      <c r="O419">
        <v>2397.4900440000001</v>
      </c>
      <c r="P419">
        <v>527000000</v>
      </c>
      <c r="Q419">
        <v>1.903</v>
      </c>
      <c r="R419">
        <v>500</v>
      </c>
      <c r="S419">
        <v>1010000000</v>
      </c>
      <c r="T419">
        <f t="shared" si="7"/>
        <v>6</v>
      </c>
      <c r="U419">
        <f>'Positive samples'!U419</f>
        <v>3</v>
      </c>
      <c r="V419">
        <f>Concentration!U419</f>
        <v>3.5160446757980863</v>
      </c>
      <c r="W419">
        <f>Concentration_substitution!U419</f>
        <v>3.1075073400670523</v>
      </c>
      <c r="X419">
        <f>Normalization!U419</f>
        <v>-5.3895012859339637</v>
      </c>
      <c r="Y419">
        <f>Normalization_substitution!U419</f>
        <v>-5.8769897852823201</v>
      </c>
    </row>
    <row r="420" spans="1:25" x14ac:dyDescent="0.2">
      <c r="A420" s="1">
        <v>44980</v>
      </c>
      <c r="B420">
        <v>1.37</v>
      </c>
      <c r="C420">
        <v>3435.8591249999999</v>
      </c>
      <c r="D420">
        <v>1640000000</v>
      </c>
      <c r="E420">
        <v>1.2110000000000001</v>
      </c>
      <c r="F420">
        <v>500</v>
      </c>
      <c r="G420">
        <v>591000000</v>
      </c>
      <c r="H420">
        <v>1.5249999999999999</v>
      </c>
      <c r="I420">
        <v>4253.9050180000004</v>
      </c>
      <c r="J420">
        <v>915000000</v>
      </c>
      <c r="K420">
        <v>1.603</v>
      </c>
      <c r="L420">
        <v>3005.2882439999998</v>
      </c>
      <c r="M420">
        <v>1590000000</v>
      </c>
      <c r="N420">
        <v>1.2310000000000001</v>
      </c>
      <c r="O420">
        <v>500</v>
      </c>
      <c r="P420">
        <v>1040000000</v>
      </c>
      <c r="Q420">
        <v>1.3160000000000001</v>
      </c>
      <c r="R420">
        <v>1733.928087</v>
      </c>
      <c r="S420">
        <v>967000000</v>
      </c>
      <c r="T420">
        <f t="shared" si="7"/>
        <v>6</v>
      </c>
      <c r="U420">
        <f>'Positive samples'!U420</f>
        <v>4</v>
      </c>
      <c r="V420">
        <f>Concentration!U420</f>
        <v>3.4704350878958126</v>
      </c>
      <c r="W420">
        <f>Concentration_substitution!U420</f>
        <v>3.213280060042548</v>
      </c>
      <c r="X420">
        <f>Normalization!U420</f>
        <v>-5.620337047233587</v>
      </c>
      <c r="Y420">
        <f>Normalization_substitution!U420</f>
        <v>-5.812004833407058</v>
      </c>
    </row>
    <row r="421" spans="1:25" x14ac:dyDescent="0.2">
      <c r="A421" s="1">
        <v>44981</v>
      </c>
      <c r="B421">
        <v>0.85799999999999998</v>
      </c>
      <c r="C421">
        <v>500</v>
      </c>
      <c r="D421">
        <v>1670000000</v>
      </c>
      <c r="E421">
        <v>1.5229999999999999</v>
      </c>
      <c r="F421">
        <v>500</v>
      </c>
      <c r="G421">
        <v>546000000</v>
      </c>
      <c r="H421">
        <v>1.534</v>
      </c>
      <c r="I421">
        <v>500</v>
      </c>
      <c r="J421">
        <v>509000000</v>
      </c>
      <c r="K421">
        <v>1.6970000000000001</v>
      </c>
      <c r="L421">
        <v>2828.2844660000001</v>
      </c>
      <c r="M421">
        <v>1200000000</v>
      </c>
      <c r="N421">
        <v>1.321</v>
      </c>
      <c r="O421">
        <v>1906.571944</v>
      </c>
      <c r="P421">
        <v>774000000</v>
      </c>
      <c r="Q421">
        <v>1.0740000000000001</v>
      </c>
      <c r="R421">
        <v>924.2816871</v>
      </c>
      <c r="S421">
        <v>612000000</v>
      </c>
      <c r="T421">
        <f t="shared" si="7"/>
        <v>6</v>
      </c>
      <c r="U421">
        <f>'Positive samples'!U421</f>
        <v>3</v>
      </c>
      <c r="V421">
        <f>Concentration!U421</f>
        <v>3.2325268781756247</v>
      </c>
      <c r="W421">
        <f>Concentration_substitution!U421</f>
        <v>2.9657484412558213</v>
      </c>
      <c r="X421">
        <f>Normalization!U421</f>
        <v>-5.6856976647830679</v>
      </c>
      <c r="Y421">
        <f>Normalization_substitution!U421</f>
        <v>-5.9378016462550383</v>
      </c>
    </row>
    <row r="422" spans="1:25" x14ac:dyDescent="0.2">
      <c r="A422" s="1">
        <v>44982</v>
      </c>
      <c r="B422">
        <v>1.696</v>
      </c>
      <c r="C422">
        <v>1971.729771</v>
      </c>
      <c r="D422">
        <v>1510000000</v>
      </c>
      <c r="E422">
        <v>1.714</v>
      </c>
      <c r="F422">
        <v>500</v>
      </c>
      <c r="G422">
        <v>329000000</v>
      </c>
      <c r="H422">
        <v>2.129</v>
      </c>
      <c r="I422">
        <v>3960.450887</v>
      </c>
      <c r="J422">
        <v>3320000000</v>
      </c>
      <c r="K422">
        <v>2.5270000000000001</v>
      </c>
      <c r="L422">
        <v>1791.5902510000001</v>
      </c>
      <c r="M422">
        <v>1240000000</v>
      </c>
      <c r="N422">
        <v>1.3640000000000001</v>
      </c>
      <c r="O422">
        <v>500</v>
      </c>
      <c r="P422">
        <v>630000000</v>
      </c>
      <c r="Q422">
        <v>1.446</v>
      </c>
      <c r="R422">
        <v>2314.9879970000002</v>
      </c>
      <c r="S422">
        <v>968000000</v>
      </c>
      <c r="T422">
        <f t="shared" si="7"/>
        <v>6</v>
      </c>
      <c r="U422">
        <f>'Positive samples'!U422</f>
        <v>4</v>
      </c>
      <c r="V422">
        <f>Concentration!U422</f>
        <v>3.3775948650089016</v>
      </c>
      <c r="W422">
        <f>Concentration_substitution!U422</f>
        <v>3.1513865781179411</v>
      </c>
      <c r="X422">
        <f>Normalization!U422</f>
        <v>-5.8172581533580558</v>
      </c>
      <c r="Y422">
        <f>Normalization_substitution!U422</f>
        <v>-5.8646048420272905</v>
      </c>
    </row>
    <row r="423" spans="1:25" x14ac:dyDescent="0.2">
      <c r="A423" s="1">
        <v>44983</v>
      </c>
      <c r="B423">
        <v>1.5349999999999999</v>
      </c>
      <c r="C423">
        <v>500</v>
      </c>
      <c r="D423">
        <v>3520000000</v>
      </c>
      <c r="E423">
        <v>2.431</v>
      </c>
      <c r="F423">
        <v>1447.8197580000001</v>
      </c>
      <c r="G423">
        <v>644000000</v>
      </c>
      <c r="H423">
        <v>2.0950000000000002</v>
      </c>
      <c r="I423">
        <v>500</v>
      </c>
      <c r="J423">
        <v>715000000</v>
      </c>
      <c r="K423">
        <v>2.0209999999999999</v>
      </c>
      <c r="L423">
        <v>1398.0324390000001</v>
      </c>
      <c r="M423">
        <v>1420000000</v>
      </c>
      <c r="N423">
        <v>1.847</v>
      </c>
      <c r="O423">
        <v>500</v>
      </c>
      <c r="P423">
        <v>1200000000</v>
      </c>
      <c r="Q423">
        <v>2.0539999999999998</v>
      </c>
      <c r="R423">
        <v>1708.3130020000001</v>
      </c>
      <c r="S423">
        <v>774000000</v>
      </c>
      <c r="T423">
        <f t="shared" si="7"/>
        <v>6</v>
      </c>
      <c r="U423">
        <f>'Positive samples'!U423</f>
        <v>3</v>
      </c>
      <c r="V423">
        <f>Concentration!U423</f>
        <v>3.1795997313184312</v>
      </c>
      <c r="W423">
        <f>Concentration_substitution!U423</f>
        <v>2.9392848678272245</v>
      </c>
      <c r="X423">
        <f>Normalization!U423</f>
        <v>-5.7703719928234891</v>
      </c>
      <c r="Y423">
        <f>Normalization_substitution!U423</f>
        <v>-6.115705986131541</v>
      </c>
    </row>
    <row r="424" spans="1:25" x14ac:dyDescent="0.2">
      <c r="A424" s="1">
        <v>44984</v>
      </c>
      <c r="B424">
        <v>1.9610000000000001</v>
      </c>
      <c r="C424">
        <v>4068.9447070000001</v>
      </c>
      <c r="D424">
        <v>2370000000</v>
      </c>
      <c r="E424">
        <v>1.782</v>
      </c>
      <c r="F424">
        <v>500</v>
      </c>
      <c r="G424">
        <v>291000000</v>
      </c>
      <c r="H424">
        <v>1.9450000000000001</v>
      </c>
      <c r="I424">
        <v>2554.2653070000001</v>
      </c>
      <c r="J424">
        <v>1690000000</v>
      </c>
      <c r="K424">
        <v>2.347</v>
      </c>
      <c r="L424">
        <v>5829.0746069999996</v>
      </c>
      <c r="M424">
        <v>2430000000</v>
      </c>
      <c r="N424">
        <v>1.647</v>
      </c>
      <c r="O424">
        <v>500</v>
      </c>
      <c r="P424">
        <v>764000000</v>
      </c>
      <c r="Q424">
        <v>1.5629999999999999</v>
      </c>
      <c r="R424">
        <v>2963.377583</v>
      </c>
      <c r="S424">
        <v>659000000</v>
      </c>
      <c r="T424">
        <f t="shared" si="7"/>
        <v>6</v>
      </c>
      <c r="U424">
        <f>'Positive samples'!U424</f>
        <v>4</v>
      </c>
      <c r="V424">
        <f>Concentration!U424</f>
        <v>3.5635335995300306</v>
      </c>
      <c r="W424">
        <f>Concentration_substitution!U424</f>
        <v>3.2753457344653598</v>
      </c>
      <c r="X424">
        <f>Normalization!U424</f>
        <v>-5.638248085173994</v>
      </c>
      <c r="Y424">
        <f>Normalization_substitution!U424</f>
        <v>-5.7503397799309228</v>
      </c>
    </row>
    <row r="425" spans="1:25" x14ac:dyDescent="0.2">
      <c r="A425" s="1">
        <v>44985</v>
      </c>
      <c r="B425">
        <v>1.786</v>
      </c>
      <c r="C425">
        <v>2148.8304910000002</v>
      </c>
      <c r="D425">
        <v>1990000000</v>
      </c>
      <c r="E425">
        <v>1.913</v>
      </c>
      <c r="F425">
        <v>500</v>
      </c>
      <c r="G425">
        <v>324000000</v>
      </c>
      <c r="H425">
        <v>2.1120000000000001</v>
      </c>
      <c r="I425">
        <v>3101.3808389999999</v>
      </c>
      <c r="J425">
        <v>1430000000</v>
      </c>
      <c r="K425">
        <v>2.2130000000000001</v>
      </c>
      <c r="L425">
        <v>3402.8267420000002</v>
      </c>
      <c r="M425">
        <v>1760000000</v>
      </c>
      <c r="N425">
        <v>1.9670000000000001</v>
      </c>
      <c r="O425">
        <v>14897.614460000001</v>
      </c>
      <c r="P425">
        <v>1980000000</v>
      </c>
      <c r="Q425">
        <v>1.9550000000000001</v>
      </c>
      <c r="R425">
        <v>2800.0400460000001</v>
      </c>
      <c r="S425">
        <v>952000000</v>
      </c>
      <c r="T425">
        <f t="shared" si="7"/>
        <v>6</v>
      </c>
      <c r="U425">
        <f>'Positive samples'!U425</f>
        <v>5</v>
      </c>
      <c r="V425">
        <f>Concentration!U425</f>
        <v>3.5951756135725015</v>
      </c>
      <c r="W425">
        <f>Concentration_substitution!U425</f>
        <v>3.445808012033087</v>
      </c>
      <c r="X425">
        <f>Normalization!U425</f>
        <v>-5.5998251704944835</v>
      </c>
      <c r="Y425">
        <f>Normalization_substitution!U425</f>
        <v>-5.6351168097238356</v>
      </c>
    </row>
    <row r="426" spans="1:25" x14ac:dyDescent="0.2">
      <c r="A426" s="1">
        <v>44986</v>
      </c>
      <c r="B426">
        <v>1.7430000000000001</v>
      </c>
      <c r="C426">
        <v>1181.451898</v>
      </c>
      <c r="D426">
        <v>1470000000</v>
      </c>
      <c r="E426">
        <v>1.8939999999999999</v>
      </c>
      <c r="F426">
        <v>500</v>
      </c>
      <c r="G426">
        <v>1020000000</v>
      </c>
      <c r="H426">
        <v>2.641</v>
      </c>
      <c r="I426">
        <v>2601.436365</v>
      </c>
      <c r="J426">
        <v>1640000000</v>
      </c>
      <c r="K426">
        <v>2.7320000000000002</v>
      </c>
      <c r="L426">
        <v>3324.7010500000001</v>
      </c>
      <c r="M426">
        <v>1970000000</v>
      </c>
      <c r="N426">
        <v>1.7589999999999999</v>
      </c>
      <c r="O426">
        <v>8802.9952840000005</v>
      </c>
      <c r="P426">
        <v>457000000</v>
      </c>
      <c r="Q426">
        <v>1.8140000000000001</v>
      </c>
      <c r="R426">
        <v>2497.6671040000001</v>
      </c>
      <c r="S426">
        <v>499000000</v>
      </c>
      <c r="T426">
        <f t="shared" si="7"/>
        <v>6</v>
      </c>
      <c r="U426">
        <f>'Positive samples'!U426</f>
        <v>5</v>
      </c>
      <c r="V426">
        <f>Concentration!U426</f>
        <v>3.4703093749762211</v>
      </c>
      <c r="W426">
        <f>Concentration_substitution!U426</f>
        <v>3.341752813202854</v>
      </c>
      <c r="X426">
        <f>Normalization!U426</f>
        <v>-5.5366194559539208</v>
      </c>
      <c r="Y426">
        <f>Normalization_substitution!U426</f>
        <v>-5.6654545745325846</v>
      </c>
    </row>
    <row r="427" spans="1:25" x14ac:dyDescent="0.2">
      <c r="A427" s="1">
        <v>44987</v>
      </c>
      <c r="B427">
        <v>2.556</v>
      </c>
      <c r="C427">
        <v>500</v>
      </c>
      <c r="D427">
        <v>2080000000</v>
      </c>
      <c r="E427">
        <v>2.3180000000000001</v>
      </c>
      <c r="F427">
        <v>500</v>
      </c>
      <c r="G427">
        <v>246000000</v>
      </c>
      <c r="H427">
        <v>0.85299999999999998</v>
      </c>
      <c r="I427">
        <v>1908.333333</v>
      </c>
      <c r="J427">
        <v>1130000000</v>
      </c>
      <c r="K427">
        <v>0.59899999999999998</v>
      </c>
      <c r="L427">
        <v>1407.7519380000001</v>
      </c>
      <c r="M427">
        <v>980000000</v>
      </c>
      <c r="N427">
        <v>2.5579999999999998</v>
      </c>
      <c r="O427">
        <v>3979.4521249999998</v>
      </c>
      <c r="P427">
        <v>825000000</v>
      </c>
      <c r="Q427">
        <v>2.129</v>
      </c>
      <c r="R427">
        <v>1824.3835389999999</v>
      </c>
      <c r="S427">
        <v>673000000</v>
      </c>
      <c r="T427">
        <f t="shared" si="7"/>
        <v>6</v>
      </c>
      <c r="U427">
        <f>'Positive samples'!U427</f>
        <v>4</v>
      </c>
      <c r="V427">
        <f>Concentration!U427</f>
        <v>3.322529949855106</v>
      </c>
      <c r="W427">
        <f>Concentration_substitution!U427</f>
        <v>3.1146766346820769</v>
      </c>
      <c r="X427">
        <f>Normalization!U427</f>
        <v>-5.6246634331323477</v>
      </c>
      <c r="Y427">
        <f>Normalization_substitution!U427</f>
        <v>-5.8016186943205819</v>
      </c>
    </row>
    <row r="428" spans="1:25" x14ac:dyDescent="0.2">
      <c r="A428" s="1">
        <v>44988</v>
      </c>
      <c r="B428">
        <v>0.85699999999999998</v>
      </c>
      <c r="C428">
        <v>1141.784038</v>
      </c>
      <c r="D428">
        <v>1660000000</v>
      </c>
      <c r="E428">
        <v>0.79700000000000004</v>
      </c>
      <c r="F428">
        <v>1500.2710030000001</v>
      </c>
      <c r="G428">
        <v>809000000</v>
      </c>
      <c r="H428">
        <v>0.88</v>
      </c>
      <c r="I428">
        <v>2445.7669489999998</v>
      </c>
      <c r="J428">
        <v>1110000000</v>
      </c>
      <c r="K428">
        <v>0.66500000000000004</v>
      </c>
      <c r="L428">
        <v>1275.663008</v>
      </c>
      <c r="M428">
        <v>1110000000</v>
      </c>
      <c r="N428">
        <v>0.71199999999999997</v>
      </c>
      <c r="O428">
        <v>4315.7088119999999</v>
      </c>
      <c r="P428">
        <v>1420000000</v>
      </c>
      <c r="Q428">
        <v>0.72599999999999998</v>
      </c>
      <c r="R428">
        <v>500</v>
      </c>
      <c r="S428">
        <v>531000000</v>
      </c>
      <c r="T428">
        <f t="shared" si="7"/>
        <v>6</v>
      </c>
      <c r="U428">
        <f>'Positive samples'!U428</f>
        <v>5</v>
      </c>
      <c r="V428">
        <f>Concentration!U428</f>
        <v>3.272591370180872</v>
      </c>
      <c r="W428">
        <f>Concentration_substitution!U428</f>
        <v>3.1769878092067301</v>
      </c>
      <c r="X428">
        <f>Normalization!U428</f>
        <v>-5.8016068121408679</v>
      </c>
      <c r="Y428">
        <f>Normalization_substitution!U428</f>
        <v>-5.8390264295749645</v>
      </c>
    </row>
    <row r="429" spans="1:25" x14ac:dyDescent="0.2">
      <c r="A429" s="1">
        <v>44989</v>
      </c>
      <c r="B429">
        <v>0.85899999999999999</v>
      </c>
      <c r="C429">
        <v>3360.8309509999999</v>
      </c>
      <c r="D429">
        <v>2200000000</v>
      </c>
      <c r="E429">
        <v>1.032</v>
      </c>
      <c r="F429">
        <v>2251.1479380000001</v>
      </c>
      <c r="G429">
        <v>624000000</v>
      </c>
      <c r="H429">
        <v>0.96</v>
      </c>
      <c r="I429">
        <v>5766.8343359999999</v>
      </c>
      <c r="J429">
        <v>1640000000</v>
      </c>
      <c r="K429">
        <v>0.745</v>
      </c>
      <c r="L429">
        <v>2017.507186</v>
      </c>
      <c r="M429">
        <v>1340000000</v>
      </c>
      <c r="N429">
        <v>0.89</v>
      </c>
      <c r="O429">
        <v>5869.0792680000004</v>
      </c>
      <c r="P429">
        <v>1350000000</v>
      </c>
      <c r="Q429">
        <v>1.0229999999999999</v>
      </c>
      <c r="R429">
        <v>5698.6169659999996</v>
      </c>
      <c r="S429">
        <v>1170000000</v>
      </c>
      <c r="T429">
        <f t="shared" si="7"/>
        <v>6</v>
      </c>
      <c r="U429">
        <f>'Positive samples'!U429</f>
        <v>6</v>
      </c>
      <c r="V429">
        <f>Concentration!U429</f>
        <v>3.5781571187021637</v>
      </c>
      <c r="W429">
        <f>Concentration_substitution!U429</f>
        <v>3.5781571187021637</v>
      </c>
      <c r="X429">
        <f>Normalization!U429</f>
        <v>-5.5348554724908867</v>
      </c>
      <c r="Y429">
        <f>Normalization_substitution!U429</f>
        <v>-5.5348554724908867</v>
      </c>
    </row>
    <row r="430" spans="1:25" x14ac:dyDescent="0.2">
      <c r="A430" s="1">
        <v>44990</v>
      </c>
      <c r="B430">
        <v>0.92500000000000004</v>
      </c>
      <c r="C430">
        <v>1040.0273219999999</v>
      </c>
      <c r="D430">
        <v>1710000000</v>
      </c>
      <c r="E430">
        <v>0.92200000000000004</v>
      </c>
      <c r="F430">
        <v>500</v>
      </c>
      <c r="G430">
        <v>1160000000</v>
      </c>
      <c r="H430">
        <v>2.0379999999999998</v>
      </c>
      <c r="I430">
        <v>6437.8862650000001</v>
      </c>
      <c r="J430">
        <v>1020000000</v>
      </c>
      <c r="K430">
        <v>2.157</v>
      </c>
      <c r="L430">
        <v>2830.3420820000001</v>
      </c>
      <c r="M430">
        <v>1680000000</v>
      </c>
      <c r="N430">
        <v>0.90700000000000003</v>
      </c>
      <c r="O430">
        <v>5416.0730229999999</v>
      </c>
      <c r="P430">
        <v>887000000</v>
      </c>
      <c r="T430">
        <f t="shared" si="7"/>
        <v>5</v>
      </c>
      <c r="U430">
        <f>'Positive samples'!U430</f>
        <v>4</v>
      </c>
      <c r="V430">
        <f>Concentration!U430</f>
        <v>3.5028278720624413</v>
      </c>
      <c r="W430">
        <f>Concentration_substitution!U430</f>
        <v>3.3420562985171571</v>
      </c>
      <c r="X430">
        <f>Normalization!U430</f>
        <v>-5.6008794238654733</v>
      </c>
      <c r="Y430">
        <f>Normalization_substitution!U430</f>
        <v>-5.7538011360705585</v>
      </c>
    </row>
    <row r="431" spans="1:25" x14ac:dyDescent="0.2">
      <c r="A431" s="1">
        <v>44991</v>
      </c>
      <c r="B431">
        <v>2.1240000000000001</v>
      </c>
      <c r="C431">
        <v>2610.6498590000001</v>
      </c>
      <c r="D431">
        <v>4420000000</v>
      </c>
      <c r="E431">
        <v>1.367</v>
      </c>
      <c r="F431">
        <v>500</v>
      </c>
      <c r="G431">
        <v>266000000</v>
      </c>
      <c r="H431">
        <v>1.9239999999999999</v>
      </c>
      <c r="I431">
        <v>3018.1538099999998</v>
      </c>
      <c r="J431">
        <v>1940000000</v>
      </c>
      <c r="K431">
        <v>1.7949999999999999</v>
      </c>
      <c r="L431">
        <v>2408.4189179999998</v>
      </c>
      <c r="M431">
        <v>1720000000</v>
      </c>
      <c r="N431">
        <v>1.9039999999999999</v>
      </c>
      <c r="O431">
        <v>500</v>
      </c>
      <c r="P431">
        <v>1040000000</v>
      </c>
      <c r="Q431">
        <v>1.66</v>
      </c>
      <c r="R431">
        <v>1368.9707169999999</v>
      </c>
      <c r="S431">
        <v>600000000</v>
      </c>
      <c r="T431">
        <f t="shared" si="7"/>
        <v>6</v>
      </c>
      <c r="U431">
        <f>'Positive samples'!U431</f>
        <v>4</v>
      </c>
      <c r="V431">
        <f>Concentration!U431</f>
        <v>3.3536540461885496</v>
      </c>
      <c r="W431">
        <f>Concentration_substitution!U431</f>
        <v>3.1354260322377061</v>
      </c>
      <c r="X431">
        <f>Normalization!U431</f>
        <v>-5.8830718779540785</v>
      </c>
      <c r="Y431">
        <f>Normalization_substitution!U431</f>
        <v>-5.9293770798456871</v>
      </c>
    </row>
    <row r="432" spans="1:25" x14ac:dyDescent="0.2">
      <c r="A432" s="1">
        <v>44992</v>
      </c>
      <c r="B432">
        <v>1.873</v>
      </c>
      <c r="C432">
        <v>2893.157291</v>
      </c>
      <c r="D432">
        <v>1870000000</v>
      </c>
      <c r="E432">
        <v>1.772</v>
      </c>
      <c r="F432">
        <v>500</v>
      </c>
      <c r="G432">
        <v>602000000</v>
      </c>
      <c r="H432">
        <v>1.948</v>
      </c>
      <c r="I432">
        <v>2484.9861190000001</v>
      </c>
      <c r="J432">
        <v>1260000000</v>
      </c>
      <c r="K432">
        <v>2.3260000000000001</v>
      </c>
      <c r="L432">
        <v>3972.6194850000002</v>
      </c>
      <c r="M432">
        <v>3290000000</v>
      </c>
      <c r="N432">
        <v>1.4219999999999999</v>
      </c>
      <c r="O432">
        <v>500</v>
      </c>
      <c r="P432">
        <v>1000000000</v>
      </c>
      <c r="Q432">
        <v>1.833</v>
      </c>
      <c r="R432">
        <v>1399.5359149999999</v>
      </c>
      <c r="S432">
        <v>988000000</v>
      </c>
      <c r="T432">
        <f t="shared" si="7"/>
        <v>6</v>
      </c>
      <c r="U432">
        <f>'Positive samples'!U432</f>
        <v>4</v>
      </c>
      <c r="V432">
        <f>Concentration!U432</f>
        <v>3.400439257192021</v>
      </c>
      <c r="W432">
        <f>Concentration_substitution!U432</f>
        <v>3.1666161729066871</v>
      </c>
      <c r="X432">
        <f>Normalization!U432</f>
        <v>-5.8206019913558951</v>
      </c>
      <c r="Y432">
        <f>Normalization_substitution!U432</f>
        <v>-5.9440107413348953</v>
      </c>
    </row>
    <row r="433" spans="1:25" x14ac:dyDescent="0.2">
      <c r="A433" s="1">
        <v>44993</v>
      </c>
      <c r="B433">
        <v>1.1679999999999999</v>
      </c>
      <c r="C433">
        <v>4361.2488780000003</v>
      </c>
      <c r="D433">
        <v>21100000000</v>
      </c>
      <c r="E433">
        <v>1.516</v>
      </c>
      <c r="F433">
        <v>2972.8855309999999</v>
      </c>
      <c r="G433">
        <v>645000000</v>
      </c>
      <c r="H433">
        <v>2.1720000000000002</v>
      </c>
      <c r="I433">
        <v>3601.412448</v>
      </c>
      <c r="J433">
        <v>1420000000</v>
      </c>
      <c r="K433">
        <v>2.3490000000000002</v>
      </c>
      <c r="L433">
        <v>5108.7956679999998</v>
      </c>
      <c r="M433">
        <v>1680000000</v>
      </c>
      <c r="N433">
        <v>1.6120000000000001</v>
      </c>
      <c r="O433">
        <v>500</v>
      </c>
      <c r="P433">
        <v>622000000</v>
      </c>
      <c r="Q433">
        <v>1.4159999999999999</v>
      </c>
      <c r="R433">
        <v>2503.8910289999999</v>
      </c>
      <c r="S433">
        <v>404000000</v>
      </c>
      <c r="T433">
        <f t="shared" si="7"/>
        <v>6</v>
      </c>
      <c r="U433">
        <f>'Positive samples'!U433</f>
        <v>5</v>
      </c>
      <c r="V433">
        <f>Concentration!U433</f>
        <v>3.555239175294747</v>
      </c>
      <c r="W433">
        <f>Concentration_substitution!U433</f>
        <v>3.4125276468016259</v>
      </c>
      <c r="X433">
        <f>Normalization!U433</f>
        <v>-5.6683250569357497</v>
      </c>
      <c r="Y433">
        <f>Normalization_substitution!U433</f>
        <v>-5.7394076108389243</v>
      </c>
    </row>
    <row r="434" spans="1:25" x14ac:dyDescent="0.2">
      <c r="A434" s="1">
        <v>44994</v>
      </c>
      <c r="B434">
        <v>2.0009999999999999</v>
      </c>
      <c r="C434">
        <v>10059.02061</v>
      </c>
      <c r="D434">
        <v>3250000000</v>
      </c>
      <c r="E434">
        <v>1.6870000000000001</v>
      </c>
      <c r="F434">
        <v>500</v>
      </c>
      <c r="G434">
        <v>871000000</v>
      </c>
      <c r="H434">
        <v>1.55</v>
      </c>
      <c r="I434">
        <v>1199.67977</v>
      </c>
      <c r="J434">
        <v>1070000000</v>
      </c>
      <c r="K434">
        <v>1.6140000000000001</v>
      </c>
      <c r="L434">
        <v>1051.9884669999999</v>
      </c>
      <c r="M434">
        <v>1540000000</v>
      </c>
      <c r="N434">
        <v>1.64</v>
      </c>
      <c r="O434">
        <v>1898.12051</v>
      </c>
      <c r="P434">
        <v>737000000</v>
      </c>
      <c r="Q434">
        <v>1.82</v>
      </c>
      <c r="R434">
        <v>2269.4546070000001</v>
      </c>
      <c r="S434">
        <v>719000000</v>
      </c>
      <c r="T434">
        <f t="shared" si="7"/>
        <v>6</v>
      </c>
      <c r="U434">
        <f>'Positive samples'!U434</f>
        <v>5</v>
      </c>
      <c r="V434">
        <f>Concentration!U434</f>
        <v>3.3475754589159443</v>
      </c>
      <c r="W434">
        <f>Concentration_substitution!U434</f>
        <v>3.2394745498192901</v>
      </c>
      <c r="X434">
        <f>Normalization!U434</f>
        <v>-5.7430213886325516</v>
      </c>
      <c r="Y434">
        <f>Normalization_substitution!U434</f>
        <v>-5.8260258489724004</v>
      </c>
    </row>
    <row r="435" spans="1:25" x14ac:dyDescent="0.2">
      <c r="A435" s="1">
        <v>44995</v>
      </c>
      <c r="B435">
        <v>1.452</v>
      </c>
      <c r="C435">
        <v>5458.8527370000002</v>
      </c>
      <c r="D435">
        <v>1560000000</v>
      </c>
      <c r="E435">
        <v>1.1120000000000001</v>
      </c>
      <c r="F435">
        <v>500</v>
      </c>
      <c r="G435">
        <v>295000000</v>
      </c>
      <c r="H435">
        <v>0.875</v>
      </c>
      <c r="I435">
        <v>500</v>
      </c>
      <c r="J435">
        <v>812000000</v>
      </c>
      <c r="K435">
        <v>0.70199999999999996</v>
      </c>
      <c r="L435">
        <v>2410.178727</v>
      </c>
      <c r="M435">
        <v>1360000000</v>
      </c>
      <c r="N435">
        <v>1.1519999999999999</v>
      </c>
      <c r="O435">
        <v>3831.8326830000001</v>
      </c>
      <c r="P435">
        <v>339000000</v>
      </c>
      <c r="Q435">
        <v>1.669</v>
      </c>
      <c r="R435">
        <v>2357.2242620000002</v>
      </c>
      <c r="S435">
        <v>632000000</v>
      </c>
      <c r="T435">
        <f t="shared" si="7"/>
        <v>6</v>
      </c>
      <c r="U435">
        <f>'Positive samples'!U435</f>
        <v>4</v>
      </c>
      <c r="V435">
        <f>Concentration!U435</f>
        <v>3.518739516817901</v>
      </c>
      <c r="W435">
        <f>Concentration_substitution!U435</f>
        <v>3.2454830126572731</v>
      </c>
      <c r="X435">
        <f>Normalization!U435</f>
        <v>-5.3956555539846356</v>
      </c>
      <c r="Y435">
        <f>Normalization_substitution!U435</f>
        <v>-5.5940100420809733</v>
      </c>
    </row>
    <row r="436" spans="1:25" x14ac:dyDescent="0.2">
      <c r="A436" s="1">
        <v>44996</v>
      </c>
      <c r="B436">
        <v>0.93799999999999994</v>
      </c>
      <c r="C436">
        <v>6857.9858910000003</v>
      </c>
      <c r="D436">
        <v>1730000000</v>
      </c>
      <c r="E436">
        <v>0.875</v>
      </c>
      <c r="F436">
        <v>500</v>
      </c>
      <c r="G436">
        <v>464000000</v>
      </c>
      <c r="H436">
        <v>1.931</v>
      </c>
      <c r="I436">
        <v>1769.582114</v>
      </c>
      <c r="J436">
        <v>870000000</v>
      </c>
      <c r="K436">
        <v>1.474</v>
      </c>
      <c r="L436">
        <v>500</v>
      </c>
      <c r="M436">
        <v>3190000000</v>
      </c>
      <c r="N436">
        <v>0.85899999999999999</v>
      </c>
      <c r="O436">
        <v>500</v>
      </c>
      <c r="P436">
        <v>749000000</v>
      </c>
      <c r="Q436">
        <v>0.80500000000000005</v>
      </c>
      <c r="R436">
        <v>1545.578904</v>
      </c>
      <c r="S436">
        <v>673000000</v>
      </c>
      <c r="T436">
        <f t="shared" si="7"/>
        <v>6</v>
      </c>
      <c r="U436">
        <f>'Positive samples'!U436</f>
        <v>3</v>
      </c>
      <c r="V436">
        <f>Concentration!U436</f>
        <v>3.4243861628818135</v>
      </c>
      <c r="W436">
        <f>Concentration_substitution!U436</f>
        <v>3.0616780836089164</v>
      </c>
      <c r="X436">
        <f>Normalization!U436</f>
        <v>-5.5774739771086503</v>
      </c>
      <c r="Y436">
        <f>Normalization_substitution!U436</f>
        <v>-5.9467170666049043</v>
      </c>
    </row>
    <row r="437" spans="1:25" x14ac:dyDescent="0.2">
      <c r="A437" s="1">
        <v>44997</v>
      </c>
      <c r="B437">
        <v>1.69</v>
      </c>
      <c r="C437">
        <v>500</v>
      </c>
      <c r="D437">
        <v>1600000000</v>
      </c>
      <c r="E437">
        <v>1.776</v>
      </c>
      <c r="F437">
        <v>5544.4528570000002</v>
      </c>
      <c r="G437">
        <v>389000000</v>
      </c>
      <c r="H437">
        <v>2.3050000000000002</v>
      </c>
      <c r="I437">
        <v>500</v>
      </c>
      <c r="J437">
        <v>1280000000</v>
      </c>
      <c r="K437">
        <v>2.5049999999999999</v>
      </c>
      <c r="L437">
        <v>3167.0548020000001</v>
      </c>
      <c r="M437">
        <v>1710000000</v>
      </c>
      <c r="N437">
        <v>1.466</v>
      </c>
      <c r="O437">
        <v>500</v>
      </c>
      <c r="P437">
        <v>899000000</v>
      </c>
      <c r="Q437">
        <v>2.0499999999999998</v>
      </c>
      <c r="R437">
        <v>1493.7786610000001</v>
      </c>
      <c r="S437">
        <v>571000000</v>
      </c>
      <c r="T437">
        <f t="shared" si="7"/>
        <v>6</v>
      </c>
      <c r="U437">
        <f>'Positive samples'!U437</f>
        <v>3</v>
      </c>
      <c r="V437">
        <f>Concentration!U437</f>
        <v>3.4729335082162991</v>
      </c>
      <c r="W437">
        <f>Concentration_substitution!U437</f>
        <v>3.0859517562761591</v>
      </c>
      <c r="X437">
        <f>Normalization!U437</f>
        <v>-5.3869270984382709</v>
      </c>
      <c r="Y437">
        <f>Normalization_substitution!U437</f>
        <v>-5.8881601543906292</v>
      </c>
    </row>
    <row r="438" spans="1:25" x14ac:dyDescent="0.2">
      <c r="A438" s="1">
        <v>44998</v>
      </c>
      <c r="B438">
        <v>1.9650000000000001</v>
      </c>
      <c r="C438">
        <v>952.41201139999998</v>
      </c>
      <c r="D438">
        <v>1610000000</v>
      </c>
      <c r="E438">
        <v>1.9890000000000001</v>
      </c>
      <c r="F438">
        <v>1654.6782940000001</v>
      </c>
      <c r="G438">
        <v>487000000</v>
      </c>
      <c r="H438">
        <v>2.202</v>
      </c>
      <c r="I438">
        <v>2562.7975390000001</v>
      </c>
      <c r="J438">
        <v>1390000000</v>
      </c>
      <c r="K438">
        <v>2.177</v>
      </c>
      <c r="L438">
        <v>952.49132850000001</v>
      </c>
      <c r="M438">
        <v>1790000000</v>
      </c>
      <c r="N438">
        <v>2.036</v>
      </c>
      <c r="O438">
        <v>500</v>
      </c>
      <c r="P438">
        <v>6690000000</v>
      </c>
      <c r="Q438">
        <v>0.88900000000000001</v>
      </c>
      <c r="R438">
        <v>3121.0750939999998</v>
      </c>
      <c r="S438">
        <v>374000000</v>
      </c>
      <c r="T438">
        <f t="shared" si="7"/>
        <v>6</v>
      </c>
      <c r="U438">
        <f>'Positive samples'!U438</f>
        <v>5</v>
      </c>
      <c r="V438">
        <f>Concentration!U438</f>
        <v>3.2158835961282741</v>
      </c>
      <c r="W438">
        <f>Concentration_substitution!U438</f>
        <v>3.1297313308295647</v>
      </c>
      <c r="X438">
        <f>Normalization!U438</f>
        <v>-5.7567352580079163</v>
      </c>
      <c r="Y438">
        <f>Normalization_substitution!U438</f>
        <v>-5.9850220672452314</v>
      </c>
    </row>
    <row r="439" spans="1:25" x14ac:dyDescent="0.2">
      <c r="A439" s="1">
        <v>44999</v>
      </c>
      <c r="B439">
        <v>1.794</v>
      </c>
      <c r="C439">
        <v>873.13378980000005</v>
      </c>
      <c r="D439">
        <v>1590000000</v>
      </c>
      <c r="E439">
        <v>1.9970000000000001</v>
      </c>
      <c r="F439">
        <v>1036.9744800000001</v>
      </c>
      <c r="G439">
        <v>706000000</v>
      </c>
      <c r="H439">
        <v>2.117</v>
      </c>
      <c r="I439">
        <v>1154.424197</v>
      </c>
      <c r="J439">
        <v>759000000</v>
      </c>
      <c r="K439">
        <v>2.4359999999999999</v>
      </c>
      <c r="L439">
        <v>1795.182002</v>
      </c>
      <c r="M439">
        <v>1850000000</v>
      </c>
      <c r="N439">
        <v>1.8089999999999999</v>
      </c>
      <c r="O439">
        <v>500</v>
      </c>
      <c r="P439">
        <v>317000000</v>
      </c>
      <c r="Q439">
        <v>1.6180000000000001</v>
      </c>
      <c r="R439">
        <v>2069.9213880000002</v>
      </c>
      <c r="S439">
        <v>485000000</v>
      </c>
      <c r="T439">
        <f t="shared" si="7"/>
        <v>6</v>
      </c>
      <c r="U439">
        <f>'Positive samples'!U439</f>
        <v>5</v>
      </c>
      <c r="V439">
        <f>Concentration!U439</f>
        <v>3.1178553245224929</v>
      </c>
      <c r="W439">
        <f>Concentration_substitution!U439</f>
        <v>3.0480411044914142</v>
      </c>
      <c r="X439">
        <f>Normalization!U439</f>
        <v>-5.8588160891321106</v>
      </c>
      <c r="Y439">
        <f>Normalization_substitution!U439</f>
        <v>-5.8493616172570482</v>
      </c>
    </row>
    <row r="440" spans="1:25" x14ac:dyDescent="0.2">
      <c r="A440" s="1">
        <v>45000</v>
      </c>
      <c r="B440">
        <v>1.871</v>
      </c>
      <c r="C440">
        <v>3069.7209659999999</v>
      </c>
      <c r="D440">
        <v>1350000000</v>
      </c>
      <c r="E440">
        <v>2.0179999999999998</v>
      </c>
      <c r="F440">
        <v>500</v>
      </c>
      <c r="G440">
        <v>464000000</v>
      </c>
      <c r="H440">
        <v>2.3010000000000002</v>
      </c>
      <c r="I440">
        <v>8573.1814159999994</v>
      </c>
      <c r="J440">
        <v>1240000000</v>
      </c>
      <c r="K440">
        <v>2.6589999999999998</v>
      </c>
      <c r="L440">
        <v>5253.7120629999999</v>
      </c>
      <c r="M440">
        <v>1540000000</v>
      </c>
      <c r="N440">
        <v>1.823</v>
      </c>
      <c r="O440">
        <v>2530.19931</v>
      </c>
      <c r="P440">
        <v>755000000</v>
      </c>
      <c r="Q440">
        <v>1.831</v>
      </c>
      <c r="R440">
        <v>500</v>
      </c>
      <c r="S440">
        <v>326000000</v>
      </c>
      <c r="T440">
        <f t="shared" si="7"/>
        <v>6</v>
      </c>
      <c r="U440">
        <f>'Positive samples'!U440</f>
        <v>4</v>
      </c>
      <c r="V440">
        <f>Concentration!U440</f>
        <v>3.6359654785610598</v>
      </c>
      <c r="W440">
        <f>Concentration_substitution!U440</f>
        <v>3.3236336538193796</v>
      </c>
      <c r="X440">
        <f>Normalization!U440</f>
        <v>-5.436340302969664</v>
      </c>
      <c r="Y440">
        <f>Normalization_substitution!U440</f>
        <v>-5.5878594639715731</v>
      </c>
    </row>
    <row r="441" spans="1:25" x14ac:dyDescent="0.2">
      <c r="A441" s="1">
        <v>45001</v>
      </c>
      <c r="B441">
        <v>1.9590000000000001</v>
      </c>
      <c r="C441">
        <v>9803.7499310000003</v>
      </c>
      <c r="D441">
        <v>1270000000</v>
      </c>
      <c r="E441">
        <v>2.0499999999999998</v>
      </c>
      <c r="F441">
        <v>1133.5904390000001</v>
      </c>
      <c r="G441">
        <v>484000000</v>
      </c>
      <c r="H441">
        <v>4.2460000000000004</v>
      </c>
      <c r="I441">
        <v>2541.4551240000001</v>
      </c>
      <c r="J441">
        <v>1200000000</v>
      </c>
      <c r="K441">
        <v>4.3979999999999997</v>
      </c>
      <c r="L441">
        <v>500</v>
      </c>
      <c r="M441">
        <v>1650000000</v>
      </c>
      <c r="N441">
        <v>1.901</v>
      </c>
      <c r="O441">
        <v>2913.7932569999998</v>
      </c>
      <c r="P441">
        <v>838000000</v>
      </c>
      <c r="T441">
        <f t="shared" si="7"/>
        <v>5</v>
      </c>
      <c r="U441">
        <f>'Positive samples'!U441</f>
        <v>4</v>
      </c>
      <c r="V441">
        <f>Concentration!U441</f>
        <v>3.4788473946768965</v>
      </c>
      <c r="W441">
        <f>Concentration_substitution!U441</f>
        <v>3.3228719166087211</v>
      </c>
      <c r="X441">
        <f>Normalization!U441</f>
        <v>-5.4689211921426715</v>
      </c>
      <c r="Y441">
        <f>Normalization_substitution!U441</f>
        <v>-5.6788397416897149</v>
      </c>
    </row>
    <row r="442" spans="1:25" x14ac:dyDescent="0.2">
      <c r="A442" s="1">
        <v>45002</v>
      </c>
      <c r="B442">
        <v>3.6829999999999998</v>
      </c>
      <c r="C442">
        <v>5318.7683509999997</v>
      </c>
      <c r="D442">
        <v>1670000000</v>
      </c>
      <c r="E442">
        <v>4.032</v>
      </c>
      <c r="F442">
        <v>500</v>
      </c>
      <c r="G442">
        <v>524000000</v>
      </c>
      <c r="H442">
        <v>1.202</v>
      </c>
      <c r="I442">
        <v>500</v>
      </c>
      <c r="J442">
        <v>961000000</v>
      </c>
      <c r="K442">
        <v>1.486</v>
      </c>
      <c r="L442">
        <v>500</v>
      </c>
      <c r="M442">
        <v>1260000000</v>
      </c>
      <c r="N442">
        <v>4.0380000000000003</v>
      </c>
      <c r="O442">
        <v>2609.189946</v>
      </c>
      <c r="P442">
        <v>1030000000</v>
      </c>
      <c r="Q442">
        <v>3.661</v>
      </c>
      <c r="R442">
        <v>500</v>
      </c>
      <c r="S442">
        <v>806000000</v>
      </c>
      <c r="T442">
        <f t="shared" si="7"/>
        <v>6</v>
      </c>
      <c r="U442">
        <f>'Positive samples'!U442</f>
        <v>2</v>
      </c>
      <c r="V442">
        <f>Concentration!U442</f>
        <v>3.5711583861172813</v>
      </c>
      <c r="W442">
        <f>Concentration_substitution!U442</f>
        <v>2.9896994649297732</v>
      </c>
      <c r="X442">
        <f>Normalization!U442</f>
        <v>-5.5466184618090963</v>
      </c>
      <c r="Y442">
        <f>Normalization_substitution!U442</f>
        <v>-6.0010195279748402</v>
      </c>
    </row>
    <row r="443" spans="1:25" x14ac:dyDescent="0.2">
      <c r="A443" s="1">
        <v>45003</v>
      </c>
      <c r="B443">
        <v>1.226</v>
      </c>
      <c r="C443">
        <v>1803.141691</v>
      </c>
      <c r="D443">
        <v>2430000000</v>
      </c>
      <c r="E443">
        <v>1.4570000000000001</v>
      </c>
      <c r="F443">
        <v>500</v>
      </c>
      <c r="G443">
        <v>537000000</v>
      </c>
      <c r="H443">
        <v>1.417</v>
      </c>
      <c r="I443">
        <v>2409.7863339999999</v>
      </c>
      <c r="J443">
        <v>1380000000</v>
      </c>
      <c r="K443">
        <v>1.2210000000000001</v>
      </c>
      <c r="L443">
        <v>500</v>
      </c>
      <c r="M443">
        <v>1470000000</v>
      </c>
      <c r="N443">
        <v>1.3080000000000001</v>
      </c>
      <c r="O443">
        <v>1324.717891</v>
      </c>
      <c r="P443">
        <v>1050000000</v>
      </c>
      <c r="Q443">
        <v>0.95499999999999996</v>
      </c>
      <c r="R443">
        <v>500</v>
      </c>
      <c r="S443">
        <v>433000000</v>
      </c>
      <c r="T443">
        <f t="shared" si="7"/>
        <v>6</v>
      </c>
      <c r="U443">
        <f>'Positive samples'!U443</f>
        <v>3</v>
      </c>
      <c r="V443">
        <f>Concentration!U443</f>
        <v>3.2533772646088424</v>
      </c>
      <c r="W443">
        <f>Concentration_substitution!U443</f>
        <v>2.9761736344724308</v>
      </c>
      <c r="X443">
        <f>Normalization!U443</f>
        <v>-5.9288476217476527</v>
      </c>
      <c r="Y443">
        <f>Normalization_substitution!U443</f>
        <v>-6.0372353948393327</v>
      </c>
    </row>
    <row r="444" spans="1:25" x14ac:dyDescent="0.2">
      <c r="A444" s="1">
        <v>45004</v>
      </c>
      <c r="B444">
        <v>1.486</v>
      </c>
      <c r="C444">
        <v>2941.4329640000001</v>
      </c>
      <c r="D444">
        <v>1790000000</v>
      </c>
      <c r="E444">
        <v>1.6970000000000001</v>
      </c>
      <c r="F444">
        <v>1323.8837390000001</v>
      </c>
      <c r="G444">
        <v>905000000</v>
      </c>
      <c r="H444">
        <v>1.93</v>
      </c>
      <c r="I444">
        <v>500</v>
      </c>
      <c r="J444">
        <v>1560000000</v>
      </c>
      <c r="K444">
        <v>1.9470000000000001</v>
      </c>
      <c r="L444">
        <v>500</v>
      </c>
      <c r="M444">
        <v>1710000000</v>
      </c>
      <c r="N444">
        <v>1.0860000000000001</v>
      </c>
      <c r="O444">
        <v>500</v>
      </c>
      <c r="P444">
        <v>907000000</v>
      </c>
      <c r="Q444">
        <v>0.97899999999999998</v>
      </c>
      <c r="R444">
        <v>1405.08581</v>
      </c>
      <c r="S444">
        <v>756000000</v>
      </c>
      <c r="T444">
        <f t="shared" si="7"/>
        <v>6</v>
      </c>
      <c r="U444">
        <f>'Positive samples'!U444</f>
        <v>3</v>
      </c>
      <c r="V444">
        <f>Concentration!U444</f>
        <v>3.2460372169510472</v>
      </c>
      <c r="W444">
        <f>Concentration_substitution!U444</f>
        <v>2.9725036106435332</v>
      </c>
      <c r="X444">
        <f>Normalization!U444</f>
        <v>-5.7833039182777206</v>
      </c>
      <c r="Y444">
        <f>Normalization_substitution!U444</f>
        <v>-6.1061216229386366</v>
      </c>
    </row>
    <row r="445" spans="1:25" x14ac:dyDescent="0.2">
      <c r="A445" s="1">
        <v>45005</v>
      </c>
      <c r="B445">
        <v>1.845</v>
      </c>
      <c r="C445">
        <v>3908.3998820000002</v>
      </c>
      <c r="D445">
        <v>1240000000</v>
      </c>
      <c r="E445">
        <v>1.8440000000000001</v>
      </c>
      <c r="F445">
        <v>500</v>
      </c>
      <c r="G445">
        <v>588000000</v>
      </c>
      <c r="H445">
        <v>1.8169999999999999</v>
      </c>
      <c r="I445">
        <v>1550.344621</v>
      </c>
      <c r="J445">
        <v>1890000000</v>
      </c>
      <c r="K445">
        <v>1.8740000000000001</v>
      </c>
      <c r="L445">
        <v>500</v>
      </c>
      <c r="M445">
        <v>1650000000</v>
      </c>
      <c r="N445">
        <v>1.47</v>
      </c>
      <c r="O445">
        <v>1401.1862619999999</v>
      </c>
      <c r="P445">
        <v>1100000000</v>
      </c>
      <c r="Q445">
        <v>1.7130000000000001</v>
      </c>
      <c r="R445">
        <v>2090.4793930000001</v>
      </c>
      <c r="S445">
        <v>473000000</v>
      </c>
      <c r="T445">
        <f t="shared" si="7"/>
        <v>6</v>
      </c>
      <c r="U445">
        <f>'Positive samples'!U445</f>
        <v>4</v>
      </c>
      <c r="V445">
        <f>Concentration!U445</f>
        <v>3.3122922499314789</v>
      </c>
      <c r="W445">
        <f>Concentration_substitution!U445</f>
        <v>3.1078515013996593</v>
      </c>
      <c r="X445">
        <f>Normalization!U445</f>
        <v>-5.7092420788763993</v>
      </c>
      <c r="Y445">
        <f>Normalization_substitution!U445</f>
        <v>-5.9043149295206021</v>
      </c>
    </row>
    <row r="446" spans="1:25" x14ac:dyDescent="0.2">
      <c r="A446" s="1">
        <v>45006</v>
      </c>
      <c r="B446">
        <v>1.893</v>
      </c>
      <c r="C446">
        <v>1779.220914</v>
      </c>
      <c r="D446">
        <v>2010000000</v>
      </c>
      <c r="E446">
        <v>1.6539999999999999</v>
      </c>
      <c r="F446">
        <v>500</v>
      </c>
      <c r="G446">
        <v>622000000</v>
      </c>
      <c r="H446">
        <v>1.494</v>
      </c>
      <c r="I446">
        <v>2346.709186</v>
      </c>
      <c r="J446">
        <v>929000000</v>
      </c>
      <c r="K446">
        <v>1.663</v>
      </c>
      <c r="L446">
        <v>500</v>
      </c>
      <c r="M446">
        <v>1510000000</v>
      </c>
      <c r="N446">
        <v>1.6719999999999999</v>
      </c>
      <c r="O446">
        <v>500</v>
      </c>
      <c r="P446">
        <v>2860000000</v>
      </c>
      <c r="Q446">
        <v>1.488</v>
      </c>
      <c r="R446">
        <v>1066.764128</v>
      </c>
      <c r="S446">
        <v>712000000</v>
      </c>
      <c r="T446">
        <f t="shared" si="7"/>
        <v>6</v>
      </c>
      <c r="U446">
        <f>'Positive samples'!U446</f>
        <v>3</v>
      </c>
      <c r="V446">
        <f>Concentration!U446</f>
        <v>3.2162525171681744</v>
      </c>
      <c r="W446">
        <f>Concentration_substitution!U446</f>
        <v>2.9576112607520968</v>
      </c>
      <c r="X446">
        <f>Normalization!U446</f>
        <v>-5.8249780711821542</v>
      </c>
      <c r="Y446">
        <f>Normalization_substitution!U446</f>
        <v>-6.1345262609419065</v>
      </c>
    </row>
    <row r="447" spans="1:25" x14ac:dyDescent="0.2">
      <c r="A447" s="1">
        <v>45007</v>
      </c>
      <c r="B447">
        <v>1.4770000000000001</v>
      </c>
      <c r="C447">
        <v>2159.6991010000002</v>
      </c>
      <c r="D447">
        <v>1450000000</v>
      </c>
      <c r="E447">
        <v>0.88300000000000001</v>
      </c>
      <c r="F447">
        <v>500</v>
      </c>
      <c r="G447">
        <v>208000000</v>
      </c>
      <c r="H447">
        <v>3.0209999999999999</v>
      </c>
      <c r="I447">
        <v>1489.732454</v>
      </c>
      <c r="J447">
        <v>916000000</v>
      </c>
      <c r="K447">
        <v>3.508</v>
      </c>
      <c r="L447">
        <v>1130.4463479999999</v>
      </c>
      <c r="M447">
        <v>1270000000</v>
      </c>
      <c r="N447">
        <v>1.19</v>
      </c>
      <c r="O447">
        <v>1620.8710610000001</v>
      </c>
      <c r="P447">
        <v>752000000</v>
      </c>
      <c r="Q447">
        <v>1.5980000000000001</v>
      </c>
      <c r="R447">
        <v>500</v>
      </c>
      <c r="S447">
        <v>1010000000</v>
      </c>
      <c r="T447">
        <f t="shared" si="7"/>
        <v>6</v>
      </c>
      <c r="U447">
        <f>'Positive samples'!U447</f>
        <v>4</v>
      </c>
      <c r="V447">
        <f>Concentration!U447</f>
        <v>3.1926249875342694</v>
      </c>
      <c r="W447">
        <f>Concentration_substitution!U447</f>
        <v>3.0280733264681863</v>
      </c>
      <c r="X447">
        <f>Normalization!U447</f>
        <v>-5.8331962718283368</v>
      </c>
      <c r="Y447">
        <f>Normalization_substitution!U447</f>
        <v>-5.8762049645644518</v>
      </c>
    </row>
    <row r="448" spans="1:25" x14ac:dyDescent="0.2">
      <c r="A448" s="1">
        <v>45008</v>
      </c>
      <c r="B448">
        <v>2.8660000000000001</v>
      </c>
      <c r="C448">
        <v>500</v>
      </c>
      <c r="D448">
        <v>1200000000</v>
      </c>
      <c r="E448">
        <v>2.262</v>
      </c>
      <c r="F448">
        <v>1098.8051519999999</v>
      </c>
      <c r="G448">
        <v>273000000</v>
      </c>
      <c r="H448">
        <v>1.556</v>
      </c>
      <c r="I448">
        <v>500</v>
      </c>
      <c r="J448">
        <v>1060000000</v>
      </c>
      <c r="K448">
        <v>1.6020000000000001</v>
      </c>
      <c r="L448">
        <v>2364.2821869999998</v>
      </c>
      <c r="M448">
        <v>1490000000</v>
      </c>
      <c r="N448">
        <v>2.508</v>
      </c>
      <c r="O448">
        <v>3139.5964669999998</v>
      </c>
      <c r="P448">
        <v>675000000</v>
      </c>
      <c r="Q448">
        <v>2.351</v>
      </c>
      <c r="R448">
        <v>1518.1967320000001</v>
      </c>
      <c r="S448">
        <v>633000000</v>
      </c>
      <c r="T448">
        <f t="shared" si="7"/>
        <v>6</v>
      </c>
      <c r="U448">
        <f>'Positive samples'!U448</f>
        <v>4</v>
      </c>
      <c r="V448">
        <f>Concentration!U448</f>
        <v>3.27320547029026</v>
      </c>
      <c r="W448">
        <f>Concentration_substitution!U448</f>
        <v>3.0817936483055131</v>
      </c>
      <c r="X448">
        <f>Normalization!U448</f>
        <v>-5.5368086292850922</v>
      </c>
      <c r="Y448">
        <f>Normalization_substitution!U448</f>
        <v>-5.808963603296788</v>
      </c>
    </row>
    <row r="449" spans="1:25" x14ac:dyDescent="0.2">
      <c r="A449" s="1">
        <v>45009</v>
      </c>
      <c r="B449">
        <v>1.381</v>
      </c>
      <c r="C449">
        <v>500</v>
      </c>
      <c r="D449">
        <v>2090000000</v>
      </c>
      <c r="E449">
        <v>1.3779999999999999</v>
      </c>
      <c r="F449">
        <v>2896.3195700000001</v>
      </c>
      <c r="G449">
        <v>601000000</v>
      </c>
      <c r="H449">
        <v>0.73</v>
      </c>
      <c r="I449">
        <v>4097.9937339999997</v>
      </c>
      <c r="J449">
        <v>870000000</v>
      </c>
      <c r="K449">
        <v>0.51300000000000001</v>
      </c>
      <c r="L449">
        <v>4802.1767099999997</v>
      </c>
      <c r="M449">
        <v>1090000000</v>
      </c>
      <c r="N449">
        <v>1.4059999999999999</v>
      </c>
      <c r="O449">
        <v>3739.5153329999998</v>
      </c>
      <c r="P449">
        <v>535000000</v>
      </c>
      <c r="Q449">
        <v>1.2370000000000001</v>
      </c>
      <c r="R449">
        <v>500</v>
      </c>
      <c r="S449">
        <v>705000000</v>
      </c>
      <c r="T449">
        <f t="shared" si="7"/>
        <v>6</v>
      </c>
      <c r="U449">
        <f>'Positive samples'!U449</f>
        <v>4</v>
      </c>
      <c r="V449">
        <f>Concentration!U449</f>
        <v>3.5821678060431088</v>
      </c>
      <c r="W449">
        <f>Concentration_substitution!U449</f>
        <v>3.2877685388074123</v>
      </c>
      <c r="X449">
        <f>Normalization!U449</f>
        <v>-5.2888756951026936</v>
      </c>
      <c r="Y449">
        <f>Normalization_substitution!U449</f>
        <v>-5.6543163624735309</v>
      </c>
    </row>
    <row r="450" spans="1:25" x14ac:dyDescent="0.2">
      <c r="A450" s="1">
        <v>45010</v>
      </c>
      <c r="B450">
        <v>0.94699999999999995</v>
      </c>
      <c r="C450">
        <v>1286.328162</v>
      </c>
      <c r="D450">
        <v>3620000000</v>
      </c>
      <c r="E450">
        <v>1.0469999999999999</v>
      </c>
      <c r="F450">
        <v>1975.681439</v>
      </c>
      <c r="G450">
        <v>735000000</v>
      </c>
      <c r="H450">
        <v>0.999</v>
      </c>
      <c r="I450">
        <v>500</v>
      </c>
      <c r="J450">
        <v>1120000000</v>
      </c>
      <c r="K450">
        <v>0.93200000000000005</v>
      </c>
      <c r="L450">
        <v>500</v>
      </c>
      <c r="M450">
        <v>1690000000</v>
      </c>
      <c r="N450">
        <v>1</v>
      </c>
      <c r="O450">
        <v>500</v>
      </c>
      <c r="P450">
        <v>855000000</v>
      </c>
      <c r="Q450">
        <v>0.74399999999999999</v>
      </c>
      <c r="R450">
        <v>500</v>
      </c>
      <c r="S450">
        <v>1120000000</v>
      </c>
      <c r="T450">
        <f t="shared" si="7"/>
        <v>6</v>
      </c>
      <c r="U450">
        <f>'Positive samples'!U450</f>
        <v>2</v>
      </c>
      <c r="V450">
        <f>Concentration!U450</f>
        <v>3.2025343488396691</v>
      </c>
      <c r="W450">
        <f>Concentration_substitution!U450</f>
        <v>2.866824785837236</v>
      </c>
      <c r="X450">
        <f>Normalization!U450</f>
        <v>-6.0099636059690109</v>
      </c>
      <c r="Y450">
        <f>Normalization_substitution!U450</f>
        <v>-6.2470560098793593</v>
      </c>
    </row>
    <row r="451" spans="1:25" x14ac:dyDescent="0.2">
      <c r="A451" s="1">
        <v>45011</v>
      </c>
      <c r="B451">
        <v>1.3080000000000001</v>
      </c>
      <c r="C451">
        <v>500</v>
      </c>
      <c r="D451">
        <v>3330000000</v>
      </c>
      <c r="E451">
        <v>0.97199999999999998</v>
      </c>
      <c r="F451">
        <v>500</v>
      </c>
      <c r="G451">
        <v>782000000</v>
      </c>
      <c r="H451">
        <v>2.0630000000000002</v>
      </c>
      <c r="I451">
        <v>500</v>
      </c>
      <c r="J451">
        <v>9170000000</v>
      </c>
      <c r="K451">
        <v>2.0009999999999999</v>
      </c>
      <c r="L451">
        <v>2320.7075049999999</v>
      </c>
      <c r="M451">
        <v>1290000000</v>
      </c>
      <c r="N451">
        <v>1.28</v>
      </c>
      <c r="O451">
        <v>500</v>
      </c>
      <c r="P451">
        <v>897000000</v>
      </c>
      <c r="Q451">
        <v>1.167</v>
      </c>
      <c r="R451">
        <v>1738.0991859999999</v>
      </c>
      <c r="S451">
        <v>1440000000</v>
      </c>
      <c r="T451">
        <f t="shared" ref="T451:T514" si="8">COUNT(C451, F451, I451, L451, O451, R451)</f>
        <v>6</v>
      </c>
      <c r="U451">
        <f>'Positive samples'!U451</f>
        <v>2</v>
      </c>
      <c r="V451">
        <f>Concentration!U451</f>
        <v>3.3028474814552036</v>
      </c>
      <c r="W451">
        <f>Concentration_substitution!U451</f>
        <v>2.9002624967090802</v>
      </c>
      <c r="X451">
        <f>Normalization!U451</f>
        <v>-5.8316286197420455</v>
      </c>
      <c r="Y451">
        <f>Normalization_substitution!U451</f>
        <v>-6.3663649979033829</v>
      </c>
    </row>
    <row r="452" spans="1:25" x14ac:dyDescent="0.2">
      <c r="A452" s="1">
        <v>45012</v>
      </c>
      <c r="B452">
        <v>1.885</v>
      </c>
      <c r="C452">
        <v>500</v>
      </c>
      <c r="D452">
        <v>1540000000</v>
      </c>
      <c r="E452">
        <v>2.0259999999999998</v>
      </c>
      <c r="F452">
        <v>500</v>
      </c>
      <c r="G452">
        <v>792000000</v>
      </c>
      <c r="H452">
        <v>1.498</v>
      </c>
      <c r="I452">
        <v>1897.3956780000001</v>
      </c>
      <c r="J452">
        <v>1520000000</v>
      </c>
      <c r="K452">
        <v>1.7889999999999999</v>
      </c>
      <c r="L452">
        <v>9889.2709149999991</v>
      </c>
      <c r="M452">
        <v>2360000000</v>
      </c>
      <c r="N452">
        <v>2.198</v>
      </c>
      <c r="O452">
        <v>7127.342224</v>
      </c>
      <c r="P452">
        <v>1030000000</v>
      </c>
      <c r="Q452">
        <v>1.871</v>
      </c>
      <c r="R452">
        <v>1349.430863</v>
      </c>
      <c r="S452">
        <v>720000000</v>
      </c>
      <c r="T452">
        <f t="shared" si="8"/>
        <v>6</v>
      </c>
      <c r="U452">
        <f>'Positive samples'!U452</f>
        <v>4</v>
      </c>
      <c r="V452">
        <f>Concentration!U452</f>
        <v>3.5641001081083945</v>
      </c>
      <c r="W452">
        <f>Concentration_substitution!U452</f>
        <v>3.2757234068509362</v>
      </c>
      <c r="X452">
        <f>Normalization!U452</f>
        <v>-5.5421312199044355</v>
      </c>
      <c r="Y452">
        <f>Normalization_substitution!U452</f>
        <v>-5.8094717955619437</v>
      </c>
    </row>
    <row r="453" spans="1:25" x14ac:dyDescent="0.2">
      <c r="A453" s="1">
        <v>45013</v>
      </c>
      <c r="B453">
        <v>1.5149999999999999</v>
      </c>
      <c r="C453">
        <v>1509.6460340000001</v>
      </c>
      <c r="D453">
        <v>1480000000</v>
      </c>
      <c r="E453">
        <v>1.216</v>
      </c>
      <c r="F453">
        <v>500</v>
      </c>
      <c r="G453">
        <v>449000000</v>
      </c>
      <c r="H453">
        <v>2.3460000000000001</v>
      </c>
      <c r="I453">
        <v>3201.2499680000001</v>
      </c>
      <c r="J453">
        <v>1030000000</v>
      </c>
      <c r="K453">
        <v>2.72</v>
      </c>
      <c r="L453">
        <v>5072.2540580000004</v>
      </c>
      <c r="M453">
        <v>1890000000</v>
      </c>
      <c r="N453">
        <v>1.2689999999999999</v>
      </c>
      <c r="O453">
        <v>500</v>
      </c>
      <c r="P453">
        <v>501000000</v>
      </c>
      <c r="Q453">
        <v>1.089</v>
      </c>
      <c r="R453">
        <v>1569.6623959999999</v>
      </c>
      <c r="S453">
        <v>823000000</v>
      </c>
      <c r="T453">
        <f t="shared" si="8"/>
        <v>6</v>
      </c>
      <c r="U453">
        <f>'Positive samples'!U453</f>
        <v>4</v>
      </c>
      <c r="V453">
        <f>Concentration!U453</f>
        <v>3.3963004924814175</v>
      </c>
      <c r="W453">
        <f>Concentration_substitution!U453</f>
        <v>3.1638569964329513</v>
      </c>
      <c r="X453">
        <f>Normalization!U453</f>
        <v>-5.6974396523899937</v>
      </c>
      <c r="Y453">
        <f>Normalization_substitution!U453</f>
        <v>-5.7906504446264178</v>
      </c>
    </row>
    <row r="454" spans="1:25" x14ac:dyDescent="0.2">
      <c r="A454" s="1">
        <v>45014</v>
      </c>
      <c r="B454">
        <v>2.02</v>
      </c>
      <c r="C454">
        <v>5332.6614630000004</v>
      </c>
      <c r="D454">
        <v>1830000000</v>
      </c>
      <c r="E454">
        <v>2.2829999999999999</v>
      </c>
      <c r="F454">
        <v>500</v>
      </c>
      <c r="G454">
        <v>312000000</v>
      </c>
      <c r="H454">
        <v>2.0139999999999998</v>
      </c>
      <c r="I454">
        <v>5015.3695719999996</v>
      </c>
      <c r="J454">
        <v>764000000</v>
      </c>
      <c r="K454">
        <v>2.4089999999999998</v>
      </c>
      <c r="L454">
        <v>2058.5819259999998</v>
      </c>
      <c r="M454">
        <v>1640000000</v>
      </c>
      <c r="N454">
        <v>1.5469999999999999</v>
      </c>
      <c r="O454">
        <v>500</v>
      </c>
      <c r="P454">
        <v>844000000</v>
      </c>
      <c r="Q454">
        <v>1.7909999999999999</v>
      </c>
      <c r="R454">
        <v>500</v>
      </c>
      <c r="S454">
        <v>946000000</v>
      </c>
      <c r="T454">
        <f t="shared" si="8"/>
        <v>6</v>
      </c>
      <c r="U454">
        <f>'Positive samples'!U454</f>
        <v>3</v>
      </c>
      <c r="V454">
        <f>Concentration!U454</f>
        <v>3.5802717033827052</v>
      </c>
      <c r="W454">
        <f>Concentration_substitution!U454</f>
        <v>3.1396208538593622</v>
      </c>
      <c r="X454">
        <f>Normalization!U454</f>
        <v>-5.5398577287352344</v>
      </c>
      <c r="Y454">
        <f>Normalization_substitution!U454</f>
        <v>-5.8198418917072559</v>
      </c>
    </row>
    <row r="455" spans="1:25" x14ac:dyDescent="0.2">
      <c r="A455" s="1">
        <v>45015</v>
      </c>
      <c r="B455">
        <v>2.0110000000000001</v>
      </c>
      <c r="C455">
        <v>1721.2585710000001</v>
      </c>
      <c r="D455">
        <v>1360000000</v>
      </c>
      <c r="E455">
        <v>1.4770000000000001</v>
      </c>
      <c r="F455">
        <v>500</v>
      </c>
      <c r="G455">
        <v>263000000</v>
      </c>
      <c r="H455">
        <v>1.3720000000000001</v>
      </c>
      <c r="I455">
        <v>3833.5406419999999</v>
      </c>
      <c r="J455">
        <v>883000000</v>
      </c>
      <c r="K455">
        <v>1.607</v>
      </c>
      <c r="L455">
        <v>1628.4515260000001</v>
      </c>
      <c r="M455">
        <v>1640000000</v>
      </c>
      <c r="N455">
        <v>1.117</v>
      </c>
      <c r="O455">
        <v>500</v>
      </c>
      <c r="P455">
        <v>2110000000</v>
      </c>
      <c r="Q455">
        <v>1.64</v>
      </c>
      <c r="R455">
        <v>1110.793811</v>
      </c>
      <c r="S455">
        <v>577000000</v>
      </c>
      <c r="T455">
        <f t="shared" si="8"/>
        <v>6</v>
      </c>
      <c r="U455">
        <f>'Positive samples'!U455</f>
        <v>4</v>
      </c>
      <c r="V455">
        <f>Concentration!U455</f>
        <v>3.2692136186299519</v>
      </c>
      <c r="W455">
        <f>Concentration_substitution!U455</f>
        <v>3.0791324138653073</v>
      </c>
      <c r="X455">
        <f>Normalization!U455</f>
        <v>-5.7446661996578516</v>
      </c>
      <c r="Y455">
        <f>Normalization_substitution!U455</f>
        <v>-5.8874938322911374</v>
      </c>
    </row>
    <row r="456" spans="1:25" x14ac:dyDescent="0.2">
      <c r="A456" s="1">
        <v>45016</v>
      </c>
      <c r="B456">
        <v>1.1599999999999999</v>
      </c>
      <c r="C456">
        <v>2079.219482</v>
      </c>
      <c r="D456">
        <v>1070000000</v>
      </c>
      <c r="E456">
        <v>1.256</v>
      </c>
      <c r="F456">
        <v>500</v>
      </c>
      <c r="G456">
        <v>414000000</v>
      </c>
      <c r="H456">
        <v>1.5629999999999999</v>
      </c>
      <c r="I456">
        <v>500</v>
      </c>
      <c r="J456">
        <v>727000000</v>
      </c>
      <c r="K456">
        <v>1.6579999999999999</v>
      </c>
      <c r="L456">
        <v>500</v>
      </c>
      <c r="M456">
        <v>1200000000</v>
      </c>
      <c r="N456">
        <v>1.2490000000000001</v>
      </c>
      <c r="O456">
        <v>500</v>
      </c>
      <c r="P456">
        <v>780000000</v>
      </c>
      <c r="Q456">
        <v>1.375</v>
      </c>
      <c r="R456">
        <v>1437.8890100000001</v>
      </c>
      <c r="S456">
        <v>617000000</v>
      </c>
      <c r="T456">
        <f t="shared" si="8"/>
        <v>6</v>
      </c>
      <c r="U456">
        <f>'Positive samples'!U456</f>
        <v>2</v>
      </c>
      <c r="V456">
        <f>Concentration!U456</f>
        <v>3.2378128500690746</v>
      </c>
      <c r="W456">
        <f>Concentration_substitution!U456</f>
        <v>2.8785842862470372</v>
      </c>
      <c r="X456">
        <f>Normalization!U456</f>
        <v>-5.6720216207901508</v>
      </c>
      <c r="Y456">
        <f>Normalization_substitution!U456</f>
        <v>-5.9996623041590453</v>
      </c>
    </row>
    <row r="457" spans="1:25" x14ac:dyDescent="0.2">
      <c r="A457" s="1">
        <v>45017</v>
      </c>
      <c r="B457">
        <v>1.381</v>
      </c>
      <c r="C457">
        <v>1750.4316590000001</v>
      </c>
      <c r="D457">
        <v>1220000000</v>
      </c>
      <c r="E457">
        <v>1.2909999999999999</v>
      </c>
      <c r="F457">
        <v>500</v>
      </c>
      <c r="G457">
        <v>271000000</v>
      </c>
      <c r="H457">
        <v>1.1259999999999999</v>
      </c>
      <c r="I457">
        <v>500</v>
      </c>
      <c r="J457">
        <v>732000000</v>
      </c>
      <c r="K457">
        <v>1.3089999999999999</v>
      </c>
      <c r="L457">
        <v>500</v>
      </c>
      <c r="M457">
        <v>1810000000</v>
      </c>
      <c r="N457">
        <v>1.4610000000000001</v>
      </c>
      <c r="O457">
        <v>500</v>
      </c>
      <c r="P457">
        <v>775000000</v>
      </c>
      <c r="Q457">
        <v>1.482</v>
      </c>
      <c r="R457">
        <v>500</v>
      </c>
      <c r="S457">
        <v>286000000</v>
      </c>
      <c r="T457">
        <f t="shared" si="8"/>
        <v>6</v>
      </c>
      <c r="U457">
        <f>'Positive samples'!U457</f>
        <v>1</v>
      </c>
      <c r="V457">
        <f>Concentration!U457</f>
        <v>3.2431451595463119</v>
      </c>
      <c r="W457">
        <f>Concentration_substitution!U457</f>
        <v>2.7896658635377345</v>
      </c>
      <c r="X457">
        <f>Normalization!U457</f>
        <v>-5.8432146711284361</v>
      </c>
      <c r="Y457">
        <f>Normalization_substitution!U457</f>
        <v>-6.0415318886476124</v>
      </c>
    </row>
    <row r="458" spans="1:25" x14ac:dyDescent="0.2">
      <c r="A458" s="1">
        <v>45018</v>
      </c>
      <c r="B458">
        <v>1.2509999999999999</v>
      </c>
      <c r="C458">
        <v>1899.0403349999999</v>
      </c>
      <c r="D458">
        <v>1520000000</v>
      </c>
      <c r="E458">
        <v>1.099</v>
      </c>
      <c r="F458">
        <v>1261.496457</v>
      </c>
      <c r="G458">
        <v>552000000</v>
      </c>
      <c r="H458">
        <v>0.80900000000000005</v>
      </c>
      <c r="I458">
        <v>500</v>
      </c>
      <c r="J458">
        <v>897000000</v>
      </c>
      <c r="K458">
        <v>0.629</v>
      </c>
      <c r="L458">
        <v>5392.8507470000004</v>
      </c>
      <c r="M458">
        <v>1120000000</v>
      </c>
      <c r="N458">
        <v>1.298</v>
      </c>
      <c r="O458">
        <v>500</v>
      </c>
      <c r="P458">
        <v>4630000000</v>
      </c>
      <c r="Q458">
        <v>1.1879999999999999</v>
      </c>
      <c r="R458">
        <v>1780.4827760000001</v>
      </c>
      <c r="S458">
        <v>679000000</v>
      </c>
      <c r="T458">
        <f t="shared" si="8"/>
        <v>6</v>
      </c>
      <c r="U458">
        <f>'Positive samples'!U458</f>
        <v>4</v>
      </c>
      <c r="V458">
        <f>Concentration!U458</f>
        <v>3.3404441004655272</v>
      </c>
      <c r="W458">
        <f>Concentration_substitution!U458</f>
        <v>3.1266194017556912</v>
      </c>
      <c r="X458">
        <f>Normalization!U458</f>
        <v>-5.6107735151906368</v>
      </c>
      <c r="Y458">
        <f>Normalization_substitution!U458</f>
        <v>-5.9439212476920931</v>
      </c>
    </row>
    <row r="459" spans="1:25" x14ac:dyDescent="0.2">
      <c r="A459" s="1">
        <v>45019</v>
      </c>
      <c r="B459">
        <v>0.89</v>
      </c>
      <c r="C459">
        <v>1087.515858</v>
      </c>
      <c r="D459">
        <v>2010000000</v>
      </c>
      <c r="E459">
        <v>0.56000000000000005</v>
      </c>
      <c r="F459">
        <v>500</v>
      </c>
      <c r="G459">
        <v>262000000</v>
      </c>
      <c r="H459">
        <v>1.974</v>
      </c>
      <c r="I459">
        <v>500</v>
      </c>
      <c r="J459">
        <v>1310000000</v>
      </c>
      <c r="K459">
        <v>1.92</v>
      </c>
      <c r="L459">
        <v>500</v>
      </c>
      <c r="M459">
        <v>1270000000</v>
      </c>
      <c r="N459">
        <v>0.627</v>
      </c>
      <c r="O459">
        <v>500</v>
      </c>
      <c r="P459">
        <v>887000000</v>
      </c>
      <c r="Q459">
        <v>1.133</v>
      </c>
      <c r="R459">
        <v>500</v>
      </c>
      <c r="S459">
        <v>928000000</v>
      </c>
      <c r="T459">
        <f t="shared" si="8"/>
        <v>6</v>
      </c>
      <c r="U459">
        <f>'Positive samples'!U459</f>
        <v>1</v>
      </c>
      <c r="V459">
        <f>Concentration!U459</f>
        <v>3.0364355984925884</v>
      </c>
      <c r="W459">
        <f>Concentration_substitution!U459</f>
        <v>2.7552142700287803</v>
      </c>
      <c r="X459">
        <f>Normalization!U459</f>
        <v>-6.2667604589279007</v>
      </c>
      <c r="Y459">
        <f>Normalization_substitution!U459</f>
        <v>-6.2211263902049767</v>
      </c>
    </row>
    <row r="460" spans="1:25" x14ac:dyDescent="0.2">
      <c r="A460" s="1">
        <v>45020</v>
      </c>
      <c r="B460">
        <v>1.7909999999999999</v>
      </c>
      <c r="C460">
        <v>3650.760659</v>
      </c>
      <c r="D460">
        <v>2030000000</v>
      </c>
      <c r="E460">
        <v>1.665</v>
      </c>
      <c r="F460">
        <v>500</v>
      </c>
      <c r="G460">
        <v>546000000</v>
      </c>
      <c r="H460">
        <v>1.9330000000000001</v>
      </c>
      <c r="I460">
        <v>500</v>
      </c>
      <c r="J460">
        <v>1010000000</v>
      </c>
      <c r="K460">
        <v>2.11</v>
      </c>
      <c r="L460">
        <v>1049.1142930000001</v>
      </c>
      <c r="M460">
        <v>1390000000</v>
      </c>
      <c r="N460">
        <v>1.601</v>
      </c>
      <c r="O460">
        <v>6454.9607580000002</v>
      </c>
      <c r="P460">
        <v>725000000</v>
      </c>
      <c r="Q460">
        <v>1.3740000000000001</v>
      </c>
      <c r="R460">
        <v>500</v>
      </c>
      <c r="S460">
        <v>431000000</v>
      </c>
      <c r="T460">
        <f t="shared" si="8"/>
        <v>6</v>
      </c>
      <c r="U460">
        <f>'Positive samples'!U460</f>
        <v>3</v>
      </c>
      <c r="V460">
        <f>Concentration!U460</f>
        <v>3.4643665907000494</v>
      </c>
      <c r="W460">
        <f>Concentration_substitution!U460</f>
        <v>3.0816682975180343</v>
      </c>
      <c r="X460">
        <f>Normalization!U460</f>
        <v>-5.6392496908793852</v>
      </c>
      <c r="Y460">
        <f>Normalization_substitution!U460</f>
        <v>-5.8661383910463671</v>
      </c>
    </row>
    <row r="461" spans="1:25" x14ac:dyDescent="0.2">
      <c r="A461" s="1">
        <v>45021</v>
      </c>
      <c r="B461">
        <v>1.677</v>
      </c>
      <c r="C461">
        <v>5341.1015120000002</v>
      </c>
      <c r="D461">
        <v>1750000000</v>
      </c>
      <c r="H461">
        <v>2.5680000000000001</v>
      </c>
      <c r="I461">
        <v>5305.792813</v>
      </c>
      <c r="J461">
        <v>1120000000</v>
      </c>
      <c r="K461">
        <v>2.6789999999999998</v>
      </c>
      <c r="L461">
        <v>4325.6842319999996</v>
      </c>
      <c r="M461">
        <v>1370000000</v>
      </c>
      <c r="N461">
        <v>1.746</v>
      </c>
      <c r="O461">
        <v>2705.2115359999998</v>
      </c>
      <c r="P461">
        <v>2780000000</v>
      </c>
      <c r="Q461">
        <v>1.042</v>
      </c>
      <c r="R461">
        <v>500</v>
      </c>
      <c r="S461">
        <v>292000000</v>
      </c>
      <c r="T461">
        <f t="shared" si="8"/>
        <v>5</v>
      </c>
      <c r="U461">
        <f>'Positive samples'!U461</f>
        <v>4</v>
      </c>
      <c r="V461">
        <f>Concentration!U461</f>
        <v>3.630159290874551</v>
      </c>
      <c r="W461">
        <f>Concentration_substitution!U461</f>
        <v>3.4439214335668447</v>
      </c>
      <c r="X461">
        <f>Normalization!U461</f>
        <v>-5.588096067733189</v>
      </c>
      <c r="Y461">
        <f>Normalization_substitution!U461</f>
        <v>-5.6237594236090311</v>
      </c>
    </row>
    <row r="462" spans="1:25" x14ac:dyDescent="0.2">
      <c r="A462" s="1">
        <v>45022</v>
      </c>
      <c r="B462">
        <v>2.3730000000000002</v>
      </c>
      <c r="C462">
        <v>5414.2645380000004</v>
      </c>
      <c r="D462">
        <v>2010000000</v>
      </c>
      <c r="E462">
        <v>1.615</v>
      </c>
      <c r="F462">
        <v>1161.3889670000001</v>
      </c>
      <c r="G462">
        <v>342000000</v>
      </c>
      <c r="H462">
        <v>0.94299999999999995</v>
      </c>
      <c r="I462">
        <v>1110.3190770000001</v>
      </c>
      <c r="J462">
        <v>747000000</v>
      </c>
      <c r="K462">
        <v>0.77900000000000003</v>
      </c>
      <c r="L462">
        <v>2171.4804829999998</v>
      </c>
      <c r="M462">
        <v>1330000000</v>
      </c>
      <c r="N462">
        <v>1.454</v>
      </c>
      <c r="O462">
        <v>500</v>
      </c>
      <c r="P462">
        <v>658000000</v>
      </c>
      <c r="Q462">
        <v>2.0579999999999998</v>
      </c>
      <c r="R462">
        <v>1369.8012639999999</v>
      </c>
      <c r="S462">
        <v>740000000</v>
      </c>
      <c r="T462">
        <f t="shared" si="8"/>
        <v>6</v>
      </c>
      <c r="U462">
        <f>'Positive samples'!U462</f>
        <v>5</v>
      </c>
      <c r="V462">
        <f>Concentration!U462</f>
        <v>3.2634756924041057</v>
      </c>
      <c r="W462">
        <f>Concentration_substitution!U462</f>
        <v>3.1693914110594243</v>
      </c>
      <c r="X462">
        <f>Normalization!U462</f>
        <v>-5.677249532793911</v>
      </c>
      <c r="Y462">
        <f>Normalization_substitution!U462</f>
        <v>-5.7509172588745825</v>
      </c>
    </row>
    <row r="463" spans="1:25" x14ac:dyDescent="0.2">
      <c r="A463" s="1">
        <v>45023</v>
      </c>
      <c r="B463">
        <v>0.95699999999999996</v>
      </c>
      <c r="C463">
        <v>2507.2373419999999</v>
      </c>
      <c r="D463">
        <v>1590000000</v>
      </c>
      <c r="E463">
        <v>0.96699999999999997</v>
      </c>
      <c r="F463">
        <v>3021.6749329999998</v>
      </c>
      <c r="G463">
        <v>499000000</v>
      </c>
      <c r="H463">
        <v>1.091</v>
      </c>
      <c r="I463">
        <v>5340.7791200000001</v>
      </c>
      <c r="J463">
        <v>882000000</v>
      </c>
      <c r="K463">
        <v>0.89500000000000002</v>
      </c>
      <c r="L463">
        <v>8333.6882810000006</v>
      </c>
      <c r="M463">
        <v>1590000000</v>
      </c>
      <c r="N463">
        <v>0.83199999999999996</v>
      </c>
      <c r="O463">
        <v>1412.5135299999999</v>
      </c>
      <c r="P463">
        <v>657000000</v>
      </c>
      <c r="Q463">
        <v>1.169</v>
      </c>
      <c r="R463">
        <v>1492.3351259999999</v>
      </c>
      <c r="S463">
        <v>1180000000</v>
      </c>
      <c r="T463">
        <f t="shared" si="8"/>
        <v>6</v>
      </c>
      <c r="U463">
        <f>'Positive samples'!U463</f>
        <v>6</v>
      </c>
      <c r="V463">
        <f>Concentration!U463</f>
        <v>3.4752906726569823</v>
      </c>
      <c r="W463">
        <f>Concentration_substitution!U463</f>
        <v>3.4752906726569823</v>
      </c>
      <c r="X463">
        <f>Normalization!U463</f>
        <v>-5.5140111200533539</v>
      </c>
      <c r="Y463">
        <f>Normalization_substitution!U463</f>
        <v>-5.5140111200533539</v>
      </c>
    </row>
    <row r="464" spans="1:25" x14ac:dyDescent="0.2">
      <c r="A464" s="1">
        <v>45024</v>
      </c>
      <c r="B464">
        <v>1.1240000000000001</v>
      </c>
      <c r="C464">
        <v>7349.9263520000004</v>
      </c>
      <c r="D464">
        <v>1430000000</v>
      </c>
      <c r="E464">
        <v>0.77600000000000002</v>
      </c>
      <c r="F464">
        <v>9684.6543120000006</v>
      </c>
      <c r="G464">
        <v>374000000</v>
      </c>
      <c r="H464">
        <v>2.4950000000000001</v>
      </c>
      <c r="I464">
        <v>500</v>
      </c>
      <c r="J464">
        <v>1110000000</v>
      </c>
      <c r="K464">
        <v>2.17</v>
      </c>
      <c r="L464">
        <v>500</v>
      </c>
      <c r="M464">
        <v>1120000000</v>
      </c>
      <c r="N464">
        <v>0.876</v>
      </c>
      <c r="O464">
        <v>4341.0068529999999</v>
      </c>
      <c r="P464">
        <v>834000000</v>
      </c>
      <c r="Q464">
        <v>1.0489999999999999</v>
      </c>
      <c r="R464">
        <v>7634.7960059999996</v>
      </c>
      <c r="S464">
        <v>834000000</v>
      </c>
      <c r="T464">
        <f t="shared" si="8"/>
        <v>6</v>
      </c>
      <c r="U464">
        <f>'Positive samples'!U464</f>
        <v>4</v>
      </c>
      <c r="V464">
        <f>Concentration!U464</f>
        <v>3.8431887549762376</v>
      </c>
      <c r="W464">
        <f>Concentration_substitution!U464</f>
        <v>3.4617825047628314</v>
      </c>
      <c r="X464">
        <f>Normalization!U464</f>
        <v>-5.0494461802590163</v>
      </c>
      <c r="Y464">
        <f>Normalization_substitution!U464</f>
        <v>-5.4823976189701442</v>
      </c>
    </row>
    <row r="465" spans="1:25" x14ac:dyDescent="0.2">
      <c r="A465" s="1">
        <v>45025</v>
      </c>
      <c r="B465">
        <v>1.8149999999999999</v>
      </c>
      <c r="C465">
        <v>2312.528468</v>
      </c>
      <c r="D465">
        <v>1270000000</v>
      </c>
      <c r="E465">
        <v>2.448</v>
      </c>
      <c r="F465">
        <v>1826.564214</v>
      </c>
      <c r="G465">
        <v>891000000</v>
      </c>
      <c r="H465">
        <v>1.2889999999999999</v>
      </c>
      <c r="I465">
        <v>3046.6520690000002</v>
      </c>
      <c r="J465">
        <v>783000000</v>
      </c>
      <c r="K465">
        <v>1.3380000000000001</v>
      </c>
      <c r="L465">
        <v>2482.8848109999999</v>
      </c>
      <c r="M465">
        <v>1420000000</v>
      </c>
      <c r="N465">
        <v>2.5569999999999999</v>
      </c>
      <c r="O465">
        <v>500</v>
      </c>
      <c r="P465">
        <v>767000000</v>
      </c>
      <c r="Q465">
        <v>2.056</v>
      </c>
      <c r="R465">
        <v>500</v>
      </c>
      <c r="S465">
        <v>864000000</v>
      </c>
      <c r="T465">
        <f t="shared" si="8"/>
        <v>6</v>
      </c>
      <c r="U465">
        <f>'Positive samples'!U465</f>
        <v>4</v>
      </c>
      <c r="V465">
        <f>Concentration!U465</f>
        <v>3.3761253660797097</v>
      </c>
      <c r="W465">
        <f>Concentration_substitution!U465</f>
        <v>3.1504069121651459</v>
      </c>
      <c r="X465">
        <f>Normalization!U465</f>
        <v>-5.6488075167787475</v>
      </c>
      <c r="Y465">
        <f>Normalization_substitution!U465</f>
        <v>-5.8364331941451377</v>
      </c>
    </row>
    <row r="466" spans="1:25" x14ac:dyDescent="0.2">
      <c r="A466" s="1">
        <v>45026</v>
      </c>
      <c r="B466">
        <v>1.212</v>
      </c>
      <c r="C466">
        <v>2171.8423290000001</v>
      </c>
      <c r="D466">
        <v>2090000000</v>
      </c>
      <c r="E466">
        <v>1.119</v>
      </c>
      <c r="F466">
        <v>980.92936399999996</v>
      </c>
      <c r="G466">
        <v>457000000</v>
      </c>
      <c r="H466">
        <v>1.9550000000000001</v>
      </c>
      <c r="I466">
        <v>2308.5566130000002</v>
      </c>
      <c r="J466">
        <v>1270000000</v>
      </c>
      <c r="K466">
        <v>2.1589999999999998</v>
      </c>
      <c r="L466">
        <v>2285.594936</v>
      </c>
      <c r="M466">
        <v>1540000000</v>
      </c>
      <c r="N466">
        <v>1.304</v>
      </c>
      <c r="O466">
        <v>2402.4558699999998</v>
      </c>
      <c r="P466">
        <v>441000000</v>
      </c>
      <c r="Q466">
        <v>1.3129999999999999</v>
      </c>
      <c r="R466">
        <v>2838.2224980000001</v>
      </c>
      <c r="S466">
        <v>1000000000</v>
      </c>
      <c r="T466">
        <f t="shared" si="8"/>
        <v>6</v>
      </c>
      <c r="U466">
        <f>'Positive samples'!U466</f>
        <v>6</v>
      </c>
      <c r="V466">
        <f>Concentration!U466</f>
        <v>3.3140846133680175</v>
      </c>
      <c r="W466">
        <f>Concentration_substitution!U466</f>
        <v>3.3140846133680175</v>
      </c>
      <c r="X466">
        <f>Normalization!U466</f>
        <v>-5.6718863062055087</v>
      </c>
      <c r="Y466">
        <f>Normalization_substitution!U466</f>
        <v>-5.6718863062055087</v>
      </c>
    </row>
    <row r="467" spans="1:25" x14ac:dyDescent="0.2">
      <c r="A467" s="1">
        <v>45027</v>
      </c>
      <c r="B467">
        <v>1.873</v>
      </c>
      <c r="C467">
        <v>2492.5656730000001</v>
      </c>
      <c r="D467">
        <v>2170000000</v>
      </c>
      <c r="E467">
        <v>0.872</v>
      </c>
      <c r="F467">
        <v>500</v>
      </c>
      <c r="G467">
        <v>343000000</v>
      </c>
      <c r="H467">
        <v>2.528</v>
      </c>
      <c r="I467">
        <v>2175.655143</v>
      </c>
      <c r="J467">
        <v>1480000000</v>
      </c>
      <c r="K467">
        <v>2.5</v>
      </c>
      <c r="L467">
        <v>500</v>
      </c>
      <c r="M467">
        <v>1700000000</v>
      </c>
      <c r="N467">
        <v>1.804</v>
      </c>
      <c r="O467">
        <v>500</v>
      </c>
      <c r="P467">
        <v>1310000000</v>
      </c>
      <c r="Q467">
        <v>1.9610000000000001</v>
      </c>
      <c r="R467">
        <v>2118.1864089999999</v>
      </c>
      <c r="S467">
        <v>1350000000</v>
      </c>
      <c r="T467">
        <f t="shared" si="8"/>
        <v>6</v>
      </c>
      <c r="U467">
        <f>'Positive samples'!U467</f>
        <v>3</v>
      </c>
      <c r="V467">
        <f>Concentration!U467</f>
        <v>3.3534002815134563</v>
      </c>
      <c r="W467">
        <f>Concentration_substitution!U467</f>
        <v>3.0261851429247373</v>
      </c>
      <c r="X467">
        <f>Normalization!U467</f>
        <v>-5.858951457732708</v>
      </c>
      <c r="Y467">
        <f>Normalization_substitution!U467</f>
        <v>-6.0604931162111475</v>
      </c>
    </row>
    <row r="468" spans="1:25" x14ac:dyDescent="0.2">
      <c r="A468" s="1">
        <v>45028</v>
      </c>
      <c r="B468">
        <v>2.0049999999999999</v>
      </c>
      <c r="C468">
        <v>1995.509787</v>
      </c>
      <c r="D468">
        <v>1240000000</v>
      </c>
      <c r="E468">
        <v>1.768</v>
      </c>
      <c r="F468">
        <v>1548.1075960000001</v>
      </c>
      <c r="G468">
        <v>614000000</v>
      </c>
      <c r="H468">
        <v>3.411</v>
      </c>
      <c r="I468">
        <v>500</v>
      </c>
      <c r="J468">
        <v>1190000000</v>
      </c>
      <c r="K468">
        <v>4.3259999999999996</v>
      </c>
      <c r="L468">
        <v>1554.0542379999999</v>
      </c>
      <c r="M468">
        <v>1350000000</v>
      </c>
      <c r="N468">
        <v>2.1040000000000001</v>
      </c>
      <c r="O468">
        <v>500</v>
      </c>
      <c r="P468">
        <v>1020000000</v>
      </c>
      <c r="Q468">
        <v>2.2730000000000001</v>
      </c>
      <c r="R468">
        <v>961.98610919999999</v>
      </c>
      <c r="S468">
        <v>646000000</v>
      </c>
      <c r="T468">
        <f t="shared" si="8"/>
        <v>6</v>
      </c>
      <c r="U468">
        <f>'Positive samples'!U468</f>
        <v>4</v>
      </c>
      <c r="V468">
        <f>Concentration!U468</f>
        <v>3.1661224941805415</v>
      </c>
      <c r="W468">
        <f>Concentration_substitution!U468</f>
        <v>3.0104049975657006</v>
      </c>
      <c r="X468">
        <f>Normalization!U468</f>
        <v>-5.7894165915178313</v>
      </c>
      <c r="Y468">
        <f>Normalization_substitution!U468</f>
        <v>-5.9739789150922897</v>
      </c>
    </row>
    <row r="469" spans="1:25" x14ac:dyDescent="0.2">
      <c r="A469" s="1">
        <v>45029</v>
      </c>
      <c r="B469">
        <v>3.2930000000000001</v>
      </c>
      <c r="C469">
        <v>4926.7618329999996</v>
      </c>
      <c r="D469">
        <v>1460000000</v>
      </c>
      <c r="E469">
        <v>2.2959999999999998</v>
      </c>
      <c r="F469">
        <v>500</v>
      </c>
      <c r="G469">
        <v>477000000</v>
      </c>
      <c r="H469">
        <v>1.4430000000000001</v>
      </c>
      <c r="I469">
        <v>1249.3976540000001</v>
      </c>
      <c r="J469">
        <v>856000000</v>
      </c>
      <c r="K469">
        <v>1.6830000000000001</v>
      </c>
      <c r="L469">
        <v>1512.4930890000001</v>
      </c>
      <c r="M469">
        <v>1380000000</v>
      </c>
      <c r="N469">
        <v>2.8119999999999998</v>
      </c>
      <c r="O469">
        <v>500</v>
      </c>
      <c r="P469">
        <v>2350000000</v>
      </c>
      <c r="Q469">
        <v>2.9119999999999999</v>
      </c>
      <c r="R469">
        <v>500</v>
      </c>
      <c r="S469">
        <v>979000000</v>
      </c>
      <c r="T469">
        <f t="shared" si="8"/>
        <v>6</v>
      </c>
      <c r="U469">
        <f>'Positive samples'!U469</f>
        <v>3</v>
      </c>
      <c r="V469">
        <f>Concentration!U469</f>
        <v>3.3229852177972767</v>
      </c>
      <c r="W469">
        <f>Concentration_substitution!U469</f>
        <v>3.010977611066648</v>
      </c>
      <c r="X469">
        <f>Normalization!U469</f>
        <v>-5.7559166844903329</v>
      </c>
      <c r="Y469">
        <f>Normalization_substitution!U469</f>
        <v>-6.035201495596322</v>
      </c>
    </row>
    <row r="470" spans="1:25" x14ac:dyDescent="0.2">
      <c r="A470" s="1">
        <v>45030</v>
      </c>
      <c r="B470">
        <v>1.4710000000000001</v>
      </c>
      <c r="C470">
        <v>2974.6992220000002</v>
      </c>
      <c r="D470">
        <v>1280000000</v>
      </c>
      <c r="E470">
        <v>0.80100000000000005</v>
      </c>
      <c r="F470">
        <v>500</v>
      </c>
      <c r="G470">
        <v>214000000</v>
      </c>
      <c r="H470">
        <v>0.95399999999999996</v>
      </c>
      <c r="I470">
        <v>500</v>
      </c>
      <c r="J470">
        <v>901000000</v>
      </c>
      <c r="K470">
        <v>0.78800000000000003</v>
      </c>
      <c r="L470">
        <v>500</v>
      </c>
      <c r="M470">
        <v>678000000</v>
      </c>
      <c r="N470">
        <v>1.47</v>
      </c>
      <c r="O470">
        <v>500</v>
      </c>
      <c r="P470">
        <v>1070000000</v>
      </c>
      <c r="Q470">
        <v>1.3240000000000001</v>
      </c>
      <c r="R470">
        <v>1795.0688459999999</v>
      </c>
      <c r="S470">
        <v>1030000000</v>
      </c>
      <c r="T470">
        <f t="shared" si="8"/>
        <v>6</v>
      </c>
      <c r="U470">
        <f>'Positive samples'!U470</f>
        <v>2</v>
      </c>
      <c r="V470">
        <f>Concentration!U470</f>
        <v>3.3637620847665959</v>
      </c>
      <c r="W470">
        <f>Concentration_substitution!U470</f>
        <v>2.920567364479544</v>
      </c>
      <c r="X470">
        <f>Normalization!U470</f>
        <v>-5.6962615124099241</v>
      </c>
      <c r="Y470">
        <f>Normalization_substitution!U470</f>
        <v>-5.957065840559383</v>
      </c>
    </row>
    <row r="471" spans="1:25" x14ac:dyDescent="0.2">
      <c r="A471" s="1">
        <v>45031</v>
      </c>
      <c r="B471">
        <v>1.0369999999999999</v>
      </c>
      <c r="C471">
        <v>8205.0321010000007</v>
      </c>
      <c r="D471">
        <v>1490000000</v>
      </c>
      <c r="E471">
        <v>0.68</v>
      </c>
      <c r="F471">
        <v>500</v>
      </c>
      <c r="G471">
        <v>349000000</v>
      </c>
      <c r="H471">
        <v>1.22</v>
      </c>
      <c r="I471">
        <v>500</v>
      </c>
      <c r="J471">
        <v>488000000</v>
      </c>
      <c r="K471">
        <v>1.095</v>
      </c>
      <c r="L471">
        <v>500</v>
      </c>
      <c r="M471">
        <v>1150000000</v>
      </c>
      <c r="N471">
        <v>1.004</v>
      </c>
      <c r="O471">
        <v>500</v>
      </c>
      <c r="P471">
        <v>761000000</v>
      </c>
      <c r="Q471">
        <v>0.875</v>
      </c>
      <c r="R471">
        <v>500</v>
      </c>
      <c r="S471">
        <v>777000000</v>
      </c>
      <c r="T471">
        <f t="shared" si="8"/>
        <v>6</v>
      </c>
      <c r="U471">
        <f>'Positive samples'!U471</f>
        <v>1</v>
      </c>
      <c r="V471">
        <f>Concentration!U471</f>
        <v>3.91408028450671</v>
      </c>
      <c r="W471">
        <f>Concentration_substitution!U471</f>
        <v>2.9014883843644674</v>
      </c>
      <c r="X471">
        <f>Normalization!U471</f>
        <v>-5.2591059839055641</v>
      </c>
      <c r="Y471">
        <f>Normalization_substitution!U471</f>
        <v>-5.9713341211854098</v>
      </c>
    </row>
    <row r="472" spans="1:25" x14ac:dyDescent="0.2">
      <c r="A472" s="1">
        <v>45032</v>
      </c>
      <c r="B472">
        <v>1.4119999999999999</v>
      </c>
      <c r="C472">
        <v>4189.1229430000003</v>
      </c>
      <c r="D472">
        <v>1650000000</v>
      </c>
      <c r="E472">
        <v>0.84599999999999997</v>
      </c>
      <c r="F472">
        <v>500</v>
      </c>
      <c r="G472">
        <v>352000000</v>
      </c>
      <c r="H472">
        <v>1.0189999999999999</v>
      </c>
      <c r="I472">
        <v>500</v>
      </c>
      <c r="J472">
        <v>858000000</v>
      </c>
      <c r="K472">
        <v>1.1220000000000001</v>
      </c>
      <c r="L472">
        <v>500</v>
      </c>
      <c r="M472">
        <v>872000000</v>
      </c>
      <c r="N472">
        <v>0.91800000000000004</v>
      </c>
      <c r="O472">
        <v>2953.7129020000002</v>
      </c>
      <c r="P472">
        <v>866000000</v>
      </c>
      <c r="Q472">
        <v>1.246</v>
      </c>
      <c r="R472">
        <v>500</v>
      </c>
      <c r="S472">
        <v>998000000</v>
      </c>
      <c r="T472">
        <f t="shared" si="8"/>
        <v>6</v>
      </c>
      <c r="U472">
        <f>'Positive samples'!U472</f>
        <v>2</v>
      </c>
      <c r="V472">
        <f>Concentration!U472</f>
        <v>3.546245693158093</v>
      </c>
      <c r="W472">
        <f>Concentration_substitution!U472</f>
        <v>2.9813952339433762</v>
      </c>
      <c r="X472">
        <f>Normalization!U472</f>
        <v>-5.5312552249575333</v>
      </c>
      <c r="Y472">
        <f>Normalization_substitution!U472</f>
        <v>-5.9477179016862953</v>
      </c>
    </row>
    <row r="473" spans="1:25" x14ac:dyDescent="0.2">
      <c r="A473" s="1">
        <v>45033</v>
      </c>
      <c r="B473">
        <v>1.3220000000000001</v>
      </c>
      <c r="C473">
        <v>2146.5317409999998</v>
      </c>
      <c r="D473">
        <v>1920000000</v>
      </c>
      <c r="E473">
        <v>0.93300000000000005</v>
      </c>
      <c r="F473">
        <v>500</v>
      </c>
      <c r="G473">
        <v>344000000</v>
      </c>
      <c r="H473">
        <v>0.95599999999999996</v>
      </c>
      <c r="I473">
        <v>500</v>
      </c>
      <c r="J473">
        <v>826000000</v>
      </c>
      <c r="K473">
        <v>0.621</v>
      </c>
      <c r="L473">
        <v>1836.7974280000001</v>
      </c>
      <c r="M473">
        <v>1220000000</v>
      </c>
      <c r="N473">
        <v>1.1890000000000001</v>
      </c>
      <c r="O473">
        <v>500</v>
      </c>
      <c r="P473">
        <v>790000000</v>
      </c>
      <c r="Q473">
        <v>1.296</v>
      </c>
      <c r="R473">
        <v>2922.2869810000002</v>
      </c>
      <c r="S473">
        <v>626000000</v>
      </c>
      <c r="T473">
        <f t="shared" si="8"/>
        <v>6</v>
      </c>
      <c r="U473">
        <f>'Positive samples'!U473</f>
        <v>3</v>
      </c>
      <c r="V473">
        <f>Concentration!U473</f>
        <v>3.3538404802236648</v>
      </c>
      <c r="W473">
        <f>Concentration_substitution!U473</f>
        <v>3.0264052422798415</v>
      </c>
      <c r="X473">
        <f>Normalization!U473</f>
        <v>-5.7015713173059099</v>
      </c>
      <c r="Y473">
        <f>Normalization_substitution!U473</f>
        <v>-5.8931615866820053</v>
      </c>
    </row>
    <row r="474" spans="1:25" x14ac:dyDescent="0.2">
      <c r="A474" s="1">
        <v>45034</v>
      </c>
      <c r="B474">
        <v>1.333</v>
      </c>
      <c r="C474">
        <v>500</v>
      </c>
      <c r="D474">
        <v>2000000000</v>
      </c>
      <c r="E474">
        <v>0.75600000000000001</v>
      </c>
      <c r="F474">
        <v>500</v>
      </c>
      <c r="G474">
        <v>3060000000</v>
      </c>
      <c r="H474">
        <v>2.2029999999999998</v>
      </c>
      <c r="I474">
        <v>500</v>
      </c>
      <c r="J474">
        <v>1310000000</v>
      </c>
      <c r="K474">
        <v>2.7120000000000002</v>
      </c>
      <c r="L474">
        <v>2211.6426510000001</v>
      </c>
      <c r="M474">
        <v>1180000000</v>
      </c>
      <c r="N474">
        <v>0.94199999999999995</v>
      </c>
      <c r="O474">
        <v>2125.1116350000002</v>
      </c>
      <c r="P474">
        <v>1250000000</v>
      </c>
      <c r="Q474">
        <v>1.0620000000000001</v>
      </c>
      <c r="R474">
        <v>500</v>
      </c>
      <c r="S474">
        <v>1250000000</v>
      </c>
      <c r="T474">
        <f t="shared" si="8"/>
        <v>6</v>
      </c>
      <c r="U474">
        <f>'Positive samples'!U474</f>
        <v>2</v>
      </c>
      <c r="V474">
        <f>Concentration!U474</f>
        <v>3.3360483528386116</v>
      </c>
      <c r="W474">
        <f>Concentration_substitution!U474</f>
        <v>2.9113294538368826</v>
      </c>
      <c r="X474">
        <f>Normalization!U474</f>
        <v>-5.7483476573184795</v>
      </c>
      <c r="Y474">
        <f>Normalization_substitution!U474</f>
        <v>-6.2836246713503776</v>
      </c>
    </row>
    <row r="475" spans="1:25" x14ac:dyDescent="0.2">
      <c r="A475" s="1">
        <v>45035</v>
      </c>
      <c r="B475">
        <v>2.4590000000000001</v>
      </c>
      <c r="C475">
        <v>1957.027879</v>
      </c>
      <c r="D475">
        <v>1600000000</v>
      </c>
      <c r="E475">
        <v>1.18</v>
      </c>
      <c r="F475">
        <v>500</v>
      </c>
      <c r="G475">
        <v>343000000</v>
      </c>
      <c r="H475">
        <v>2.6579999999999999</v>
      </c>
      <c r="I475">
        <v>4470.5271119999998</v>
      </c>
      <c r="J475">
        <v>936000000</v>
      </c>
      <c r="K475">
        <v>3.673</v>
      </c>
      <c r="L475">
        <v>500</v>
      </c>
      <c r="M475">
        <v>1440000000</v>
      </c>
      <c r="N475">
        <v>2.1389999999999998</v>
      </c>
      <c r="O475">
        <v>2344.9036679999999</v>
      </c>
      <c r="P475">
        <v>1050000000</v>
      </c>
      <c r="Q475">
        <v>2.032</v>
      </c>
      <c r="R475">
        <v>500</v>
      </c>
      <c r="S475">
        <v>1360000000</v>
      </c>
      <c r="T475">
        <f t="shared" si="8"/>
        <v>6</v>
      </c>
      <c r="U475">
        <f>'Positive samples'!U475</f>
        <v>3</v>
      </c>
      <c r="V475">
        <f>Concentration!U475</f>
        <v>3.4373602505028487</v>
      </c>
      <c r="W475">
        <f>Concentration_substitution!U475</f>
        <v>3.0681651274194337</v>
      </c>
      <c r="X475">
        <f>Normalization!U475</f>
        <v>-5.6281681263184744</v>
      </c>
      <c r="Y475">
        <f>Normalization_substitution!U475</f>
        <v>-5.9357983144092676</v>
      </c>
    </row>
    <row r="476" spans="1:25" x14ac:dyDescent="0.2">
      <c r="A476" s="1">
        <v>45036</v>
      </c>
      <c r="B476">
        <v>2.528</v>
      </c>
      <c r="C476">
        <v>500</v>
      </c>
      <c r="D476">
        <v>1000000000</v>
      </c>
      <c r="E476">
        <v>2.1120000000000001</v>
      </c>
      <c r="F476">
        <v>500</v>
      </c>
      <c r="G476">
        <v>613000000</v>
      </c>
      <c r="H476">
        <v>1.891</v>
      </c>
      <c r="I476">
        <v>500</v>
      </c>
      <c r="J476">
        <v>1110000000</v>
      </c>
      <c r="K476">
        <v>2.194</v>
      </c>
      <c r="L476">
        <v>1302.4558770000001</v>
      </c>
      <c r="M476">
        <v>1320000000</v>
      </c>
      <c r="N476">
        <v>2.282</v>
      </c>
      <c r="O476">
        <v>500</v>
      </c>
      <c r="P476">
        <v>500000000</v>
      </c>
      <c r="Q476">
        <v>3.0129999999999999</v>
      </c>
      <c r="R476">
        <v>1010.999606</v>
      </c>
      <c r="S476">
        <v>1070000000</v>
      </c>
      <c r="T476">
        <f t="shared" si="8"/>
        <v>6</v>
      </c>
      <c r="U476">
        <f>'Positive samples'!U476</f>
        <v>2</v>
      </c>
      <c r="V476">
        <f>Concentration!U476</f>
        <v>3.0597570030332877</v>
      </c>
      <c r="W476">
        <f>Concentration_substitution!U476</f>
        <v>2.8192323372351082</v>
      </c>
      <c r="X476">
        <f>Normalization!U476</f>
        <v>-6.0152218514122424</v>
      </c>
      <c r="Y476">
        <f>Normalization_substitution!U476</f>
        <v>-6.1277195238535827</v>
      </c>
    </row>
    <row r="477" spans="1:25" x14ac:dyDescent="0.2">
      <c r="A477" s="1">
        <v>45037</v>
      </c>
      <c r="B477">
        <v>1.5680000000000001</v>
      </c>
      <c r="C477">
        <v>500</v>
      </c>
      <c r="D477">
        <v>1350000000</v>
      </c>
      <c r="E477">
        <v>1.1919999999999999</v>
      </c>
      <c r="F477">
        <v>1247.6096869999999</v>
      </c>
      <c r="G477">
        <v>644000000</v>
      </c>
      <c r="H477">
        <v>2.67</v>
      </c>
      <c r="I477">
        <v>500</v>
      </c>
      <c r="J477">
        <v>820000000</v>
      </c>
      <c r="K477">
        <v>2.444</v>
      </c>
      <c r="L477">
        <v>500</v>
      </c>
      <c r="M477">
        <v>1920000000</v>
      </c>
      <c r="N477">
        <v>1.6240000000000001</v>
      </c>
      <c r="O477">
        <v>500</v>
      </c>
      <c r="P477">
        <v>768000000</v>
      </c>
      <c r="Q477">
        <v>1.766</v>
      </c>
      <c r="R477">
        <v>500</v>
      </c>
      <c r="S477">
        <v>1160000000</v>
      </c>
      <c r="T477">
        <f t="shared" si="8"/>
        <v>6</v>
      </c>
      <c r="U477">
        <f>'Positive samples'!U477</f>
        <v>1</v>
      </c>
      <c r="V477">
        <f>Concentration!U477</f>
        <v>3.0960787381549308</v>
      </c>
      <c r="W477">
        <f>Concentration_substitution!U477</f>
        <v>2.7651547933058374</v>
      </c>
      <c r="X477">
        <f>Normalization!U477</f>
        <v>-5.7128071292048812</v>
      </c>
      <c r="Y477">
        <f>Normalization_substitution!U477</f>
        <v>-6.249204194394248</v>
      </c>
    </row>
    <row r="478" spans="1:25" x14ac:dyDescent="0.2">
      <c r="A478" s="1">
        <v>45038</v>
      </c>
      <c r="B478">
        <v>2.1560000000000001</v>
      </c>
      <c r="C478">
        <v>500</v>
      </c>
      <c r="D478">
        <v>1350000000</v>
      </c>
      <c r="E478">
        <v>1.3580000000000001</v>
      </c>
      <c r="F478">
        <v>500</v>
      </c>
      <c r="G478">
        <v>490000000</v>
      </c>
      <c r="H478">
        <v>1.2729999999999999</v>
      </c>
      <c r="I478">
        <v>500</v>
      </c>
      <c r="J478">
        <v>804000000</v>
      </c>
      <c r="K478">
        <v>1.1859999999999999</v>
      </c>
      <c r="L478">
        <v>500</v>
      </c>
      <c r="M478">
        <v>960000000</v>
      </c>
      <c r="N478">
        <v>1.893</v>
      </c>
      <c r="O478">
        <v>1956.518885</v>
      </c>
      <c r="P478">
        <v>752000000</v>
      </c>
      <c r="Q478">
        <v>1.831</v>
      </c>
      <c r="R478">
        <v>1456.3687070000001</v>
      </c>
      <c r="S478">
        <v>1030000000</v>
      </c>
      <c r="T478">
        <f t="shared" si="8"/>
        <v>6</v>
      </c>
      <c r="U478">
        <f>'Positive samples'!U478</f>
        <v>2</v>
      </c>
      <c r="V478">
        <f>Concentration!U478</f>
        <v>3.2273776914465544</v>
      </c>
      <c r="W478">
        <f>Concentration_substitution!U478</f>
        <v>2.8751059000395305</v>
      </c>
      <c r="X478">
        <f>Normalization!U478</f>
        <v>-5.7171498412018522</v>
      </c>
      <c r="Y478">
        <f>Normalization_substitution!U478</f>
        <v>-6.0577461325618627</v>
      </c>
    </row>
    <row r="479" spans="1:25" x14ac:dyDescent="0.2">
      <c r="A479" s="1">
        <v>45039</v>
      </c>
      <c r="B479">
        <v>1.32</v>
      </c>
      <c r="C479">
        <v>1053.061381</v>
      </c>
      <c r="D479">
        <v>1810000000</v>
      </c>
      <c r="E479">
        <v>1.024</v>
      </c>
      <c r="F479">
        <v>500</v>
      </c>
      <c r="G479">
        <v>517000000</v>
      </c>
      <c r="H479">
        <v>2.4220000000000002</v>
      </c>
      <c r="I479">
        <v>1322.075969</v>
      </c>
      <c r="J479">
        <v>1130000000</v>
      </c>
      <c r="K479">
        <v>2.6789999999999998</v>
      </c>
      <c r="L479">
        <v>500</v>
      </c>
      <c r="M479">
        <v>1160000000</v>
      </c>
      <c r="N479">
        <v>1.3939999999999999</v>
      </c>
      <c r="O479">
        <v>500</v>
      </c>
      <c r="P479">
        <v>1490000000</v>
      </c>
      <c r="Q479">
        <v>1.101</v>
      </c>
      <c r="R479">
        <v>1148.993207</v>
      </c>
      <c r="S479">
        <v>960000000</v>
      </c>
      <c r="T479">
        <f t="shared" si="8"/>
        <v>6</v>
      </c>
      <c r="U479">
        <f>'Positive samples'!U479</f>
        <v>3</v>
      </c>
      <c r="V479">
        <f>Concentration!U479</f>
        <v>3.0680091861627834</v>
      </c>
      <c r="W479">
        <f>Concentration_substitution!U479</f>
        <v>2.8834895952494008</v>
      </c>
      <c r="X479">
        <f>Normalization!U479</f>
        <v>-6.0296668976346064</v>
      </c>
      <c r="Y479">
        <f>Normalization_substitution!U479</f>
        <v>-6.1572042467714843</v>
      </c>
    </row>
    <row r="480" spans="1:25" x14ac:dyDescent="0.2">
      <c r="A480" s="1">
        <v>45040</v>
      </c>
      <c r="B480">
        <v>2.528</v>
      </c>
      <c r="C480">
        <v>1594.984573</v>
      </c>
      <c r="D480">
        <v>2290000000</v>
      </c>
      <c r="E480">
        <v>1.724</v>
      </c>
      <c r="F480">
        <v>500</v>
      </c>
      <c r="G480">
        <v>713000000</v>
      </c>
      <c r="H480">
        <v>2.327</v>
      </c>
      <c r="I480">
        <v>2054.1726330000001</v>
      </c>
      <c r="J480">
        <v>1290000000</v>
      </c>
      <c r="K480">
        <v>2.387</v>
      </c>
      <c r="L480">
        <v>1612.3768</v>
      </c>
      <c r="M480">
        <v>1820000000</v>
      </c>
      <c r="N480">
        <v>2.343</v>
      </c>
      <c r="O480">
        <v>500</v>
      </c>
      <c r="P480">
        <v>552000000</v>
      </c>
      <c r="Q480">
        <v>2.359</v>
      </c>
      <c r="R480">
        <v>1919.8993129999999</v>
      </c>
      <c r="S480">
        <v>1270000000</v>
      </c>
      <c r="T480">
        <f t="shared" si="8"/>
        <v>6</v>
      </c>
      <c r="U480">
        <f>'Positive samples'!U480</f>
        <v>4</v>
      </c>
      <c r="V480">
        <f>Concentration!U480</f>
        <v>3.2515346049018041</v>
      </c>
      <c r="W480">
        <f>Concentration_substitution!U480</f>
        <v>3.0673464047132093</v>
      </c>
      <c r="X480">
        <f>Normalization!U480</f>
        <v>-5.9570404704932383</v>
      </c>
      <c r="Y480">
        <f>Normalization_substitution!U480</f>
        <v>-6.0042084134803302</v>
      </c>
    </row>
    <row r="481" spans="1:25" x14ac:dyDescent="0.2">
      <c r="A481" s="1">
        <v>45041</v>
      </c>
      <c r="B481">
        <v>2.569</v>
      </c>
      <c r="C481">
        <v>500</v>
      </c>
      <c r="D481">
        <v>2150000000</v>
      </c>
      <c r="E481">
        <v>1.8129999999999999</v>
      </c>
      <c r="F481">
        <v>500</v>
      </c>
      <c r="G481">
        <v>638000000</v>
      </c>
      <c r="H481">
        <v>2.1059999999999999</v>
      </c>
      <c r="I481">
        <v>3018.1340100000002</v>
      </c>
      <c r="J481">
        <v>1310000000</v>
      </c>
      <c r="K481">
        <v>2.625</v>
      </c>
      <c r="L481">
        <v>500</v>
      </c>
      <c r="M481">
        <v>1800000000</v>
      </c>
      <c r="N481">
        <v>2.3759999999999999</v>
      </c>
      <c r="O481">
        <v>500</v>
      </c>
      <c r="P481">
        <v>1160000000</v>
      </c>
      <c r="Q481">
        <v>2.044</v>
      </c>
      <c r="R481">
        <v>500</v>
      </c>
      <c r="S481">
        <v>1080000000</v>
      </c>
      <c r="T481">
        <f t="shared" si="8"/>
        <v>6</v>
      </c>
      <c r="U481">
        <f>'Positive samples'!U481</f>
        <v>1</v>
      </c>
      <c r="V481">
        <f>Concentration!U481</f>
        <v>3.4797385192405712</v>
      </c>
      <c r="W481">
        <f>Concentration_substitution!U481</f>
        <v>2.8290980901534439</v>
      </c>
      <c r="X481">
        <f>Normalization!U481</f>
        <v>-5.6375327764151928</v>
      </c>
      <c r="Y481">
        <f>Normalization_substitution!U481</f>
        <v>-6.2721826905315075</v>
      </c>
    </row>
    <row r="482" spans="1:25" x14ac:dyDescent="0.2">
      <c r="A482" s="1">
        <v>45042</v>
      </c>
      <c r="B482">
        <v>2.2240000000000002</v>
      </c>
      <c r="C482">
        <v>500</v>
      </c>
      <c r="D482">
        <v>1570000000</v>
      </c>
      <c r="E482">
        <v>1.704</v>
      </c>
      <c r="F482">
        <v>500</v>
      </c>
      <c r="G482">
        <v>528000000</v>
      </c>
      <c r="H482">
        <v>2.42</v>
      </c>
      <c r="I482">
        <v>500</v>
      </c>
      <c r="J482">
        <v>1370000000</v>
      </c>
      <c r="K482">
        <v>2.6360000000000001</v>
      </c>
      <c r="L482">
        <v>1286.280109</v>
      </c>
      <c r="M482">
        <v>1280000000</v>
      </c>
      <c r="N482">
        <v>2.0350000000000001</v>
      </c>
      <c r="O482">
        <v>500</v>
      </c>
      <c r="P482">
        <v>910000000</v>
      </c>
      <c r="Q482">
        <v>2.2149999999999999</v>
      </c>
      <c r="R482">
        <v>500</v>
      </c>
      <c r="S482">
        <v>1060000000</v>
      </c>
      <c r="T482">
        <f t="shared" si="8"/>
        <v>6</v>
      </c>
      <c r="U482">
        <f>'Positive samples'!U482</f>
        <v>1</v>
      </c>
      <c r="V482">
        <f>Concentration!U482</f>
        <v>3.1093355537720537</v>
      </c>
      <c r="W482">
        <f>Concentration_substitution!U482</f>
        <v>2.7673642625753581</v>
      </c>
      <c r="X482">
        <f>Normalization!U482</f>
        <v>-5.997874415875815</v>
      </c>
      <c r="Y482">
        <f>Normalization_substitution!U482</f>
        <v>-6.257104298980174</v>
      </c>
    </row>
    <row r="483" spans="1:25" x14ac:dyDescent="0.2">
      <c r="A483" s="1">
        <v>45043</v>
      </c>
      <c r="B483">
        <v>2.1949999999999998</v>
      </c>
      <c r="C483">
        <v>1979.9714140000001</v>
      </c>
      <c r="D483">
        <v>1640000000</v>
      </c>
      <c r="E483">
        <v>2.0950000000000002</v>
      </c>
      <c r="F483">
        <v>3158.5860990000001</v>
      </c>
      <c r="G483">
        <v>500000000</v>
      </c>
      <c r="H483">
        <v>1.361</v>
      </c>
      <c r="I483">
        <v>500</v>
      </c>
      <c r="J483">
        <v>1880000000</v>
      </c>
      <c r="K483">
        <v>1.48</v>
      </c>
      <c r="L483">
        <v>1938.2200889999999</v>
      </c>
      <c r="M483">
        <v>1440000000</v>
      </c>
      <c r="N483">
        <v>2.1960000000000002</v>
      </c>
      <c r="O483">
        <v>2197.9196200000001</v>
      </c>
      <c r="P483">
        <v>746000000</v>
      </c>
      <c r="Q483">
        <v>2.2589999999999999</v>
      </c>
      <c r="R483">
        <v>1391.7749389999999</v>
      </c>
      <c r="S483">
        <v>897000000</v>
      </c>
      <c r="T483">
        <f t="shared" si="8"/>
        <v>6</v>
      </c>
      <c r="U483">
        <f>'Positive samples'!U483</f>
        <v>5</v>
      </c>
      <c r="V483">
        <f>Concentration!U483</f>
        <v>3.3138271096684297</v>
      </c>
      <c r="W483">
        <f>Concentration_substitution!U483</f>
        <v>3.2113509254463612</v>
      </c>
      <c r="X483">
        <f>Normalization!U483</f>
        <v>-5.6657144133307158</v>
      </c>
      <c r="Y483">
        <f>Normalization_substitution!U483</f>
        <v>-5.8172933185968736</v>
      </c>
    </row>
    <row r="484" spans="1:25" x14ac:dyDescent="0.2">
      <c r="A484" s="1">
        <v>45044</v>
      </c>
      <c r="B484">
        <v>1.601</v>
      </c>
      <c r="C484">
        <v>500</v>
      </c>
      <c r="D484">
        <v>2120000000</v>
      </c>
      <c r="E484">
        <v>1.2749999999999999</v>
      </c>
      <c r="F484">
        <v>500</v>
      </c>
      <c r="G484">
        <v>521000000</v>
      </c>
      <c r="H484">
        <v>0.90700000000000003</v>
      </c>
      <c r="I484">
        <v>1375.2094529999999</v>
      </c>
      <c r="J484">
        <v>701000000</v>
      </c>
      <c r="K484">
        <v>1.071</v>
      </c>
      <c r="L484">
        <v>1159.5888660000001</v>
      </c>
      <c r="M484">
        <v>990000000</v>
      </c>
      <c r="N484">
        <v>1.5529999999999999</v>
      </c>
      <c r="O484">
        <v>500</v>
      </c>
      <c r="P484">
        <v>2410000000</v>
      </c>
      <c r="Q484">
        <v>1.292</v>
      </c>
      <c r="R484">
        <v>500</v>
      </c>
      <c r="S484">
        <v>1020000000</v>
      </c>
      <c r="T484">
        <f t="shared" si="8"/>
        <v>6</v>
      </c>
      <c r="U484">
        <f>'Positive samples'!U484</f>
        <v>2</v>
      </c>
      <c r="V484">
        <f>Concentration!U484</f>
        <v>3.101336442858194</v>
      </c>
      <c r="W484">
        <f>Concentration_substitution!U484</f>
        <v>2.8330921505100775</v>
      </c>
      <c r="X484">
        <f>Normalization!U484</f>
        <v>-5.8193401634239104</v>
      </c>
      <c r="Y484">
        <f>Normalization_substitution!U484</f>
        <v>-6.2127651846781342</v>
      </c>
    </row>
    <row r="485" spans="1:25" x14ac:dyDescent="0.2">
      <c r="A485" s="1">
        <v>45045</v>
      </c>
      <c r="B485">
        <v>0.81200000000000006</v>
      </c>
      <c r="C485">
        <v>500</v>
      </c>
      <c r="D485">
        <v>1820000000</v>
      </c>
      <c r="E485">
        <v>0.66500000000000004</v>
      </c>
      <c r="F485">
        <v>500</v>
      </c>
      <c r="G485">
        <v>540000000</v>
      </c>
      <c r="H485">
        <v>1.1379999999999999</v>
      </c>
      <c r="I485">
        <v>500</v>
      </c>
      <c r="J485">
        <v>1260000000</v>
      </c>
      <c r="K485">
        <v>1.143</v>
      </c>
      <c r="L485">
        <v>500</v>
      </c>
      <c r="M485">
        <v>1220000000</v>
      </c>
      <c r="N485">
        <v>1.048</v>
      </c>
      <c r="O485">
        <v>500</v>
      </c>
      <c r="P485">
        <v>1390000000</v>
      </c>
      <c r="Q485">
        <v>0.89800000000000002</v>
      </c>
      <c r="R485">
        <v>3357.881038</v>
      </c>
      <c r="S485">
        <v>1130000000</v>
      </c>
      <c r="T485">
        <f t="shared" si="8"/>
        <v>6</v>
      </c>
      <c r="U485">
        <f>'Positive samples'!U485</f>
        <v>1</v>
      </c>
      <c r="V485">
        <f>Concentration!U485</f>
        <v>3.5260653060202185</v>
      </c>
      <c r="W485">
        <f>Concentration_substitution!U485</f>
        <v>2.8368192212833852</v>
      </c>
      <c r="X485">
        <f>Normalization!U485</f>
        <v>-5.527013137463201</v>
      </c>
      <c r="Y485">
        <f>Normalization_substitution!U485</f>
        <v>-6.2257289066062595</v>
      </c>
    </row>
    <row r="486" spans="1:25" x14ac:dyDescent="0.2">
      <c r="A486" s="1">
        <v>45046</v>
      </c>
      <c r="B486">
        <v>1.5569999999999999</v>
      </c>
      <c r="C486">
        <v>500</v>
      </c>
      <c r="D486">
        <v>2250000000</v>
      </c>
      <c r="E486">
        <v>1.1319999999999999</v>
      </c>
      <c r="F486">
        <v>500</v>
      </c>
      <c r="G486">
        <v>537000000</v>
      </c>
      <c r="H486">
        <v>1.05</v>
      </c>
      <c r="I486">
        <v>500</v>
      </c>
      <c r="J486">
        <v>1310000000</v>
      </c>
      <c r="K486">
        <v>0.55000000000000004</v>
      </c>
      <c r="L486">
        <v>500</v>
      </c>
      <c r="M486">
        <v>922000000</v>
      </c>
      <c r="N486">
        <v>1.21</v>
      </c>
      <c r="O486">
        <v>500</v>
      </c>
      <c r="P486">
        <v>2950000000</v>
      </c>
      <c r="Q486">
        <v>1.073</v>
      </c>
      <c r="R486">
        <v>500</v>
      </c>
      <c r="S486">
        <v>702000000</v>
      </c>
      <c r="T486">
        <f t="shared" si="8"/>
        <v>6</v>
      </c>
      <c r="U486">
        <f>'Positive samples'!U486</f>
        <v>0</v>
      </c>
      <c r="V486" t="str">
        <f>Concentration!U486</f>
        <v/>
      </c>
      <c r="W486">
        <f>Concentration_substitution!U486</f>
        <v>2.6989700043360187</v>
      </c>
      <c r="X486" t="str">
        <f>Normalization!U486</f>
        <v/>
      </c>
      <c r="Y486">
        <f>Normalization_substitution!U486</f>
        <v>-6.3810830204353612</v>
      </c>
    </row>
    <row r="487" spans="1:25" x14ac:dyDescent="0.2">
      <c r="A487" s="1">
        <v>45047</v>
      </c>
      <c r="B487">
        <v>1.0580000000000001</v>
      </c>
      <c r="C487">
        <v>500</v>
      </c>
      <c r="D487">
        <v>1970000000</v>
      </c>
      <c r="E487">
        <v>1.121</v>
      </c>
      <c r="F487">
        <v>1224.4277139999999</v>
      </c>
      <c r="G487">
        <v>677000000</v>
      </c>
      <c r="H487">
        <v>1.8440000000000001</v>
      </c>
      <c r="I487">
        <v>1476.891251</v>
      </c>
      <c r="J487">
        <v>1160000000</v>
      </c>
      <c r="K487">
        <v>1.6919999999999999</v>
      </c>
      <c r="L487">
        <v>500</v>
      </c>
      <c r="M487">
        <v>1940000000</v>
      </c>
      <c r="N487">
        <v>0.82899999999999996</v>
      </c>
      <c r="O487">
        <v>500</v>
      </c>
      <c r="P487">
        <v>1180000000</v>
      </c>
      <c r="Q487">
        <v>0.84099999999999997</v>
      </c>
      <c r="R487">
        <v>500</v>
      </c>
      <c r="S487">
        <v>1040000000</v>
      </c>
      <c r="T487">
        <f t="shared" si="8"/>
        <v>6</v>
      </c>
      <c r="U487">
        <f>'Positive samples'!U487</f>
        <v>2</v>
      </c>
      <c r="V487">
        <f>Concentration!U487</f>
        <v>3.1286408343677028</v>
      </c>
      <c r="W487">
        <f>Concentration_substitution!U487</f>
        <v>2.8421936143465802</v>
      </c>
      <c r="X487">
        <f>Normalization!U487</f>
        <v>-5.818882494588328</v>
      </c>
      <c r="Y487">
        <f>Normalization_substitution!U487</f>
        <v>-6.2521780457548841</v>
      </c>
    </row>
    <row r="488" spans="1:25" x14ac:dyDescent="0.2">
      <c r="A488" s="1">
        <v>45048</v>
      </c>
      <c r="B488">
        <v>1.7310000000000001</v>
      </c>
      <c r="C488">
        <v>996.3717623</v>
      </c>
      <c r="D488">
        <v>1010000000</v>
      </c>
      <c r="E488">
        <v>1.87</v>
      </c>
      <c r="F488">
        <v>500</v>
      </c>
      <c r="G488">
        <v>677000000</v>
      </c>
      <c r="H488">
        <v>6.3390000000000004</v>
      </c>
      <c r="I488">
        <v>4094.8218120000001</v>
      </c>
      <c r="J488">
        <v>4520000000</v>
      </c>
      <c r="K488">
        <v>7.5640000000000001</v>
      </c>
      <c r="L488">
        <v>1938.2294529999999</v>
      </c>
      <c r="M488">
        <v>1840000000</v>
      </c>
      <c r="N488">
        <v>1.234</v>
      </c>
      <c r="O488">
        <v>500</v>
      </c>
      <c r="P488">
        <v>897000000</v>
      </c>
      <c r="Q488">
        <v>1.2969999999999999</v>
      </c>
      <c r="R488">
        <v>500</v>
      </c>
      <c r="S488">
        <v>1320000000</v>
      </c>
      <c r="T488">
        <f t="shared" si="8"/>
        <v>6</v>
      </c>
      <c r="U488">
        <f>'Positive samples'!U488</f>
        <v>3</v>
      </c>
      <c r="V488">
        <f>Concentration!U488</f>
        <v>3.2993538692141158</v>
      </c>
      <c r="W488">
        <f>Concentration_substitution!U488</f>
        <v>2.9991619367750673</v>
      </c>
      <c r="X488">
        <f>Normalization!U488</f>
        <v>-6.0087386746537383</v>
      </c>
      <c r="Y488">
        <f>Normalization_substitution!U488</f>
        <v>-6.1388768423147075</v>
      </c>
    </row>
    <row r="489" spans="1:25" x14ac:dyDescent="0.2">
      <c r="A489" s="1">
        <v>45049</v>
      </c>
      <c r="B489">
        <v>5.8360000000000003</v>
      </c>
      <c r="C489">
        <v>2373.00749</v>
      </c>
      <c r="D489">
        <v>1770000000</v>
      </c>
      <c r="E489">
        <v>6.1849999999999996</v>
      </c>
      <c r="F489">
        <v>500</v>
      </c>
      <c r="G489">
        <v>740000000</v>
      </c>
      <c r="H489">
        <v>2.3090000000000002</v>
      </c>
      <c r="I489">
        <v>500</v>
      </c>
      <c r="J489">
        <v>844000000</v>
      </c>
      <c r="K489">
        <v>2.9990000000000001</v>
      </c>
      <c r="L489">
        <v>500</v>
      </c>
      <c r="M489">
        <v>1280000000</v>
      </c>
      <c r="N489">
        <v>4.827</v>
      </c>
      <c r="O489">
        <v>500</v>
      </c>
      <c r="P489">
        <v>745000000</v>
      </c>
      <c r="Q489">
        <v>5.4889999999999999</v>
      </c>
      <c r="R489">
        <v>500</v>
      </c>
      <c r="S489">
        <v>888000000</v>
      </c>
      <c r="T489">
        <f t="shared" si="8"/>
        <v>6</v>
      </c>
      <c r="U489">
        <f>'Positive samples'!U489</f>
        <v>1</v>
      </c>
      <c r="V489">
        <f>Concentration!U489</f>
        <v>3.3752991089971687</v>
      </c>
      <c r="W489">
        <f>Concentration_substitution!U489</f>
        <v>2.8116915217795437</v>
      </c>
      <c r="X489">
        <f>Normalization!U489</f>
        <v>-5.8726741573646377</v>
      </c>
      <c r="Y489">
        <f>Normalization_substitution!U489</f>
        <v>-6.1835295850359886</v>
      </c>
    </row>
    <row r="490" spans="1:25" x14ac:dyDescent="0.2">
      <c r="A490" s="1">
        <v>45050</v>
      </c>
      <c r="B490">
        <v>2.4060000000000001</v>
      </c>
      <c r="C490">
        <v>500</v>
      </c>
      <c r="D490">
        <v>1770000000</v>
      </c>
      <c r="E490">
        <v>2.1019999999999999</v>
      </c>
      <c r="F490">
        <v>500</v>
      </c>
      <c r="G490">
        <v>1190000000</v>
      </c>
      <c r="H490">
        <v>2.7029999999999998</v>
      </c>
      <c r="I490">
        <v>500</v>
      </c>
      <c r="J490">
        <v>1270000000</v>
      </c>
      <c r="K490">
        <v>2.9359999999999999</v>
      </c>
      <c r="L490">
        <v>500</v>
      </c>
      <c r="M490">
        <v>1990000000</v>
      </c>
      <c r="N490">
        <v>2.2309999999999999</v>
      </c>
      <c r="O490">
        <v>500</v>
      </c>
      <c r="P490">
        <v>1010000000</v>
      </c>
      <c r="Q490">
        <v>1.8260000000000001</v>
      </c>
      <c r="R490">
        <v>500</v>
      </c>
      <c r="S490">
        <v>880000000</v>
      </c>
      <c r="T490">
        <f t="shared" si="8"/>
        <v>6</v>
      </c>
      <c r="U490">
        <f>'Positive samples'!U490</f>
        <v>0</v>
      </c>
      <c r="V490" t="str">
        <f>Concentration!U490</f>
        <v/>
      </c>
      <c r="W490">
        <f>Concentration_substitution!U490</f>
        <v>2.6989700043360187</v>
      </c>
      <c r="X490" t="str">
        <f>Normalization!U490</f>
        <v/>
      </c>
      <c r="Y490">
        <f>Normalization_substitution!U490</f>
        <v>-6.4135268408394488</v>
      </c>
    </row>
    <row r="491" spans="1:25" x14ac:dyDescent="0.2">
      <c r="A491" s="1">
        <v>45051</v>
      </c>
      <c r="B491">
        <v>2.6829999999999998</v>
      </c>
      <c r="C491">
        <v>2104.9184129999999</v>
      </c>
      <c r="D491">
        <v>1540000000</v>
      </c>
      <c r="E491">
        <v>2.5209999999999999</v>
      </c>
      <c r="F491">
        <v>500</v>
      </c>
      <c r="G491">
        <v>492000000</v>
      </c>
      <c r="H491">
        <v>1.5620000000000001</v>
      </c>
      <c r="I491">
        <v>500</v>
      </c>
      <c r="J491">
        <v>780000000</v>
      </c>
      <c r="K491">
        <v>1.5680000000000001</v>
      </c>
      <c r="L491">
        <v>1258.790266</v>
      </c>
      <c r="M491">
        <v>1370000000</v>
      </c>
      <c r="N491">
        <v>2.4540000000000002</v>
      </c>
      <c r="O491">
        <v>500</v>
      </c>
      <c r="P491">
        <v>1160000000</v>
      </c>
      <c r="Q491">
        <v>2.0049999999999999</v>
      </c>
      <c r="R491">
        <v>500</v>
      </c>
      <c r="S491">
        <v>888000000</v>
      </c>
      <c r="T491">
        <f t="shared" si="8"/>
        <v>6</v>
      </c>
      <c r="U491">
        <f>'Positive samples'!U491</f>
        <v>2</v>
      </c>
      <c r="V491">
        <f>Concentration!U491</f>
        <v>3.211594321550824</v>
      </c>
      <c r="W491">
        <f>Concentration_substitution!U491</f>
        <v>2.8698447767409534</v>
      </c>
      <c r="X491">
        <f>Normalization!U491</f>
        <v>-5.9505263224456115</v>
      </c>
      <c r="Y491">
        <f>Normalization_substitution!U491</f>
        <v>-6.1170172146684179</v>
      </c>
    </row>
    <row r="492" spans="1:25" x14ac:dyDescent="0.2">
      <c r="A492" s="1">
        <v>45052</v>
      </c>
      <c r="B492">
        <v>1.458</v>
      </c>
      <c r="C492">
        <v>2372.669942</v>
      </c>
      <c r="D492">
        <v>1260000000</v>
      </c>
      <c r="E492">
        <v>1.292</v>
      </c>
      <c r="F492">
        <v>500</v>
      </c>
      <c r="G492">
        <v>577000000</v>
      </c>
      <c r="H492">
        <v>1.4239999999999999</v>
      </c>
      <c r="I492">
        <v>500</v>
      </c>
      <c r="J492">
        <v>1010000000</v>
      </c>
      <c r="K492">
        <v>1.611</v>
      </c>
      <c r="L492">
        <v>500</v>
      </c>
      <c r="M492">
        <v>1530000000</v>
      </c>
      <c r="N492">
        <v>1.196</v>
      </c>
      <c r="O492">
        <v>1497.732362</v>
      </c>
      <c r="P492">
        <v>705000000</v>
      </c>
      <c r="Q492">
        <v>1.03</v>
      </c>
      <c r="R492">
        <v>971.99898110000004</v>
      </c>
      <c r="S492">
        <v>601000000</v>
      </c>
      <c r="T492">
        <f t="shared" si="8"/>
        <v>6</v>
      </c>
      <c r="U492">
        <f>'Positive samples'!U492</f>
        <v>3</v>
      </c>
      <c r="V492">
        <f>Concentration!U492</f>
        <v>3.1794457839933279</v>
      </c>
      <c r="W492">
        <f>Concentration_substitution!U492</f>
        <v>2.9392078941646731</v>
      </c>
      <c r="X492">
        <f>Normalization!U492</f>
        <v>-5.729698927377239</v>
      </c>
      <c r="Y492">
        <f>Normalization_substitution!U492</f>
        <v>-6.0070625644799387</v>
      </c>
    </row>
    <row r="493" spans="1:25" x14ac:dyDescent="0.2">
      <c r="A493" s="1">
        <v>45053</v>
      </c>
      <c r="B493">
        <v>1.2010000000000001</v>
      </c>
      <c r="C493">
        <v>500</v>
      </c>
      <c r="D493">
        <v>1300000000</v>
      </c>
      <c r="E493">
        <v>1.022</v>
      </c>
      <c r="F493">
        <v>500</v>
      </c>
      <c r="G493">
        <v>368000000</v>
      </c>
      <c r="H493">
        <v>1.998</v>
      </c>
      <c r="I493">
        <v>500</v>
      </c>
      <c r="J493">
        <v>703000000</v>
      </c>
      <c r="K493">
        <v>1.9650000000000001</v>
      </c>
      <c r="L493">
        <v>500</v>
      </c>
      <c r="M493">
        <v>1170000000</v>
      </c>
      <c r="N493">
        <v>1.3129999999999999</v>
      </c>
      <c r="O493">
        <v>500</v>
      </c>
      <c r="P493">
        <v>909000000</v>
      </c>
      <c r="Q493">
        <v>1.0589999999999999</v>
      </c>
      <c r="R493">
        <v>500</v>
      </c>
      <c r="S493">
        <v>828000000</v>
      </c>
      <c r="T493">
        <f t="shared" si="8"/>
        <v>6</v>
      </c>
      <c r="U493">
        <f>'Positive samples'!U493</f>
        <v>0</v>
      </c>
      <c r="V493" t="str">
        <f>Concentration!U493</f>
        <v/>
      </c>
      <c r="W493">
        <f>Concentration_substitution!U493</f>
        <v>2.6989700043360187</v>
      </c>
      <c r="X493" t="str">
        <f>Normalization!U493</f>
        <v/>
      </c>
      <c r="Y493">
        <f>Normalization_substitution!U493</f>
        <v>-6.212951091956179</v>
      </c>
    </row>
    <row r="494" spans="1:25" x14ac:dyDescent="0.2">
      <c r="A494" s="1">
        <v>45054</v>
      </c>
      <c r="B494">
        <v>2.42</v>
      </c>
      <c r="C494">
        <v>500</v>
      </c>
      <c r="D494">
        <v>2340000000</v>
      </c>
      <c r="E494">
        <v>2.1480000000000001</v>
      </c>
      <c r="F494">
        <v>500</v>
      </c>
      <c r="G494">
        <v>672000000</v>
      </c>
      <c r="H494">
        <v>1.6759999999999999</v>
      </c>
      <c r="I494">
        <v>500</v>
      </c>
      <c r="J494">
        <v>966000000</v>
      </c>
      <c r="K494">
        <v>1.9119999999999999</v>
      </c>
      <c r="L494">
        <v>1184.277619</v>
      </c>
      <c r="M494">
        <v>2140000000</v>
      </c>
      <c r="N494">
        <v>1.9279999999999999</v>
      </c>
      <c r="O494">
        <v>500</v>
      </c>
      <c r="P494">
        <v>792000000</v>
      </c>
      <c r="Q494">
        <v>1.2509999999999999</v>
      </c>
      <c r="R494">
        <v>500</v>
      </c>
      <c r="S494">
        <v>732000000</v>
      </c>
      <c r="T494">
        <f t="shared" si="8"/>
        <v>6</v>
      </c>
      <c r="U494">
        <f>'Positive samples'!U494</f>
        <v>1</v>
      </c>
      <c r="V494">
        <f>Concentration!U494</f>
        <v>3.073453521869006</v>
      </c>
      <c r="W494">
        <f>Concentration_substitution!U494</f>
        <v>2.7613839239248499</v>
      </c>
      <c r="X494">
        <f>Normalization!U494</f>
        <v>-6.2569602514801845</v>
      </c>
      <c r="Y494">
        <f>Normalization_substitution!U494</f>
        <v>-6.2844847915545721</v>
      </c>
    </row>
    <row r="495" spans="1:25" x14ac:dyDescent="0.2">
      <c r="A495" s="1">
        <v>45055</v>
      </c>
      <c r="B495">
        <v>1.5229999999999999</v>
      </c>
      <c r="C495">
        <v>500</v>
      </c>
      <c r="D495">
        <v>1900000000</v>
      </c>
      <c r="E495">
        <v>1.5780000000000001</v>
      </c>
      <c r="F495">
        <v>1001.211036</v>
      </c>
      <c r="G495">
        <v>552000000</v>
      </c>
      <c r="H495">
        <v>1.9450000000000001</v>
      </c>
      <c r="I495">
        <v>500</v>
      </c>
      <c r="J495">
        <v>905000000</v>
      </c>
      <c r="K495">
        <v>2.4489999999999998</v>
      </c>
      <c r="L495">
        <v>1598.744696</v>
      </c>
      <c r="M495">
        <v>4450000000</v>
      </c>
      <c r="N495">
        <v>1.369</v>
      </c>
      <c r="O495">
        <v>500</v>
      </c>
      <c r="P495">
        <v>657000000</v>
      </c>
      <c r="Q495">
        <v>0.53300000000000003</v>
      </c>
      <c r="R495">
        <v>500</v>
      </c>
      <c r="S495">
        <v>134000000</v>
      </c>
      <c r="T495">
        <f t="shared" si="8"/>
        <v>6</v>
      </c>
      <c r="U495">
        <f>'Positive samples'!U495</f>
        <v>2</v>
      </c>
      <c r="V495">
        <f>Concentration!U495</f>
        <v>3.102152372355814</v>
      </c>
      <c r="W495">
        <f>Concentration_substitution!U495</f>
        <v>2.833364127009284</v>
      </c>
      <c r="X495">
        <f>Normalization!U495</f>
        <v>-6.0929971719992508</v>
      </c>
      <c r="Y495">
        <f>Normalization_substitution!U495</f>
        <v>-6.0950311124561738</v>
      </c>
    </row>
    <row r="496" spans="1:25" x14ac:dyDescent="0.2">
      <c r="A496" s="1">
        <v>45056</v>
      </c>
      <c r="B496">
        <v>1.962</v>
      </c>
      <c r="C496">
        <v>500</v>
      </c>
      <c r="D496">
        <v>1500000000</v>
      </c>
      <c r="E496">
        <v>1.792</v>
      </c>
      <c r="F496">
        <v>500</v>
      </c>
      <c r="G496">
        <v>519000000</v>
      </c>
      <c r="H496">
        <v>2.5739999999999998</v>
      </c>
      <c r="I496">
        <v>500</v>
      </c>
      <c r="J496">
        <v>790000000</v>
      </c>
      <c r="K496">
        <v>3.2559999999999998</v>
      </c>
      <c r="L496">
        <v>1612.2737609999999</v>
      </c>
      <c r="M496">
        <v>1790000000</v>
      </c>
      <c r="N496">
        <v>1.4490000000000001</v>
      </c>
      <c r="O496">
        <v>500</v>
      </c>
      <c r="P496">
        <v>530000000</v>
      </c>
      <c r="Q496">
        <v>1.371</v>
      </c>
      <c r="R496">
        <v>500</v>
      </c>
      <c r="S496">
        <v>753000000</v>
      </c>
      <c r="T496">
        <f t="shared" si="8"/>
        <v>6</v>
      </c>
      <c r="U496">
        <f>'Positive samples'!U496</f>
        <v>1</v>
      </c>
      <c r="V496">
        <f>Concentration!U496</f>
        <v>3.2074387861025682</v>
      </c>
      <c r="W496">
        <f>Concentration_substitution!U496</f>
        <v>2.7837148012971102</v>
      </c>
      <c r="X496">
        <f>Normalization!U496</f>
        <v>-6.0454142448773247</v>
      </c>
      <c r="Y496">
        <f>Normalization_substitution!U496</f>
        <v>-6.1567534628655496</v>
      </c>
    </row>
    <row r="497" spans="1:25" x14ac:dyDescent="0.2">
      <c r="A497" s="1">
        <v>45057</v>
      </c>
      <c r="B497">
        <v>2.871</v>
      </c>
      <c r="C497">
        <v>500</v>
      </c>
      <c r="D497">
        <v>1880000000</v>
      </c>
      <c r="E497">
        <v>2.3119999999999998</v>
      </c>
      <c r="F497">
        <v>500</v>
      </c>
      <c r="G497">
        <v>739000000</v>
      </c>
      <c r="H497">
        <v>2.274</v>
      </c>
      <c r="I497">
        <v>1582.2471760000001</v>
      </c>
      <c r="J497">
        <v>758000000</v>
      </c>
      <c r="K497">
        <v>2.4980000000000002</v>
      </c>
      <c r="L497">
        <v>1946.9773620000001</v>
      </c>
      <c r="M497">
        <v>1680000000</v>
      </c>
      <c r="N497">
        <v>2.2330000000000001</v>
      </c>
      <c r="O497">
        <v>500</v>
      </c>
      <c r="P497">
        <v>736000000</v>
      </c>
      <c r="Q497">
        <v>1.617</v>
      </c>
      <c r="R497">
        <v>500</v>
      </c>
      <c r="S497">
        <v>502000000</v>
      </c>
      <c r="T497">
        <f t="shared" si="8"/>
        <v>6</v>
      </c>
      <c r="U497">
        <f>'Positive samples'!U497</f>
        <v>2</v>
      </c>
      <c r="V497">
        <f>Concentration!U497</f>
        <v>3.2443176155571272</v>
      </c>
      <c r="W497">
        <f>Concentration_substitution!U497</f>
        <v>2.8807525414097217</v>
      </c>
      <c r="X497">
        <f>Normalization!U497</f>
        <v>-5.8081716281218316</v>
      </c>
      <c r="Y497">
        <f>Normalization_substitution!U497</f>
        <v>-6.0884745096734356</v>
      </c>
    </row>
    <row r="498" spans="1:25" x14ac:dyDescent="0.2">
      <c r="A498" s="1">
        <v>45058</v>
      </c>
      <c r="B498">
        <v>2.0339999999999998</v>
      </c>
      <c r="C498">
        <v>500</v>
      </c>
      <c r="D498">
        <v>1740000000</v>
      </c>
      <c r="E498">
        <v>1.742</v>
      </c>
      <c r="F498">
        <v>1483.5406069999999</v>
      </c>
      <c r="G498">
        <v>406000000</v>
      </c>
      <c r="H498">
        <v>2.7919999999999998</v>
      </c>
      <c r="I498">
        <v>500</v>
      </c>
      <c r="J498">
        <v>1090000000</v>
      </c>
      <c r="K498">
        <v>2.81</v>
      </c>
      <c r="L498">
        <v>1674.221712</v>
      </c>
      <c r="M498">
        <v>1420000000</v>
      </c>
      <c r="N498">
        <v>1.665</v>
      </c>
      <c r="O498">
        <v>1093.7263049999999</v>
      </c>
      <c r="P498">
        <v>748000000</v>
      </c>
      <c r="Q498">
        <v>1.538</v>
      </c>
      <c r="R498">
        <v>1364.995977</v>
      </c>
      <c r="S498">
        <v>1050000000</v>
      </c>
      <c r="T498">
        <f t="shared" si="8"/>
        <v>6</v>
      </c>
      <c r="U498">
        <f>'Positive samples'!U498</f>
        <v>4</v>
      </c>
      <c r="V498">
        <f>Concentration!U498</f>
        <v>3.1422881091743613</v>
      </c>
      <c r="W498">
        <f>Concentration_substitution!U498</f>
        <v>2.9945154075615807</v>
      </c>
      <c r="X498">
        <f>Normalization!U498</f>
        <v>-5.7716882095493016</v>
      </c>
      <c r="Y498">
        <f>Normalization_substitution!U498</f>
        <v>-5.9944647626247312</v>
      </c>
    </row>
    <row r="499" spans="1:25" x14ac:dyDescent="0.2">
      <c r="A499" s="1">
        <v>45059</v>
      </c>
      <c r="B499">
        <v>2.294</v>
      </c>
      <c r="C499">
        <v>500</v>
      </c>
      <c r="D499">
        <v>1630000000</v>
      </c>
      <c r="E499">
        <v>2.3940000000000001</v>
      </c>
      <c r="F499">
        <v>500</v>
      </c>
      <c r="G499">
        <v>367000000</v>
      </c>
      <c r="H499">
        <v>4.3019999999999996</v>
      </c>
      <c r="I499">
        <v>500</v>
      </c>
      <c r="J499">
        <v>810000000</v>
      </c>
      <c r="K499">
        <v>3.9449999999999998</v>
      </c>
      <c r="L499">
        <v>500</v>
      </c>
      <c r="M499">
        <v>1240000000</v>
      </c>
      <c r="N499">
        <v>3.3250000000000002</v>
      </c>
      <c r="O499">
        <v>500</v>
      </c>
      <c r="P499">
        <v>702000000</v>
      </c>
      <c r="Q499">
        <v>2.3140000000000001</v>
      </c>
      <c r="R499">
        <v>952.60898970000005</v>
      </c>
      <c r="S499">
        <v>953000000</v>
      </c>
      <c r="T499">
        <f t="shared" si="8"/>
        <v>6</v>
      </c>
      <c r="U499">
        <f>'Positive samples'!U499</f>
        <v>1</v>
      </c>
      <c r="V499">
        <f>Concentration!U499</f>
        <v>2.9789146755995506</v>
      </c>
      <c r="W499">
        <f>Concentration_substitution!U499</f>
        <v>2.7456274495466073</v>
      </c>
      <c r="X499">
        <f>Normalization!U499</f>
        <v>-6.0001782250387761</v>
      </c>
      <c r="Y499">
        <f>Normalization_substitution!U499</f>
        <v>-6.1884042813642361</v>
      </c>
    </row>
    <row r="500" spans="1:25" x14ac:dyDescent="0.2">
      <c r="A500" s="1">
        <v>45060</v>
      </c>
      <c r="B500">
        <v>2.9830000000000001</v>
      </c>
      <c r="C500">
        <v>1150.1380819999999</v>
      </c>
      <c r="D500">
        <v>1540000000</v>
      </c>
      <c r="E500">
        <v>2.8849999999999998</v>
      </c>
      <c r="F500">
        <v>500</v>
      </c>
      <c r="G500">
        <v>400000000</v>
      </c>
      <c r="H500">
        <v>1.736</v>
      </c>
      <c r="I500">
        <v>500</v>
      </c>
      <c r="J500">
        <v>959000000</v>
      </c>
      <c r="K500">
        <v>2.1190000000000002</v>
      </c>
      <c r="L500">
        <v>500</v>
      </c>
      <c r="M500">
        <v>1910000000</v>
      </c>
      <c r="N500">
        <v>2.95</v>
      </c>
      <c r="O500">
        <v>500</v>
      </c>
      <c r="P500">
        <v>770000000</v>
      </c>
      <c r="Q500">
        <v>2.6960000000000002</v>
      </c>
      <c r="R500">
        <v>500</v>
      </c>
      <c r="S500">
        <v>666000000</v>
      </c>
      <c r="T500">
        <f t="shared" si="8"/>
        <v>6</v>
      </c>
      <c r="U500">
        <f>'Positive samples'!U500</f>
        <v>1</v>
      </c>
      <c r="V500">
        <f>Concentration!U500</f>
        <v>3.060749983528138</v>
      </c>
      <c r="W500">
        <f>Concentration_substitution!U500</f>
        <v>2.7592666675347055</v>
      </c>
      <c r="X500">
        <f>Normalization!U500</f>
        <v>-6.1267707373083251</v>
      </c>
      <c r="Y500">
        <f>Normalization_substitution!U500</f>
        <v>-6.2011329392862278</v>
      </c>
    </row>
    <row r="501" spans="1:25" x14ac:dyDescent="0.2">
      <c r="A501" s="1">
        <v>45061</v>
      </c>
      <c r="B501">
        <v>1.458</v>
      </c>
      <c r="C501">
        <v>2221.1811120000002</v>
      </c>
      <c r="D501">
        <v>1150000000</v>
      </c>
      <c r="E501">
        <v>1.3180000000000001</v>
      </c>
      <c r="F501">
        <v>500</v>
      </c>
      <c r="G501">
        <v>582000000</v>
      </c>
      <c r="H501">
        <v>1.448</v>
      </c>
      <c r="I501">
        <v>500</v>
      </c>
      <c r="J501">
        <v>1360000000</v>
      </c>
      <c r="K501">
        <v>1.7010000000000001</v>
      </c>
      <c r="L501">
        <v>500</v>
      </c>
      <c r="M501">
        <v>2950000000</v>
      </c>
      <c r="N501">
        <v>1.625</v>
      </c>
      <c r="O501">
        <v>500</v>
      </c>
      <c r="P501">
        <v>662000000</v>
      </c>
      <c r="Q501">
        <v>1.444</v>
      </c>
      <c r="R501">
        <v>500</v>
      </c>
      <c r="S501">
        <v>811000000</v>
      </c>
      <c r="T501">
        <f t="shared" si="8"/>
        <v>6</v>
      </c>
      <c r="U501">
        <f>'Positive samples'!U501</f>
        <v>1</v>
      </c>
      <c r="V501">
        <f>Concentration!U501</f>
        <v>3.3465839717566559</v>
      </c>
      <c r="W501">
        <f>Concentration_substitution!U501</f>
        <v>2.806905665572792</v>
      </c>
      <c r="X501">
        <f>Normalization!U501</f>
        <v>-5.7141138685969564</v>
      </c>
      <c r="Y501">
        <f>Normalization_substitution!U501</f>
        <v>-6.2195710999276654</v>
      </c>
    </row>
    <row r="502" spans="1:25" x14ac:dyDescent="0.2">
      <c r="A502" s="1">
        <v>45062</v>
      </c>
      <c r="B502">
        <v>1.3340000000000001</v>
      </c>
      <c r="C502">
        <v>2354.2331410000002</v>
      </c>
      <c r="D502">
        <v>1610000000</v>
      </c>
      <c r="E502">
        <v>0.98499999999999999</v>
      </c>
      <c r="F502">
        <v>500</v>
      </c>
      <c r="G502">
        <v>427000000</v>
      </c>
      <c r="H502">
        <v>0.88500000000000001</v>
      </c>
      <c r="I502">
        <v>1710.4915060000001</v>
      </c>
      <c r="J502">
        <v>914000000</v>
      </c>
      <c r="K502">
        <v>0.61799999999999999</v>
      </c>
      <c r="L502">
        <v>1945.6980920000001</v>
      </c>
      <c r="M502">
        <v>1080000000</v>
      </c>
      <c r="N502">
        <v>0.58199999999999996</v>
      </c>
      <c r="O502">
        <v>500</v>
      </c>
      <c r="P502">
        <v>761000000</v>
      </c>
      <c r="Q502">
        <v>1.194</v>
      </c>
      <c r="R502">
        <v>1161.5290749999999</v>
      </c>
      <c r="S502">
        <v>1020000000</v>
      </c>
      <c r="T502">
        <f t="shared" si="8"/>
        <v>6</v>
      </c>
      <c r="U502">
        <f>'Positive samples'!U502</f>
        <v>4</v>
      </c>
      <c r="V502">
        <f>Concentration!U502</f>
        <v>3.2397689823391698</v>
      </c>
      <c r="W502">
        <f>Concentration_substitution!U502</f>
        <v>3.0595026563381196</v>
      </c>
      <c r="X502">
        <f>Normalization!U502</f>
        <v>-5.8126800174144666</v>
      </c>
      <c r="Y502">
        <f>Normalization_substitution!U502</f>
        <v>-5.8940987654635721</v>
      </c>
    </row>
    <row r="503" spans="1:25" x14ac:dyDescent="0.2">
      <c r="A503" s="1">
        <v>45063</v>
      </c>
      <c r="B503">
        <v>0.93400000000000005</v>
      </c>
      <c r="C503">
        <v>996.17546930000003</v>
      </c>
      <c r="D503">
        <v>2080000000</v>
      </c>
      <c r="E503">
        <v>2.2250000000000001</v>
      </c>
      <c r="F503">
        <v>500</v>
      </c>
      <c r="G503">
        <v>518000000</v>
      </c>
      <c r="H503">
        <v>1.7709999999999999</v>
      </c>
      <c r="I503">
        <v>1725.4964050000001</v>
      </c>
      <c r="J503">
        <v>750000000</v>
      </c>
      <c r="K503">
        <v>1.9830000000000001</v>
      </c>
      <c r="L503">
        <v>500</v>
      </c>
      <c r="M503">
        <v>1560000000</v>
      </c>
      <c r="N503">
        <v>0.45200000000000001</v>
      </c>
      <c r="O503">
        <v>500</v>
      </c>
      <c r="P503">
        <v>845000000</v>
      </c>
      <c r="Q503">
        <v>0.63600000000000001</v>
      </c>
      <c r="R503">
        <v>500</v>
      </c>
      <c r="S503">
        <v>1110000000</v>
      </c>
      <c r="T503">
        <f t="shared" si="8"/>
        <v>6</v>
      </c>
      <c r="U503">
        <f>'Positive samples'!U503</f>
        <v>2</v>
      </c>
      <c r="V503">
        <f>Concentration!U503</f>
        <v>3.1176249509365492</v>
      </c>
      <c r="W503">
        <f>Concentration_substitution!U503</f>
        <v>2.8385216532028621</v>
      </c>
      <c r="X503">
        <f>Normalization!U503</f>
        <v>-5.9789373482406809</v>
      </c>
      <c r="Y503">
        <f>Normalization_substitution!U503</f>
        <v>-6.173604787495556</v>
      </c>
    </row>
    <row r="504" spans="1:25" x14ac:dyDescent="0.2">
      <c r="A504" s="1">
        <v>45064</v>
      </c>
      <c r="B504">
        <v>1.4570000000000001</v>
      </c>
      <c r="C504">
        <v>500</v>
      </c>
      <c r="D504">
        <v>2490000000</v>
      </c>
      <c r="E504">
        <v>1.1299999999999999</v>
      </c>
      <c r="F504">
        <v>500</v>
      </c>
      <c r="G504">
        <v>559000000</v>
      </c>
      <c r="H504">
        <v>1.42</v>
      </c>
      <c r="I504">
        <v>500</v>
      </c>
      <c r="J504">
        <v>976000000</v>
      </c>
      <c r="K504">
        <v>1.8220000000000001</v>
      </c>
      <c r="L504">
        <v>2795.2407880000001</v>
      </c>
      <c r="M504">
        <v>1810000000</v>
      </c>
      <c r="N504">
        <v>1.3939999999999999</v>
      </c>
      <c r="O504">
        <v>500</v>
      </c>
      <c r="P504">
        <v>896000000</v>
      </c>
      <c r="Q504">
        <v>1.3879999999999999</v>
      </c>
      <c r="R504">
        <v>500</v>
      </c>
      <c r="S504">
        <v>1170000000</v>
      </c>
      <c r="T504">
        <f t="shared" si="8"/>
        <v>6</v>
      </c>
      <c r="U504">
        <f>'Positive samples'!U504</f>
        <v>1</v>
      </c>
      <c r="V504">
        <f>Concentration!U504</f>
        <v>3.4464192248863106</v>
      </c>
      <c r="W504">
        <f>Concentration_substitution!U504</f>
        <v>2.8235448744277343</v>
      </c>
      <c r="X504">
        <f>Normalization!U504</f>
        <v>-5.8112593499828735</v>
      </c>
      <c r="Y504">
        <f>Normalization_substitution!U504</f>
        <v>-6.2449940287266523</v>
      </c>
    </row>
    <row r="505" spans="1:25" x14ac:dyDescent="0.2">
      <c r="A505" s="1">
        <v>45065</v>
      </c>
      <c r="B505">
        <v>1.32</v>
      </c>
      <c r="C505">
        <v>1924.4468400000001</v>
      </c>
      <c r="D505">
        <v>2340000000</v>
      </c>
      <c r="E505">
        <v>0.84099999999999997</v>
      </c>
      <c r="F505">
        <v>1164.603766</v>
      </c>
      <c r="G505">
        <v>657000000</v>
      </c>
      <c r="H505">
        <v>3.488</v>
      </c>
      <c r="I505">
        <v>500</v>
      </c>
      <c r="J505">
        <v>917000000</v>
      </c>
      <c r="K505">
        <v>3.6640000000000001</v>
      </c>
      <c r="L505">
        <v>500</v>
      </c>
      <c r="M505">
        <v>2240000000</v>
      </c>
      <c r="N505">
        <v>1.2310000000000001</v>
      </c>
      <c r="O505">
        <v>1986.9027590000001</v>
      </c>
      <c r="P505">
        <v>953000000</v>
      </c>
      <c r="Q505">
        <v>1.22</v>
      </c>
      <c r="R505">
        <v>1319.7029680000001</v>
      </c>
      <c r="S505">
        <v>784000000</v>
      </c>
      <c r="T505">
        <f t="shared" si="8"/>
        <v>6</v>
      </c>
      <c r="U505">
        <f>'Positive samples'!U505</f>
        <v>4</v>
      </c>
      <c r="V505">
        <f>Concentration!U505</f>
        <v>3.1922842288151312</v>
      </c>
      <c r="W505">
        <f>Concentration_substitution!U505</f>
        <v>3.0278461539887602</v>
      </c>
      <c r="X505">
        <f>Normalization!U505</f>
        <v>-5.8227633187580414</v>
      </c>
      <c r="Y505">
        <f>Normalization_substitution!U505</f>
        <v>-6.0342884367273859</v>
      </c>
    </row>
    <row r="506" spans="1:25" x14ac:dyDescent="0.2">
      <c r="A506" s="1">
        <v>45066</v>
      </c>
      <c r="B506">
        <v>3.0670000000000002</v>
      </c>
      <c r="C506">
        <v>2197.7653019999998</v>
      </c>
      <c r="D506">
        <v>1400000000</v>
      </c>
      <c r="E506">
        <v>2.0609999999999999</v>
      </c>
      <c r="F506">
        <v>500</v>
      </c>
      <c r="G506">
        <v>541000000</v>
      </c>
      <c r="H506">
        <v>0.69899999999999995</v>
      </c>
      <c r="I506">
        <v>500</v>
      </c>
      <c r="J506">
        <v>1100000000</v>
      </c>
      <c r="K506">
        <v>0.51900000000000002</v>
      </c>
      <c r="L506">
        <v>500</v>
      </c>
      <c r="M506">
        <v>1390000000</v>
      </c>
      <c r="N506">
        <v>0.63800000000000001</v>
      </c>
      <c r="O506">
        <v>500</v>
      </c>
      <c r="P506">
        <v>1050000000</v>
      </c>
      <c r="Q506">
        <v>2.06</v>
      </c>
      <c r="R506">
        <v>500</v>
      </c>
      <c r="S506">
        <v>728000000</v>
      </c>
      <c r="T506">
        <f t="shared" si="8"/>
        <v>6</v>
      </c>
      <c r="U506">
        <f>'Positive samples'!U506</f>
        <v>1</v>
      </c>
      <c r="V506">
        <f>Concentration!U506</f>
        <v>3.3419813125239881</v>
      </c>
      <c r="W506">
        <f>Concentration_substitution!U506</f>
        <v>2.8061385557006804</v>
      </c>
      <c r="X506">
        <f>Normalization!U506</f>
        <v>-5.8041467231542496</v>
      </c>
      <c r="Y506">
        <f>Normalization_substitution!U506</f>
        <v>-6.185037021729336</v>
      </c>
    </row>
    <row r="507" spans="1:25" x14ac:dyDescent="0.2">
      <c r="A507" s="1">
        <v>45067</v>
      </c>
      <c r="B507">
        <v>0.54100000000000004</v>
      </c>
      <c r="C507">
        <v>1348.2320990000001</v>
      </c>
      <c r="D507">
        <v>2000000000</v>
      </c>
      <c r="E507">
        <v>0.56899999999999995</v>
      </c>
      <c r="F507">
        <v>500</v>
      </c>
      <c r="G507">
        <v>845000000</v>
      </c>
      <c r="H507">
        <v>3.798</v>
      </c>
      <c r="I507">
        <v>500</v>
      </c>
      <c r="J507">
        <v>1430000000</v>
      </c>
      <c r="K507">
        <v>4.0490000000000004</v>
      </c>
      <c r="L507">
        <v>500</v>
      </c>
      <c r="M507">
        <v>1780000000</v>
      </c>
      <c r="N507">
        <v>0.79400000000000004</v>
      </c>
      <c r="O507">
        <v>500</v>
      </c>
      <c r="P507">
        <v>1270000000</v>
      </c>
      <c r="Q507">
        <v>0.54700000000000004</v>
      </c>
      <c r="R507">
        <v>500</v>
      </c>
      <c r="S507">
        <v>721000000</v>
      </c>
      <c r="T507">
        <f t="shared" si="8"/>
        <v>6</v>
      </c>
      <c r="U507">
        <f>'Positive samples'!U507</f>
        <v>1</v>
      </c>
      <c r="V507">
        <f>Concentration!U507</f>
        <v>3.1297646627023608</v>
      </c>
      <c r="W507">
        <f>Concentration_substitution!U507</f>
        <v>2.7707691140637425</v>
      </c>
      <c r="X507">
        <f>Normalization!U507</f>
        <v>-6.1712653329616201</v>
      </c>
      <c r="Y507">
        <f>Normalization_substitution!U507</f>
        <v>-6.3284611742800934</v>
      </c>
    </row>
    <row r="508" spans="1:25" x14ac:dyDescent="0.2">
      <c r="A508" s="1">
        <v>45068</v>
      </c>
      <c r="B508">
        <v>3.601</v>
      </c>
      <c r="C508">
        <v>500</v>
      </c>
      <c r="D508">
        <v>1730000000</v>
      </c>
      <c r="E508">
        <v>2.8820000000000001</v>
      </c>
      <c r="F508">
        <v>500</v>
      </c>
      <c r="G508">
        <v>660000000</v>
      </c>
      <c r="H508">
        <v>1.7649999999999999</v>
      </c>
      <c r="I508">
        <v>906.09446920000005</v>
      </c>
      <c r="J508">
        <v>1330000000</v>
      </c>
      <c r="K508">
        <v>1.9470000000000001</v>
      </c>
      <c r="L508">
        <v>500</v>
      </c>
      <c r="M508">
        <v>1540000000</v>
      </c>
      <c r="N508">
        <v>2.2450000000000001</v>
      </c>
      <c r="O508">
        <v>500</v>
      </c>
      <c r="P508">
        <v>507000000</v>
      </c>
      <c r="Q508">
        <v>3.274</v>
      </c>
      <c r="R508">
        <v>1014.774102</v>
      </c>
      <c r="S508">
        <v>945000000</v>
      </c>
      <c r="T508">
        <f t="shared" si="8"/>
        <v>6</v>
      </c>
      <c r="U508">
        <f>'Positive samples'!U508</f>
        <v>2</v>
      </c>
      <c r="V508">
        <f>Concentration!U508</f>
        <v>2.9817714272813571</v>
      </c>
      <c r="W508">
        <f>Concentration_substitution!U508</f>
        <v>2.7932371453177982</v>
      </c>
      <c r="X508">
        <f>Normalization!U508</f>
        <v>-6.0678702974568175</v>
      </c>
      <c r="Y508">
        <f>Normalization_substitution!U508</f>
        <v>-6.214996549401671</v>
      </c>
    </row>
    <row r="509" spans="1:25" x14ac:dyDescent="0.2">
      <c r="A509" s="1">
        <v>45069</v>
      </c>
      <c r="B509">
        <v>1.383</v>
      </c>
      <c r="C509">
        <v>921.26452089999998</v>
      </c>
      <c r="D509">
        <v>1470000000</v>
      </c>
      <c r="E509">
        <v>1.288</v>
      </c>
      <c r="F509">
        <v>1287.4285600000001</v>
      </c>
      <c r="G509">
        <v>704000000</v>
      </c>
      <c r="H509">
        <v>2.7770000000000001</v>
      </c>
      <c r="I509">
        <v>500</v>
      </c>
      <c r="J509">
        <v>821000000</v>
      </c>
      <c r="K509">
        <v>2.835</v>
      </c>
      <c r="L509">
        <v>500</v>
      </c>
      <c r="M509">
        <v>1410000000</v>
      </c>
      <c r="N509">
        <v>1.504</v>
      </c>
      <c r="O509">
        <v>500</v>
      </c>
      <c r="P509">
        <v>739000000</v>
      </c>
      <c r="Q509">
        <v>1.49</v>
      </c>
      <c r="R509">
        <v>500</v>
      </c>
      <c r="S509">
        <v>999000000</v>
      </c>
      <c r="T509">
        <f t="shared" si="8"/>
        <v>6</v>
      </c>
      <c r="U509">
        <f>'Positive samples'!U509</f>
        <v>2</v>
      </c>
      <c r="V509">
        <f>Concentration!U509</f>
        <v>3.0370537427096567</v>
      </c>
      <c r="W509">
        <f>Concentration_substitution!U509</f>
        <v>2.8116645837938976</v>
      </c>
      <c r="X509">
        <f>Normalization!U509</f>
        <v>-5.9703912542354871</v>
      </c>
      <c r="Y509">
        <f>Normalization_substitution!U509</f>
        <v>-6.1794457812537544</v>
      </c>
    </row>
    <row r="510" spans="1:25" x14ac:dyDescent="0.2">
      <c r="A510" s="1">
        <v>45070</v>
      </c>
      <c r="B510">
        <v>2.2810000000000001</v>
      </c>
      <c r="C510">
        <v>500</v>
      </c>
      <c r="D510">
        <v>1280000000</v>
      </c>
      <c r="E510">
        <v>1.8380000000000001</v>
      </c>
      <c r="F510">
        <v>500</v>
      </c>
      <c r="G510">
        <v>533000000</v>
      </c>
      <c r="H510">
        <v>1.92</v>
      </c>
      <c r="I510">
        <v>500</v>
      </c>
      <c r="J510">
        <v>1360000000</v>
      </c>
      <c r="K510">
        <v>1.762</v>
      </c>
      <c r="L510">
        <v>500</v>
      </c>
      <c r="M510">
        <v>1560000000</v>
      </c>
      <c r="N510">
        <v>2.4350000000000001</v>
      </c>
      <c r="O510">
        <v>500</v>
      </c>
      <c r="P510">
        <v>1030000000</v>
      </c>
      <c r="Q510">
        <v>2.6520000000000001</v>
      </c>
      <c r="R510">
        <v>500</v>
      </c>
      <c r="S510">
        <v>1290000000</v>
      </c>
      <c r="T510">
        <f t="shared" si="8"/>
        <v>6</v>
      </c>
      <c r="U510">
        <f>'Positive samples'!U510</f>
        <v>0</v>
      </c>
      <c r="V510" t="str">
        <f>Concentration!U510</f>
        <v/>
      </c>
      <c r="W510">
        <f>Concentration_substitution!U510</f>
        <v>2.6989700043360187</v>
      </c>
      <c r="X510" t="str">
        <f>Normalization!U510</f>
        <v/>
      </c>
      <c r="Y510">
        <f>Normalization_substitution!U510</f>
        <v>-6.3483679323979052</v>
      </c>
    </row>
    <row r="511" spans="1:25" x14ac:dyDescent="0.2">
      <c r="A511" s="1">
        <v>45071</v>
      </c>
      <c r="B511">
        <v>1.6619999999999999</v>
      </c>
      <c r="C511">
        <v>1243.2328359999999</v>
      </c>
      <c r="D511">
        <v>1410000000</v>
      </c>
      <c r="E511">
        <v>1.002</v>
      </c>
      <c r="F511">
        <v>500</v>
      </c>
      <c r="G511">
        <v>509000000</v>
      </c>
      <c r="H511">
        <v>1.3380000000000001</v>
      </c>
      <c r="I511">
        <v>500</v>
      </c>
      <c r="J511">
        <v>780000000</v>
      </c>
      <c r="K511">
        <v>1.5549999999999999</v>
      </c>
      <c r="L511">
        <v>500</v>
      </c>
      <c r="M511">
        <v>1130000000</v>
      </c>
      <c r="N511">
        <v>1.607</v>
      </c>
      <c r="O511">
        <v>500</v>
      </c>
      <c r="P511">
        <v>1270000000</v>
      </c>
      <c r="Q511">
        <v>1.3879999999999999</v>
      </c>
      <c r="R511">
        <v>1630.4318390000001</v>
      </c>
      <c r="S511">
        <v>1020000000</v>
      </c>
      <c r="T511">
        <f t="shared" si="8"/>
        <v>6</v>
      </c>
      <c r="U511">
        <f>'Positive samples'!U511</f>
        <v>2</v>
      </c>
      <c r="V511">
        <f>Concentration!U511</f>
        <v>3.1534275598648707</v>
      </c>
      <c r="W511">
        <f>Concentration_substitution!U511</f>
        <v>2.8504558561789692</v>
      </c>
      <c r="X511">
        <f>Normalization!U511</f>
        <v>-5.9254820823437777</v>
      </c>
      <c r="Y511">
        <f>Normalization_substitution!U511</f>
        <v>-6.1351297828016831</v>
      </c>
    </row>
    <row r="512" spans="1:25" x14ac:dyDescent="0.2">
      <c r="A512" s="1">
        <v>45072</v>
      </c>
      <c r="B512">
        <v>1.1479999999999999</v>
      </c>
      <c r="C512">
        <v>500</v>
      </c>
      <c r="D512">
        <v>1180000000</v>
      </c>
      <c r="E512">
        <v>1.0309999999999999</v>
      </c>
      <c r="F512">
        <v>1403.328935</v>
      </c>
      <c r="G512">
        <v>591000000</v>
      </c>
      <c r="H512">
        <v>1.2789999999999999</v>
      </c>
      <c r="I512">
        <v>500</v>
      </c>
      <c r="J512">
        <v>1410000000</v>
      </c>
      <c r="K512">
        <v>1.3919999999999999</v>
      </c>
      <c r="L512">
        <v>500</v>
      </c>
      <c r="M512">
        <v>1100000000</v>
      </c>
      <c r="N512">
        <v>1.254</v>
      </c>
      <c r="O512">
        <v>1515.7412079999999</v>
      </c>
      <c r="P512">
        <v>817000000</v>
      </c>
      <c r="Q512">
        <v>1.069</v>
      </c>
      <c r="R512">
        <v>500</v>
      </c>
      <c r="S512">
        <v>735000000</v>
      </c>
      <c r="T512">
        <f t="shared" si="8"/>
        <v>6</v>
      </c>
      <c r="U512">
        <f>'Positive samples'!U512</f>
        <v>2</v>
      </c>
      <c r="V512">
        <f>Concentration!U512</f>
        <v>3.1638922688758573</v>
      </c>
      <c r="W512">
        <f>Concentration_substitution!U512</f>
        <v>2.8539440925159649</v>
      </c>
      <c r="X512">
        <f>Normalization!U512</f>
        <v>-5.6780124998309782</v>
      </c>
      <c r="Y512">
        <f>Normalization_substitution!U512</f>
        <v>-6.1148210210869678</v>
      </c>
    </row>
    <row r="513" spans="1:25" x14ac:dyDescent="0.2">
      <c r="A513" s="1">
        <v>45073</v>
      </c>
      <c r="B513">
        <v>0.95</v>
      </c>
      <c r="C513">
        <v>500</v>
      </c>
      <c r="D513">
        <v>1370000000</v>
      </c>
      <c r="E513">
        <v>0.77900000000000003</v>
      </c>
      <c r="F513">
        <v>500</v>
      </c>
      <c r="G513">
        <v>427000000</v>
      </c>
      <c r="H513">
        <v>1.4259999999999999</v>
      </c>
      <c r="I513">
        <v>2430.586088</v>
      </c>
      <c r="J513">
        <v>545000000</v>
      </c>
      <c r="K513">
        <v>1.5349999999999999</v>
      </c>
      <c r="L513">
        <v>1530.0722390000001</v>
      </c>
      <c r="M513">
        <v>913000000</v>
      </c>
      <c r="N513">
        <v>1.379</v>
      </c>
      <c r="O513">
        <v>500</v>
      </c>
      <c r="P513">
        <v>1250000000</v>
      </c>
      <c r="Q513">
        <v>0.89100000000000001</v>
      </c>
      <c r="R513">
        <v>500</v>
      </c>
      <c r="S513">
        <v>803000000</v>
      </c>
      <c r="T513">
        <f t="shared" si="8"/>
        <v>6</v>
      </c>
      <c r="U513">
        <f>'Positive samples'!U513</f>
        <v>2</v>
      </c>
      <c r="V513">
        <f>Concentration!U513</f>
        <v>3.2852114716774952</v>
      </c>
      <c r="W513">
        <f>Concentration_substitution!U513</f>
        <v>2.8943838267831778</v>
      </c>
      <c r="X513">
        <f>Normalization!U513</f>
        <v>-5.5632221682279752</v>
      </c>
      <c r="Y513">
        <f>Normalization_substitution!U513</f>
        <v>-6.0165563865966734</v>
      </c>
    </row>
    <row r="514" spans="1:25" x14ac:dyDescent="0.2">
      <c r="A514" s="1">
        <v>45074</v>
      </c>
      <c r="B514">
        <v>1.206</v>
      </c>
      <c r="C514">
        <v>500</v>
      </c>
      <c r="D514">
        <v>1410000000</v>
      </c>
      <c r="E514">
        <v>1.008</v>
      </c>
      <c r="F514">
        <v>1251.286744</v>
      </c>
      <c r="G514">
        <v>373000000</v>
      </c>
      <c r="H514">
        <v>2.1669999999999998</v>
      </c>
      <c r="I514">
        <v>500</v>
      </c>
      <c r="J514">
        <v>5620000000</v>
      </c>
      <c r="K514">
        <v>2.3769999999999998</v>
      </c>
      <c r="L514">
        <v>500</v>
      </c>
      <c r="M514">
        <v>1270000000</v>
      </c>
      <c r="N514">
        <v>1.198</v>
      </c>
      <c r="O514">
        <v>500</v>
      </c>
      <c r="P514">
        <v>449000000</v>
      </c>
      <c r="Q514">
        <v>1.504</v>
      </c>
      <c r="R514">
        <v>500</v>
      </c>
      <c r="S514">
        <v>457000000</v>
      </c>
      <c r="T514">
        <f t="shared" si="8"/>
        <v>6</v>
      </c>
      <c r="U514">
        <f>'Positive samples'!U514</f>
        <v>1</v>
      </c>
      <c r="V514">
        <f>Concentration!U514</f>
        <v>3.0973568437198562</v>
      </c>
      <c r="W514">
        <f>Concentration_substitution!U514</f>
        <v>2.765367810899992</v>
      </c>
      <c r="X514">
        <f>Normalization!U514</f>
        <v>-5.4743519880888316</v>
      </c>
      <c r="Y514">
        <f>Normalization_substitution!U514</f>
        <v>-6.2157372761103851</v>
      </c>
    </row>
    <row r="515" spans="1:25" x14ac:dyDescent="0.2">
      <c r="A515" s="1">
        <v>45075</v>
      </c>
      <c r="B515">
        <v>1.5289999999999999</v>
      </c>
      <c r="C515">
        <v>1499.1479119999999</v>
      </c>
      <c r="D515">
        <v>972000000</v>
      </c>
      <c r="E515">
        <v>1.3</v>
      </c>
      <c r="F515">
        <v>500</v>
      </c>
      <c r="G515">
        <v>465000000</v>
      </c>
      <c r="H515">
        <v>1.7370000000000001</v>
      </c>
      <c r="I515">
        <v>500</v>
      </c>
      <c r="J515">
        <v>745000000</v>
      </c>
      <c r="K515">
        <v>1.681</v>
      </c>
      <c r="L515">
        <v>500</v>
      </c>
      <c r="M515">
        <v>1410000000</v>
      </c>
      <c r="N515">
        <v>1.4810000000000001</v>
      </c>
      <c r="O515">
        <v>500</v>
      </c>
      <c r="P515">
        <v>454000000</v>
      </c>
      <c r="Q515">
        <v>1.2749999999999999</v>
      </c>
      <c r="R515">
        <v>1484.7375649999999</v>
      </c>
      <c r="S515">
        <v>1000000000</v>
      </c>
      <c r="T515">
        <f t="shared" ref="T515:T577" si="9">COUNT(C515, F515, I515, L515, O515, R515)</f>
        <v>6</v>
      </c>
      <c r="U515">
        <f>'Positive samples'!U515</f>
        <v>2</v>
      </c>
      <c r="V515">
        <f>Concentration!U515</f>
        <v>3.1737470904334879</v>
      </c>
      <c r="W515">
        <f>Concentration_substitution!U515</f>
        <v>2.8572290330351748</v>
      </c>
      <c r="X515">
        <f>Normalization!U515</f>
        <v>-5.820086042029649</v>
      </c>
      <c r="Y515">
        <f>Normalization_substitution!U515</f>
        <v>-6.0316960429776598</v>
      </c>
    </row>
    <row r="516" spans="1:25" x14ac:dyDescent="0.2">
      <c r="A516" s="1">
        <v>45076</v>
      </c>
      <c r="B516">
        <v>1.4830000000000001</v>
      </c>
      <c r="C516">
        <v>2708.1871769999998</v>
      </c>
      <c r="D516">
        <v>1760000000</v>
      </c>
      <c r="E516">
        <v>1.393</v>
      </c>
      <c r="F516">
        <v>1400.6464570000001</v>
      </c>
      <c r="G516">
        <v>651000000</v>
      </c>
      <c r="H516">
        <v>2.0529999999999999</v>
      </c>
      <c r="I516">
        <v>1216.2813590000001</v>
      </c>
      <c r="J516">
        <v>816000000</v>
      </c>
      <c r="K516">
        <v>1.9990000000000001</v>
      </c>
      <c r="L516">
        <v>500</v>
      </c>
      <c r="M516">
        <v>1450000000</v>
      </c>
      <c r="N516">
        <v>1.54</v>
      </c>
      <c r="O516">
        <v>500</v>
      </c>
      <c r="P516">
        <v>951000000</v>
      </c>
      <c r="Q516">
        <v>1.3859999999999999</v>
      </c>
      <c r="R516">
        <v>1433.38174</v>
      </c>
      <c r="S516">
        <v>838000000</v>
      </c>
      <c r="T516">
        <f t="shared" si="9"/>
        <v>6</v>
      </c>
      <c r="U516">
        <f>'Positive samples'!U516</f>
        <v>4</v>
      </c>
      <c r="V516">
        <f>Concentration!U516</f>
        <v>3.2051007807007141</v>
      </c>
      <c r="W516">
        <f>Concentration_substitution!U516</f>
        <v>3.0363905219124825</v>
      </c>
      <c r="X516">
        <f>Normalization!U516</f>
        <v>-5.7684061777409052</v>
      </c>
      <c r="Y516">
        <f>Normalization_substitution!U516</f>
        <v>-5.9692055369106614</v>
      </c>
    </row>
    <row r="517" spans="1:25" x14ac:dyDescent="0.2">
      <c r="A517" s="1">
        <v>45077</v>
      </c>
      <c r="B517">
        <v>1.6259999999999999</v>
      </c>
      <c r="C517">
        <v>500</v>
      </c>
      <c r="D517">
        <v>1520000000</v>
      </c>
      <c r="E517">
        <v>1.7509999999999999</v>
      </c>
      <c r="F517">
        <v>500</v>
      </c>
      <c r="G517">
        <v>719000000</v>
      </c>
      <c r="H517">
        <v>3.3969999999999998</v>
      </c>
      <c r="I517">
        <v>500</v>
      </c>
      <c r="J517">
        <v>1650000000</v>
      </c>
      <c r="K517">
        <v>1.228</v>
      </c>
      <c r="L517">
        <v>500</v>
      </c>
      <c r="M517">
        <v>1090000000</v>
      </c>
      <c r="N517">
        <v>2</v>
      </c>
      <c r="O517">
        <v>2040.5839980000001</v>
      </c>
      <c r="P517">
        <v>1100000000</v>
      </c>
      <c r="Q517">
        <v>1.8560000000000001</v>
      </c>
      <c r="R517">
        <v>1381.416369</v>
      </c>
      <c r="S517">
        <v>790000000</v>
      </c>
      <c r="T517">
        <f t="shared" si="9"/>
        <v>6</v>
      </c>
      <c r="U517">
        <f>'Positive samples'!U517</f>
        <v>2</v>
      </c>
      <c r="V517">
        <f>Concentration!U517</f>
        <v>3.2250395372457135</v>
      </c>
      <c r="W517">
        <f>Concentration_substitution!U517</f>
        <v>2.874326515305917</v>
      </c>
      <c r="X517">
        <f>Normalization!U517</f>
        <v>-5.7444703509786201</v>
      </c>
      <c r="Y517">
        <f>Normalization_substitution!U517</f>
        <v>-6.1644239341825582</v>
      </c>
    </row>
    <row r="518" spans="1:25" x14ac:dyDescent="0.2">
      <c r="A518" s="1">
        <v>45078</v>
      </c>
      <c r="T518">
        <f t="shared" si="9"/>
        <v>0</v>
      </c>
      <c r="U518">
        <f>'Positive samples'!U518</f>
        <v>0</v>
      </c>
      <c r="V518" t="str">
        <f>Concentration!U518</f>
        <v/>
      </c>
      <c r="W518" t="str">
        <f>Concentration_substitution!U518</f>
        <v/>
      </c>
      <c r="X518" t="str">
        <f>Normalization!U518</f>
        <v/>
      </c>
      <c r="Y518" t="str">
        <f>Normalization_substitution!U518</f>
        <v/>
      </c>
    </row>
    <row r="519" spans="1:25" x14ac:dyDescent="0.2">
      <c r="A519" s="1">
        <v>45079</v>
      </c>
      <c r="T519">
        <f t="shared" si="9"/>
        <v>0</v>
      </c>
      <c r="U519">
        <f>'Positive samples'!U519</f>
        <v>0</v>
      </c>
      <c r="V519" t="str">
        <f>Concentration!U519</f>
        <v/>
      </c>
      <c r="W519" t="str">
        <f>Concentration_substitution!U519</f>
        <v/>
      </c>
      <c r="X519" t="str">
        <f>Normalization!U519</f>
        <v/>
      </c>
      <c r="Y519" t="str">
        <f>Normalization_substitution!U519</f>
        <v/>
      </c>
    </row>
    <row r="520" spans="1:25" x14ac:dyDescent="0.2">
      <c r="A520" s="1">
        <v>45080</v>
      </c>
      <c r="T520">
        <f t="shared" si="9"/>
        <v>0</v>
      </c>
      <c r="U520">
        <f>'Positive samples'!U520</f>
        <v>0</v>
      </c>
      <c r="V520" t="str">
        <f>Concentration!U520</f>
        <v/>
      </c>
      <c r="W520" t="str">
        <f>Concentration_substitution!U520</f>
        <v/>
      </c>
      <c r="X520" t="str">
        <f>Normalization!U520</f>
        <v/>
      </c>
      <c r="Y520" t="str">
        <f>Normalization_substitution!U520</f>
        <v/>
      </c>
    </row>
    <row r="521" spans="1:25" x14ac:dyDescent="0.2">
      <c r="A521" s="1">
        <v>45081</v>
      </c>
      <c r="T521">
        <f t="shared" si="9"/>
        <v>0</v>
      </c>
      <c r="U521">
        <f>'Positive samples'!U521</f>
        <v>0</v>
      </c>
      <c r="V521" t="str">
        <f>Concentration!U521</f>
        <v/>
      </c>
      <c r="W521" t="str">
        <f>Concentration_substitution!U521</f>
        <v/>
      </c>
      <c r="X521" t="str">
        <f>Normalization!U521</f>
        <v/>
      </c>
      <c r="Y521" t="str">
        <f>Normalization_substitution!U521</f>
        <v/>
      </c>
    </row>
    <row r="522" spans="1:25" x14ac:dyDescent="0.2">
      <c r="A522" s="1">
        <v>45082</v>
      </c>
      <c r="T522">
        <f t="shared" si="9"/>
        <v>0</v>
      </c>
      <c r="U522">
        <f>'Positive samples'!U522</f>
        <v>0</v>
      </c>
      <c r="V522" t="str">
        <f>Concentration!U522</f>
        <v/>
      </c>
      <c r="W522" t="str">
        <f>Concentration_substitution!U522</f>
        <v/>
      </c>
      <c r="X522" t="str">
        <f>Normalization!U522</f>
        <v/>
      </c>
      <c r="Y522" t="str">
        <f>Normalization_substitution!U522</f>
        <v/>
      </c>
    </row>
    <row r="523" spans="1:25" x14ac:dyDescent="0.2">
      <c r="A523" s="1">
        <v>45083</v>
      </c>
      <c r="T523">
        <f t="shared" si="9"/>
        <v>0</v>
      </c>
      <c r="U523">
        <f>'Positive samples'!U523</f>
        <v>0</v>
      </c>
      <c r="V523" t="str">
        <f>Concentration!U523</f>
        <v/>
      </c>
      <c r="W523" t="str">
        <f>Concentration_substitution!U523</f>
        <v/>
      </c>
      <c r="X523" t="str">
        <f>Normalization!U523</f>
        <v/>
      </c>
      <c r="Y523" t="str">
        <f>Normalization_substitution!U523</f>
        <v/>
      </c>
    </row>
    <row r="524" spans="1:25" x14ac:dyDescent="0.2">
      <c r="A524" s="1">
        <v>45084</v>
      </c>
      <c r="T524">
        <f t="shared" si="9"/>
        <v>0</v>
      </c>
      <c r="U524">
        <f>'Positive samples'!U524</f>
        <v>0</v>
      </c>
      <c r="V524" t="str">
        <f>Concentration!U524</f>
        <v/>
      </c>
      <c r="W524" t="str">
        <f>Concentration_substitution!U524</f>
        <v/>
      </c>
      <c r="X524" t="str">
        <f>Normalization!U524</f>
        <v/>
      </c>
      <c r="Y524" t="str">
        <f>Normalization_substitution!U524</f>
        <v/>
      </c>
    </row>
    <row r="525" spans="1:25" x14ac:dyDescent="0.2">
      <c r="A525" s="1">
        <v>45085</v>
      </c>
      <c r="T525">
        <f t="shared" si="9"/>
        <v>0</v>
      </c>
      <c r="U525">
        <f>'Positive samples'!U525</f>
        <v>0</v>
      </c>
      <c r="V525" t="str">
        <f>Concentration!U525</f>
        <v/>
      </c>
      <c r="W525" t="str">
        <f>Concentration_substitution!U525</f>
        <v/>
      </c>
      <c r="X525" t="str">
        <f>Normalization!U525</f>
        <v/>
      </c>
      <c r="Y525" t="str">
        <f>Normalization_substitution!U525</f>
        <v/>
      </c>
    </row>
    <row r="526" spans="1:25" x14ac:dyDescent="0.2">
      <c r="A526" s="1">
        <v>45086</v>
      </c>
      <c r="T526">
        <f t="shared" si="9"/>
        <v>0</v>
      </c>
      <c r="U526">
        <f>'Positive samples'!U526</f>
        <v>0</v>
      </c>
      <c r="V526" t="str">
        <f>Concentration!U526</f>
        <v/>
      </c>
      <c r="W526" t="str">
        <f>Concentration_substitution!U526</f>
        <v/>
      </c>
      <c r="X526" t="str">
        <f>Normalization!U526</f>
        <v/>
      </c>
      <c r="Y526" t="str">
        <f>Normalization_substitution!U526</f>
        <v/>
      </c>
    </row>
    <row r="527" spans="1:25" x14ac:dyDescent="0.2">
      <c r="A527" s="1">
        <v>45087</v>
      </c>
      <c r="T527">
        <f t="shared" si="9"/>
        <v>0</v>
      </c>
      <c r="U527">
        <f>'Positive samples'!U527</f>
        <v>0</v>
      </c>
      <c r="V527" t="str">
        <f>Concentration!U527</f>
        <v/>
      </c>
      <c r="W527" t="str">
        <f>Concentration_substitution!U527</f>
        <v/>
      </c>
      <c r="X527" t="str">
        <f>Normalization!U527</f>
        <v/>
      </c>
      <c r="Y527" t="str">
        <f>Normalization_substitution!U527</f>
        <v/>
      </c>
    </row>
    <row r="528" spans="1:25" x14ac:dyDescent="0.2">
      <c r="A528" s="1">
        <v>45088</v>
      </c>
      <c r="T528">
        <f t="shared" si="9"/>
        <v>0</v>
      </c>
      <c r="U528">
        <f>'Positive samples'!U528</f>
        <v>0</v>
      </c>
      <c r="V528" t="str">
        <f>Concentration!U528</f>
        <v/>
      </c>
      <c r="W528" t="str">
        <f>Concentration_substitution!U528</f>
        <v/>
      </c>
      <c r="X528" t="str">
        <f>Normalization!U528</f>
        <v/>
      </c>
      <c r="Y528" t="str">
        <f>Normalization_substitution!U528</f>
        <v/>
      </c>
    </row>
    <row r="529" spans="1:25" x14ac:dyDescent="0.2">
      <c r="A529" s="1">
        <v>45089</v>
      </c>
      <c r="T529">
        <f t="shared" si="9"/>
        <v>0</v>
      </c>
      <c r="U529">
        <f>'Positive samples'!U529</f>
        <v>0</v>
      </c>
      <c r="V529" t="str">
        <f>Concentration!U529</f>
        <v/>
      </c>
      <c r="W529" t="str">
        <f>Concentration_substitution!U529</f>
        <v/>
      </c>
      <c r="X529" t="str">
        <f>Normalization!U529</f>
        <v/>
      </c>
      <c r="Y529" t="str">
        <f>Normalization_substitution!U529</f>
        <v/>
      </c>
    </row>
    <row r="530" spans="1:25" x14ac:dyDescent="0.2">
      <c r="A530" s="1">
        <v>45090</v>
      </c>
      <c r="T530">
        <f t="shared" si="9"/>
        <v>0</v>
      </c>
      <c r="U530">
        <f>'Positive samples'!U530</f>
        <v>0</v>
      </c>
      <c r="V530" t="str">
        <f>Concentration!U530</f>
        <v/>
      </c>
      <c r="W530" t="str">
        <f>Concentration_substitution!U530</f>
        <v/>
      </c>
      <c r="X530" t="str">
        <f>Normalization!U530</f>
        <v/>
      </c>
      <c r="Y530" t="str">
        <f>Normalization_substitution!U530</f>
        <v/>
      </c>
    </row>
    <row r="531" spans="1:25" x14ac:dyDescent="0.2">
      <c r="A531" s="1">
        <v>45091</v>
      </c>
      <c r="T531">
        <f t="shared" si="9"/>
        <v>0</v>
      </c>
      <c r="U531">
        <f>'Positive samples'!U531</f>
        <v>0</v>
      </c>
      <c r="V531" t="str">
        <f>Concentration!U531</f>
        <v/>
      </c>
      <c r="W531" t="str">
        <f>Concentration_substitution!U531</f>
        <v/>
      </c>
      <c r="X531" t="str">
        <f>Normalization!U531</f>
        <v/>
      </c>
      <c r="Y531" t="str">
        <f>Normalization_substitution!U531</f>
        <v/>
      </c>
    </row>
    <row r="532" spans="1:25" x14ac:dyDescent="0.2">
      <c r="A532" s="1">
        <v>45092</v>
      </c>
      <c r="T532">
        <f t="shared" si="9"/>
        <v>0</v>
      </c>
      <c r="U532">
        <f>'Positive samples'!U532</f>
        <v>0</v>
      </c>
      <c r="V532" t="str">
        <f>Concentration!U532</f>
        <v/>
      </c>
      <c r="W532" t="str">
        <f>Concentration_substitution!U532</f>
        <v/>
      </c>
      <c r="X532" t="str">
        <f>Normalization!U532</f>
        <v/>
      </c>
      <c r="Y532" t="str">
        <f>Normalization_substitution!U532</f>
        <v/>
      </c>
    </row>
    <row r="533" spans="1:25" x14ac:dyDescent="0.2">
      <c r="A533" s="1">
        <v>45093</v>
      </c>
      <c r="T533">
        <f t="shared" si="9"/>
        <v>0</v>
      </c>
      <c r="U533">
        <f>'Positive samples'!U533</f>
        <v>0</v>
      </c>
      <c r="V533" t="str">
        <f>Concentration!U533</f>
        <v/>
      </c>
      <c r="W533" t="str">
        <f>Concentration_substitution!U533</f>
        <v/>
      </c>
      <c r="X533" t="str">
        <f>Normalization!U533</f>
        <v/>
      </c>
      <c r="Y533" t="str">
        <f>Normalization_substitution!U533</f>
        <v/>
      </c>
    </row>
    <row r="534" spans="1:25" x14ac:dyDescent="0.2">
      <c r="A534" s="1">
        <v>45094</v>
      </c>
      <c r="T534">
        <f t="shared" si="9"/>
        <v>0</v>
      </c>
      <c r="U534">
        <f>'Positive samples'!U534</f>
        <v>0</v>
      </c>
      <c r="V534" t="str">
        <f>Concentration!U534</f>
        <v/>
      </c>
      <c r="W534" t="str">
        <f>Concentration_substitution!U534</f>
        <v/>
      </c>
      <c r="X534" t="str">
        <f>Normalization!U534</f>
        <v/>
      </c>
      <c r="Y534" t="str">
        <f>Normalization_substitution!U534</f>
        <v/>
      </c>
    </row>
    <row r="535" spans="1:25" x14ac:dyDescent="0.2">
      <c r="A535" s="1">
        <v>45095</v>
      </c>
      <c r="T535">
        <f t="shared" si="9"/>
        <v>0</v>
      </c>
      <c r="U535">
        <f>'Positive samples'!U535</f>
        <v>0</v>
      </c>
      <c r="V535" t="str">
        <f>Concentration!U535</f>
        <v/>
      </c>
      <c r="W535" t="str">
        <f>Concentration_substitution!U535</f>
        <v/>
      </c>
      <c r="X535" t="str">
        <f>Normalization!U535</f>
        <v/>
      </c>
      <c r="Y535" t="str">
        <f>Normalization_substitution!U535</f>
        <v/>
      </c>
    </row>
    <row r="536" spans="1:25" x14ac:dyDescent="0.2">
      <c r="A536" s="1">
        <v>45096</v>
      </c>
      <c r="T536">
        <f t="shared" si="9"/>
        <v>0</v>
      </c>
      <c r="U536">
        <f>'Positive samples'!U536</f>
        <v>0</v>
      </c>
      <c r="V536" t="str">
        <f>Concentration!U536</f>
        <v/>
      </c>
      <c r="W536" t="str">
        <f>Concentration_substitution!U536</f>
        <v/>
      </c>
      <c r="X536" t="str">
        <f>Normalization!U536</f>
        <v/>
      </c>
      <c r="Y536" t="str">
        <f>Normalization_substitution!U536</f>
        <v/>
      </c>
    </row>
    <row r="537" spans="1:25" x14ac:dyDescent="0.2">
      <c r="A537" s="1">
        <v>45097</v>
      </c>
      <c r="T537">
        <f t="shared" si="9"/>
        <v>0</v>
      </c>
      <c r="U537">
        <f>'Positive samples'!U537</f>
        <v>0</v>
      </c>
      <c r="V537" t="str">
        <f>Concentration!U537</f>
        <v/>
      </c>
      <c r="W537" t="str">
        <f>Concentration_substitution!U537</f>
        <v/>
      </c>
      <c r="X537" t="str">
        <f>Normalization!U537</f>
        <v/>
      </c>
      <c r="Y537" t="str">
        <f>Normalization_substitution!U537</f>
        <v/>
      </c>
    </row>
    <row r="538" spans="1:25" x14ac:dyDescent="0.2">
      <c r="A538" s="1">
        <v>45098</v>
      </c>
      <c r="T538">
        <f t="shared" si="9"/>
        <v>0</v>
      </c>
      <c r="U538">
        <f>'Positive samples'!U538</f>
        <v>0</v>
      </c>
      <c r="V538" t="str">
        <f>Concentration!U538</f>
        <v/>
      </c>
      <c r="W538" t="str">
        <f>Concentration_substitution!U538</f>
        <v/>
      </c>
      <c r="X538" t="str">
        <f>Normalization!U538</f>
        <v/>
      </c>
      <c r="Y538" t="str">
        <f>Normalization_substitution!U538</f>
        <v/>
      </c>
    </row>
    <row r="539" spans="1:25" x14ac:dyDescent="0.2">
      <c r="A539" s="1">
        <v>45099</v>
      </c>
      <c r="T539">
        <f t="shared" si="9"/>
        <v>0</v>
      </c>
      <c r="U539">
        <f>'Positive samples'!U539</f>
        <v>0</v>
      </c>
      <c r="V539" t="str">
        <f>Concentration!U539</f>
        <v/>
      </c>
      <c r="W539" t="str">
        <f>Concentration_substitution!U539</f>
        <v/>
      </c>
      <c r="X539" t="str">
        <f>Normalization!U539</f>
        <v/>
      </c>
      <c r="Y539" t="str">
        <f>Normalization_substitution!U539</f>
        <v/>
      </c>
    </row>
    <row r="540" spans="1:25" x14ac:dyDescent="0.2">
      <c r="A540" s="1">
        <v>45100</v>
      </c>
      <c r="T540">
        <f t="shared" si="9"/>
        <v>0</v>
      </c>
      <c r="U540">
        <f>'Positive samples'!U540</f>
        <v>0</v>
      </c>
      <c r="V540" t="str">
        <f>Concentration!U540</f>
        <v/>
      </c>
      <c r="W540" t="str">
        <f>Concentration_substitution!U540</f>
        <v/>
      </c>
      <c r="X540" t="str">
        <f>Normalization!U540</f>
        <v/>
      </c>
      <c r="Y540" t="str">
        <f>Normalization_substitution!U540</f>
        <v/>
      </c>
    </row>
    <row r="541" spans="1:25" x14ac:dyDescent="0.2">
      <c r="A541" s="1">
        <v>45101</v>
      </c>
      <c r="T541">
        <f t="shared" si="9"/>
        <v>0</v>
      </c>
      <c r="U541">
        <f>'Positive samples'!U541</f>
        <v>0</v>
      </c>
      <c r="V541" t="str">
        <f>Concentration!U541</f>
        <v/>
      </c>
      <c r="W541" t="str">
        <f>Concentration_substitution!U541</f>
        <v/>
      </c>
      <c r="X541" t="str">
        <f>Normalization!U541</f>
        <v/>
      </c>
      <c r="Y541" t="str">
        <f>Normalization_substitution!U541</f>
        <v/>
      </c>
    </row>
    <row r="542" spans="1:25" x14ac:dyDescent="0.2">
      <c r="A542" s="1">
        <v>45102</v>
      </c>
      <c r="T542">
        <f t="shared" si="9"/>
        <v>0</v>
      </c>
      <c r="U542">
        <f>'Positive samples'!U542</f>
        <v>0</v>
      </c>
      <c r="V542" t="str">
        <f>Concentration!U542</f>
        <v/>
      </c>
      <c r="W542" t="str">
        <f>Concentration_substitution!U542</f>
        <v/>
      </c>
      <c r="X542" t="str">
        <f>Normalization!U542</f>
        <v/>
      </c>
      <c r="Y542" t="str">
        <f>Normalization_substitution!U542</f>
        <v/>
      </c>
    </row>
    <row r="543" spans="1:25" x14ac:dyDescent="0.2">
      <c r="A543" s="1">
        <v>45103</v>
      </c>
      <c r="T543">
        <f t="shared" si="9"/>
        <v>0</v>
      </c>
      <c r="U543">
        <f>'Positive samples'!U543</f>
        <v>0</v>
      </c>
      <c r="V543" t="str">
        <f>Concentration!U543</f>
        <v/>
      </c>
      <c r="W543" t="str">
        <f>Concentration_substitution!U543</f>
        <v/>
      </c>
      <c r="X543" t="str">
        <f>Normalization!U543</f>
        <v/>
      </c>
      <c r="Y543" t="str">
        <f>Normalization_substitution!U543</f>
        <v/>
      </c>
    </row>
    <row r="544" spans="1:25" x14ac:dyDescent="0.2">
      <c r="A544" s="1">
        <v>45104</v>
      </c>
      <c r="T544">
        <f t="shared" si="9"/>
        <v>0</v>
      </c>
      <c r="U544">
        <f>'Positive samples'!U544</f>
        <v>0</v>
      </c>
      <c r="V544" t="str">
        <f>Concentration!U544</f>
        <v/>
      </c>
      <c r="W544" t="str">
        <f>Concentration_substitution!U544</f>
        <v/>
      </c>
      <c r="X544" t="str">
        <f>Normalization!U544</f>
        <v/>
      </c>
      <c r="Y544" t="str">
        <f>Normalization_substitution!U544</f>
        <v/>
      </c>
    </row>
    <row r="545" spans="1:25" x14ac:dyDescent="0.2">
      <c r="A545" s="1">
        <v>45105</v>
      </c>
      <c r="T545">
        <f t="shared" si="9"/>
        <v>0</v>
      </c>
      <c r="U545">
        <f>'Positive samples'!U545</f>
        <v>0</v>
      </c>
      <c r="V545" t="str">
        <f>Concentration!U545</f>
        <v/>
      </c>
      <c r="W545" t="str">
        <f>Concentration_substitution!U545</f>
        <v/>
      </c>
      <c r="X545" t="str">
        <f>Normalization!U545</f>
        <v/>
      </c>
      <c r="Y545" t="str">
        <f>Normalization_substitution!U545</f>
        <v/>
      </c>
    </row>
    <row r="546" spans="1:25" x14ac:dyDescent="0.2">
      <c r="A546" s="1">
        <v>45106</v>
      </c>
      <c r="T546">
        <f t="shared" si="9"/>
        <v>0</v>
      </c>
      <c r="U546">
        <f>'Positive samples'!U546</f>
        <v>0</v>
      </c>
      <c r="V546" t="str">
        <f>Concentration!U546</f>
        <v/>
      </c>
      <c r="W546" t="str">
        <f>Concentration_substitution!U546</f>
        <v/>
      </c>
      <c r="X546" t="str">
        <f>Normalization!U546</f>
        <v/>
      </c>
      <c r="Y546" t="str">
        <f>Normalization_substitution!U546</f>
        <v/>
      </c>
    </row>
    <row r="547" spans="1:25" x14ac:dyDescent="0.2">
      <c r="A547" s="1">
        <v>45107</v>
      </c>
      <c r="T547">
        <f t="shared" si="9"/>
        <v>0</v>
      </c>
      <c r="U547">
        <f>'Positive samples'!U547</f>
        <v>0</v>
      </c>
      <c r="V547" t="str">
        <f>Concentration!U547</f>
        <v/>
      </c>
      <c r="W547" t="str">
        <f>Concentration_substitution!U547</f>
        <v/>
      </c>
      <c r="X547" t="str">
        <f>Normalization!U547</f>
        <v/>
      </c>
      <c r="Y547" t="str">
        <f>Normalization_substitution!U547</f>
        <v/>
      </c>
    </row>
    <row r="548" spans="1:25" x14ac:dyDescent="0.2">
      <c r="A548" s="1">
        <v>45108</v>
      </c>
      <c r="T548">
        <f t="shared" si="9"/>
        <v>0</v>
      </c>
      <c r="U548">
        <f>'Positive samples'!U548</f>
        <v>0</v>
      </c>
      <c r="V548" t="str">
        <f>Concentration!U548</f>
        <v/>
      </c>
      <c r="W548" t="str">
        <f>Concentration_substitution!U548</f>
        <v/>
      </c>
      <c r="X548" t="str">
        <f>Normalization!U548</f>
        <v/>
      </c>
      <c r="Y548" t="str">
        <f>Normalization_substitution!U548</f>
        <v/>
      </c>
    </row>
    <row r="549" spans="1:25" x14ac:dyDescent="0.2">
      <c r="A549" s="1">
        <v>45109</v>
      </c>
      <c r="T549">
        <f t="shared" si="9"/>
        <v>0</v>
      </c>
      <c r="U549">
        <f>'Positive samples'!U549</f>
        <v>0</v>
      </c>
      <c r="V549" t="str">
        <f>Concentration!U549</f>
        <v/>
      </c>
      <c r="W549" t="str">
        <f>Concentration_substitution!U549</f>
        <v/>
      </c>
      <c r="X549" t="str">
        <f>Normalization!U549</f>
        <v/>
      </c>
      <c r="Y549" t="str">
        <f>Normalization_substitution!U549</f>
        <v/>
      </c>
    </row>
    <row r="550" spans="1:25" x14ac:dyDescent="0.2">
      <c r="A550" s="1">
        <v>45110</v>
      </c>
      <c r="T550">
        <f t="shared" si="9"/>
        <v>0</v>
      </c>
      <c r="U550">
        <f>'Positive samples'!U550</f>
        <v>0</v>
      </c>
      <c r="V550" t="str">
        <f>Concentration!U550</f>
        <v/>
      </c>
      <c r="W550" t="str">
        <f>Concentration_substitution!U550</f>
        <v/>
      </c>
      <c r="X550" t="str">
        <f>Normalization!U550</f>
        <v/>
      </c>
      <c r="Y550" t="str">
        <f>Normalization_substitution!U550</f>
        <v/>
      </c>
    </row>
    <row r="551" spans="1:25" x14ac:dyDescent="0.2">
      <c r="A551" s="1">
        <v>45111</v>
      </c>
      <c r="T551">
        <f t="shared" si="9"/>
        <v>0</v>
      </c>
      <c r="U551">
        <f>'Positive samples'!U551</f>
        <v>0</v>
      </c>
      <c r="V551" t="str">
        <f>Concentration!U551</f>
        <v/>
      </c>
      <c r="W551" t="str">
        <f>Concentration_substitution!U551</f>
        <v/>
      </c>
      <c r="X551" t="str">
        <f>Normalization!U551</f>
        <v/>
      </c>
      <c r="Y551" t="str">
        <f>Normalization_substitution!U551</f>
        <v/>
      </c>
    </row>
    <row r="552" spans="1:25" x14ac:dyDescent="0.2">
      <c r="A552" s="1">
        <v>45112</v>
      </c>
      <c r="T552">
        <f t="shared" si="9"/>
        <v>0</v>
      </c>
      <c r="U552">
        <f>'Positive samples'!U552</f>
        <v>0</v>
      </c>
      <c r="V552" t="str">
        <f>Concentration!U552</f>
        <v/>
      </c>
      <c r="W552" t="str">
        <f>Concentration_substitution!U552</f>
        <v/>
      </c>
      <c r="X552" t="str">
        <f>Normalization!U552</f>
        <v/>
      </c>
      <c r="Y552" t="str">
        <f>Normalization_substitution!U552</f>
        <v/>
      </c>
    </row>
    <row r="553" spans="1:25" x14ac:dyDescent="0.2">
      <c r="A553" s="1">
        <v>45113</v>
      </c>
      <c r="T553">
        <f t="shared" si="9"/>
        <v>0</v>
      </c>
      <c r="U553">
        <f>'Positive samples'!U553</f>
        <v>0</v>
      </c>
      <c r="V553" t="str">
        <f>Concentration!U553</f>
        <v/>
      </c>
      <c r="W553" t="str">
        <f>Concentration_substitution!U553</f>
        <v/>
      </c>
      <c r="X553" t="str">
        <f>Normalization!U553</f>
        <v/>
      </c>
      <c r="Y553" t="str">
        <f>Normalization_substitution!U553</f>
        <v/>
      </c>
    </row>
    <row r="554" spans="1:25" x14ac:dyDescent="0.2">
      <c r="A554" s="1">
        <v>45114</v>
      </c>
      <c r="T554">
        <f t="shared" si="9"/>
        <v>0</v>
      </c>
      <c r="U554">
        <f>'Positive samples'!U554</f>
        <v>0</v>
      </c>
      <c r="V554" t="str">
        <f>Concentration!U554</f>
        <v/>
      </c>
      <c r="W554" t="str">
        <f>Concentration_substitution!U554</f>
        <v/>
      </c>
      <c r="X554" t="str">
        <f>Normalization!U554</f>
        <v/>
      </c>
      <c r="Y554" t="str">
        <f>Normalization_substitution!U554</f>
        <v/>
      </c>
    </row>
    <row r="555" spans="1:25" x14ac:dyDescent="0.2">
      <c r="A555" s="1">
        <v>45115</v>
      </c>
      <c r="T555">
        <f t="shared" si="9"/>
        <v>0</v>
      </c>
      <c r="U555">
        <f>'Positive samples'!U555</f>
        <v>0</v>
      </c>
      <c r="V555" t="str">
        <f>Concentration!U555</f>
        <v/>
      </c>
      <c r="W555" t="str">
        <f>Concentration_substitution!U555</f>
        <v/>
      </c>
      <c r="X555" t="str">
        <f>Normalization!U555</f>
        <v/>
      </c>
      <c r="Y555" t="str">
        <f>Normalization_substitution!U555</f>
        <v/>
      </c>
    </row>
    <row r="556" spans="1:25" x14ac:dyDescent="0.2">
      <c r="A556" s="1">
        <v>45116</v>
      </c>
      <c r="T556">
        <f t="shared" si="9"/>
        <v>0</v>
      </c>
      <c r="U556">
        <f>'Positive samples'!U556</f>
        <v>0</v>
      </c>
      <c r="V556" t="str">
        <f>Concentration!U556</f>
        <v/>
      </c>
      <c r="W556" t="str">
        <f>Concentration_substitution!U556</f>
        <v/>
      </c>
      <c r="X556" t="str">
        <f>Normalization!U556</f>
        <v/>
      </c>
      <c r="Y556" t="str">
        <f>Normalization_substitution!U556</f>
        <v/>
      </c>
    </row>
    <row r="557" spans="1:25" x14ac:dyDescent="0.2">
      <c r="A557" s="1">
        <v>45117</v>
      </c>
      <c r="T557">
        <f t="shared" si="9"/>
        <v>0</v>
      </c>
      <c r="U557">
        <f>'Positive samples'!U557</f>
        <v>0</v>
      </c>
      <c r="V557" t="str">
        <f>Concentration!U557</f>
        <v/>
      </c>
      <c r="W557" t="str">
        <f>Concentration_substitution!U557</f>
        <v/>
      </c>
      <c r="X557" t="str">
        <f>Normalization!U557</f>
        <v/>
      </c>
      <c r="Y557" t="str">
        <f>Normalization_substitution!U557</f>
        <v/>
      </c>
    </row>
    <row r="558" spans="1:25" x14ac:dyDescent="0.2">
      <c r="A558" s="1">
        <v>45118</v>
      </c>
      <c r="T558">
        <f t="shared" si="9"/>
        <v>0</v>
      </c>
      <c r="U558">
        <f>'Positive samples'!U558</f>
        <v>0</v>
      </c>
      <c r="V558" t="str">
        <f>Concentration!U558</f>
        <v/>
      </c>
      <c r="W558" t="str">
        <f>Concentration_substitution!U558</f>
        <v/>
      </c>
      <c r="X558" t="str">
        <f>Normalization!U558</f>
        <v/>
      </c>
      <c r="Y558" t="str">
        <f>Normalization_substitution!U558</f>
        <v/>
      </c>
    </row>
    <row r="559" spans="1:25" x14ac:dyDescent="0.2">
      <c r="A559" s="1">
        <v>45119</v>
      </c>
      <c r="T559">
        <f t="shared" si="9"/>
        <v>0</v>
      </c>
      <c r="U559">
        <f>'Positive samples'!U559</f>
        <v>0</v>
      </c>
      <c r="V559" t="str">
        <f>Concentration!U559</f>
        <v/>
      </c>
      <c r="W559" t="str">
        <f>Concentration_substitution!U559</f>
        <v/>
      </c>
      <c r="X559" t="str">
        <f>Normalization!U559</f>
        <v/>
      </c>
      <c r="Y559" t="str">
        <f>Normalization_substitution!U559</f>
        <v/>
      </c>
    </row>
    <row r="560" spans="1:25" x14ac:dyDescent="0.2">
      <c r="A560" s="1">
        <v>45120</v>
      </c>
      <c r="T560">
        <f t="shared" si="9"/>
        <v>0</v>
      </c>
      <c r="U560">
        <f>'Positive samples'!U560</f>
        <v>0</v>
      </c>
      <c r="V560" t="str">
        <f>Concentration!U560</f>
        <v/>
      </c>
      <c r="W560" t="str">
        <f>Concentration_substitution!U560</f>
        <v/>
      </c>
      <c r="X560" t="str">
        <f>Normalization!U560</f>
        <v/>
      </c>
      <c r="Y560" t="str">
        <f>Normalization_substitution!U560</f>
        <v/>
      </c>
    </row>
    <row r="561" spans="1:25" x14ac:dyDescent="0.2">
      <c r="A561" s="1">
        <v>45121</v>
      </c>
      <c r="T561">
        <f t="shared" si="9"/>
        <v>0</v>
      </c>
      <c r="U561">
        <f>'Positive samples'!U561</f>
        <v>0</v>
      </c>
      <c r="V561" t="str">
        <f>Concentration!U561</f>
        <v/>
      </c>
      <c r="W561" t="str">
        <f>Concentration_substitution!U561</f>
        <v/>
      </c>
      <c r="X561" t="str">
        <f>Normalization!U561</f>
        <v/>
      </c>
      <c r="Y561" t="str">
        <f>Normalization_substitution!U561</f>
        <v/>
      </c>
    </row>
    <row r="562" spans="1:25" x14ac:dyDescent="0.2">
      <c r="A562" s="1">
        <v>45122</v>
      </c>
      <c r="T562">
        <f t="shared" si="9"/>
        <v>0</v>
      </c>
      <c r="U562">
        <f>'Positive samples'!U562</f>
        <v>0</v>
      </c>
      <c r="V562" t="str">
        <f>Concentration!U562</f>
        <v/>
      </c>
      <c r="W562" t="str">
        <f>Concentration_substitution!U562</f>
        <v/>
      </c>
      <c r="X562" t="str">
        <f>Normalization!U562</f>
        <v/>
      </c>
      <c r="Y562" t="str">
        <f>Normalization_substitution!U562</f>
        <v/>
      </c>
    </row>
    <row r="563" spans="1:25" x14ac:dyDescent="0.2">
      <c r="A563" s="1">
        <v>45123</v>
      </c>
      <c r="T563">
        <f t="shared" si="9"/>
        <v>0</v>
      </c>
      <c r="U563">
        <f>'Positive samples'!U563</f>
        <v>0</v>
      </c>
      <c r="V563" t="str">
        <f>Concentration!U563</f>
        <v/>
      </c>
      <c r="W563" t="str">
        <f>Concentration_substitution!U563</f>
        <v/>
      </c>
      <c r="X563" t="str">
        <f>Normalization!U563</f>
        <v/>
      </c>
      <c r="Y563" t="str">
        <f>Normalization_substitution!U563</f>
        <v/>
      </c>
    </row>
    <row r="564" spans="1:25" x14ac:dyDescent="0.2">
      <c r="A564" s="1">
        <v>45124</v>
      </c>
      <c r="T564">
        <f t="shared" si="9"/>
        <v>0</v>
      </c>
      <c r="U564">
        <f>'Positive samples'!U564</f>
        <v>0</v>
      </c>
      <c r="V564" t="str">
        <f>Concentration!U564</f>
        <v/>
      </c>
      <c r="W564" t="str">
        <f>Concentration_substitution!U564</f>
        <v/>
      </c>
      <c r="X564" t="str">
        <f>Normalization!U564</f>
        <v/>
      </c>
      <c r="Y564" t="str">
        <f>Normalization_substitution!U564</f>
        <v/>
      </c>
    </row>
    <row r="565" spans="1:25" x14ac:dyDescent="0.2">
      <c r="A565" s="1">
        <v>45125</v>
      </c>
      <c r="T565">
        <f t="shared" si="9"/>
        <v>0</v>
      </c>
      <c r="U565">
        <f>'Positive samples'!U565</f>
        <v>0</v>
      </c>
      <c r="V565" t="str">
        <f>Concentration!U565</f>
        <v/>
      </c>
      <c r="W565" t="str">
        <f>Concentration_substitution!U565</f>
        <v/>
      </c>
      <c r="X565" t="str">
        <f>Normalization!U565</f>
        <v/>
      </c>
      <c r="Y565" t="str">
        <f>Normalization_substitution!U565</f>
        <v/>
      </c>
    </row>
    <row r="566" spans="1:25" x14ac:dyDescent="0.2">
      <c r="A566" s="1">
        <v>45126</v>
      </c>
      <c r="T566">
        <f t="shared" si="9"/>
        <v>0</v>
      </c>
      <c r="U566">
        <f>'Positive samples'!U566</f>
        <v>0</v>
      </c>
      <c r="V566" t="str">
        <f>Concentration!U566</f>
        <v/>
      </c>
      <c r="W566" t="str">
        <f>Concentration_substitution!U566</f>
        <v/>
      </c>
      <c r="X566" t="str">
        <f>Normalization!U566</f>
        <v/>
      </c>
      <c r="Y566" t="str">
        <f>Normalization_substitution!U566</f>
        <v/>
      </c>
    </row>
    <row r="567" spans="1:25" x14ac:dyDescent="0.2">
      <c r="A567" s="1">
        <v>45127</v>
      </c>
      <c r="T567">
        <f t="shared" si="9"/>
        <v>0</v>
      </c>
      <c r="U567">
        <f>'Positive samples'!U567</f>
        <v>0</v>
      </c>
      <c r="V567" t="str">
        <f>Concentration!U567</f>
        <v/>
      </c>
      <c r="W567" t="str">
        <f>Concentration_substitution!U567</f>
        <v/>
      </c>
      <c r="X567" t="str">
        <f>Normalization!U567</f>
        <v/>
      </c>
      <c r="Y567" t="str">
        <f>Normalization_substitution!U567</f>
        <v/>
      </c>
    </row>
    <row r="568" spans="1:25" x14ac:dyDescent="0.2">
      <c r="A568" s="1">
        <v>45128</v>
      </c>
      <c r="T568">
        <f t="shared" si="9"/>
        <v>0</v>
      </c>
      <c r="U568">
        <f>'Positive samples'!U568</f>
        <v>0</v>
      </c>
      <c r="V568" t="str">
        <f>Concentration!U568</f>
        <v/>
      </c>
      <c r="W568" t="str">
        <f>Concentration_substitution!U568</f>
        <v/>
      </c>
      <c r="X568" t="str">
        <f>Normalization!U568</f>
        <v/>
      </c>
      <c r="Y568" t="str">
        <f>Normalization_substitution!U568</f>
        <v/>
      </c>
    </row>
    <row r="569" spans="1:25" x14ac:dyDescent="0.2">
      <c r="A569" s="1">
        <v>45129</v>
      </c>
      <c r="T569">
        <f t="shared" si="9"/>
        <v>0</v>
      </c>
      <c r="U569">
        <f>'Positive samples'!U569</f>
        <v>0</v>
      </c>
      <c r="V569" t="str">
        <f>Concentration!U569</f>
        <v/>
      </c>
      <c r="W569" t="str">
        <f>Concentration_substitution!U569</f>
        <v/>
      </c>
      <c r="X569" t="str">
        <f>Normalization!U569</f>
        <v/>
      </c>
      <c r="Y569" t="str">
        <f>Normalization_substitution!U569</f>
        <v/>
      </c>
    </row>
    <row r="570" spans="1:25" x14ac:dyDescent="0.2">
      <c r="A570" s="1">
        <v>45130</v>
      </c>
      <c r="T570">
        <f t="shared" si="9"/>
        <v>0</v>
      </c>
      <c r="U570">
        <f>'Positive samples'!U570</f>
        <v>0</v>
      </c>
      <c r="V570" t="str">
        <f>Concentration!U570</f>
        <v/>
      </c>
      <c r="W570" t="str">
        <f>Concentration_substitution!U570</f>
        <v/>
      </c>
      <c r="X570" t="str">
        <f>Normalization!U570</f>
        <v/>
      </c>
      <c r="Y570" t="str">
        <f>Normalization_substitution!U570</f>
        <v/>
      </c>
    </row>
    <row r="571" spans="1:25" x14ac:dyDescent="0.2">
      <c r="A571" s="1">
        <v>45131</v>
      </c>
      <c r="T571">
        <f t="shared" si="9"/>
        <v>0</v>
      </c>
      <c r="U571">
        <f>'Positive samples'!U571</f>
        <v>0</v>
      </c>
      <c r="V571" t="str">
        <f>Concentration!U571</f>
        <v/>
      </c>
      <c r="W571" t="str">
        <f>Concentration_substitution!U571</f>
        <v/>
      </c>
      <c r="X571" t="str">
        <f>Normalization!U571</f>
        <v/>
      </c>
      <c r="Y571" t="str">
        <f>Normalization_substitution!U571</f>
        <v/>
      </c>
    </row>
    <row r="572" spans="1:25" x14ac:dyDescent="0.2">
      <c r="A572" s="1">
        <v>45132</v>
      </c>
      <c r="T572">
        <f t="shared" si="9"/>
        <v>0</v>
      </c>
      <c r="U572">
        <f>'Positive samples'!U572</f>
        <v>0</v>
      </c>
      <c r="V572" t="str">
        <f>Concentration!U572</f>
        <v/>
      </c>
      <c r="W572" t="str">
        <f>Concentration_substitution!U572</f>
        <v/>
      </c>
      <c r="X572" t="str">
        <f>Normalization!U572</f>
        <v/>
      </c>
      <c r="Y572" t="str">
        <f>Normalization_substitution!U572</f>
        <v/>
      </c>
    </row>
    <row r="573" spans="1:25" x14ac:dyDescent="0.2">
      <c r="A573" s="1">
        <v>45133</v>
      </c>
      <c r="T573">
        <f t="shared" si="9"/>
        <v>0</v>
      </c>
      <c r="U573">
        <f>'Positive samples'!U573</f>
        <v>0</v>
      </c>
      <c r="V573" t="str">
        <f>Concentration!U573</f>
        <v/>
      </c>
      <c r="W573" t="str">
        <f>Concentration_substitution!U573</f>
        <v/>
      </c>
      <c r="X573" t="str">
        <f>Normalization!U573</f>
        <v/>
      </c>
      <c r="Y573" t="str">
        <f>Normalization_substitution!U573</f>
        <v/>
      </c>
    </row>
    <row r="574" spans="1:25" x14ac:dyDescent="0.2">
      <c r="A574" s="1">
        <v>45134</v>
      </c>
      <c r="T574">
        <f t="shared" si="9"/>
        <v>0</v>
      </c>
      <c r="U574">
        <f>'Positive samples'!U574</f>
        <v>0</v>
      </c>
      <c r="V574" t="str">
        <f>Concentration!U574</f>
        <v/>
      </c>
      <c r="W574" t="str">
        <f>Concentration_substitution!U574</f>
        <v/>
      </c>
      <c r="X574" t="str">
        <f>Normalization!U574</f>
        <v/>
      </c>
      <c r="Y574" t="str">
        <f>Normalization_substitution!U574</f>
        <v/>
      </c>
    </row>
    <row r="575" spans="1:25" x14ac:dyDescent="0.2">
      <c r="A575" s="1">
        <v>45135</v>
      </c>
      <c r="T575">
        <f t="shared" si="9"/>
        <v>0</v>
      </c>
      <c r="U575">
        <f>'Positive samples'!U575</f>
        <v>0</v>
      </c>
      <c r="V575" t="str">
        <f>Concentration!U575</f>
        <v/>
      </c>
      <c r="W575" t="str">
        <f>Concentration_substitution!U575</f>
        <v/>
      </c>
      <c r="X575" t="str">
        <f>Normalization!U575</f>
        <v/>
      </c>
      <c r="Y575" t="str">
        <f>Normalization_substitution!U575</f>
        <v/>
      </c>
    </row>
    <row r="576" spans="1:25" x14ac:dyDescent="0.2">
      <c r="A576" s="1">
        <v>45136</v>
      </c>
      <c r="T576">
        <f t="shared" si="9"/>
        <v>0</v>
      </c>
      <c r="U576">
        <f>'Positive samples'!U576</f>
        <v>0</v>
      </c>
      <c r="V576" t="str">
        <f>Concentration!U576</f>
        <v/>
      </c>
      <c r="W576" t="str">
        <f>Concentration_substitution!U576</f>
        <v/>
      </c>
      <c r="X576" t="str">
        <f>Normalization!U576</f>
        <v/>
      </c>
      <c r="Y576" t="str">
        <f>Normalization_substitution!U576</f>
        <v/>
      </c>
    </row>
    <row r="577" spans="1:25" x14ac:dyDescent="0.2">
      <c r="A577" s="1">
        <v>45137</v>
      </c>
      <c r="T577">
        <f t="shared" si="9"/>
        <v>0</v>
      </c>
      <c r="U577">
        <f>'Positive samples'!U577</f>
        <v>0</v>
      </c>
      <c r="V577" t="str">
        <f>Concentration!U577</f>
        <v/>
      </c>
      <c r="W577" t="str">
        <f>Concentration_substitution!U577</f>
        <v/>
      </c>
      <c r="X577" t="str">
        <f>Normalization!U577</f>
        <v/>
      </c>
      <c r="Y577" t="str">
        <f>Normalization_substitution!U577</f>
        <v/>
      </c>
    </row>
    <row r="578" spans="1:25" x14ac:dyDescent="0.2">
      <c r="A578" s="1">
        <v>45138</v>
      </c>
    </row>
    <row r="579" spans="1:25" x14ac:dyDescent="0.2">
      <c r="A579" s="1">
        <v>45139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42B4-DFC5-4316-8750-49C379EFCBD5}">
  <dimension ref="A1:U1139"/>
  <sheetViews>
    <sheetView workbookViewId="0">
      <selection activeCell="J595" sqref="J595"/>
    </sheetView>
  </sheetViews>
  <sheetFormatPr defaultRowHeight="14.25" x14ac:dyDescent="0.2"/>
  <sheetData>
    <row r="1" spans="1:21" x14ac:dyDescent="0.2">
      <c r="A1" s="1" t="str">
        <f>Sheet1!A1</f>
        <v>collection_date</v>
      </c>
      <c r="B1" s="1" t="str">
        <f>Sheet1!B1</f>
        <v>bcov_sunnyvale</v>
      </c>
      <c r="C1" s="1" t="str">
        <f>Sheet1!C1</f>
        <v>IAV_sunnyvale</v>
      </c>
      <c r="D1" s="1" t="str">
        <f>Sheet1!D1</f>
        <v>PMMoV_sunnyvale</v>
      </c>
      <c r="E1" s="1" t="str">
        <f>Sheet1!E1</f>
        <v>bcov_oceanside</v>
      </c>
      <c r="F1" s="1" t="str">
        <f>Sheet1!F1</f>
        <v>IAV_oceanside</v>
      </c>
      <c r="G1" s="1" t="str">
        <f>Sheet1!G1</f>
        <v>PMMoV_oceanside</v>
      </c>
      <c r="H1" s="1" t="str">
        <f>Sheet1!H1</f>
        <v>bcov_palo_alto</v>
      </c>
      <c r="I1" s="1" t="str">
        <f>Sheet1!I1</f>
        <v>IAV_palo_alto</v>
      </c>
      <c r="J1" s="1" t="str">
        <f>Sheet1!J1</f>
        <v>PMMoV_palo_alto</v>
      </c>
      <c r="K1" s="1" t="str">
        <f>Sheet1!K1</f>
        <v>bcov_san_jose</v>
      </c>
      <c r="L1" s="1" t="str">
        <f>Sheet1!L1</f>
        <v>IAV_san_jose</v>
      </c>
      <c r="M1" s="1" t="str">
        <f>Sheet1!M1</f>
        <v>PMMoV_san_jose</v>
      </c>
      <c r="N1" s="1" t="str">
        <f>Sheet1!N1</f>
        <v>bcov_silicon_valley</v>
      </c>
      <c r="O1" s="1" t="str">
        <f>Sheet1!O1</f>
        <v>IAV_silicon_valley</v>
      </c>
      <c r="P1" s="1" t="str">
        <f>Sheet1!P1</f>
        <v>PMMoV_silicon_valley</v>
      </c>
      <c r="Q1" s="1" t="str">
        <f>Sheet1!Q1</f>
        <v>bcov_southeast_san_francisco</v>
      </c>
      <c r="R1" s="1" t="str">
        <f>Sheet1!R1</f>
        <v>IAV_southeast_san_francisco</v>
      </c>
      <c r="S1" s="1" t="str">
        <f>Sheet1!S1</f>
        <v>PMMoV_southeast_san_francisco</v>
      </c>
      <c r="T1" s="1" t="str">
        <f>Sheet1!T1</f>
        <v>Count</v>
      </c>
    </row>
    <row r="2" spans="1:21" x14ac:dyDescent="0.2">
      <c r="A2" s="1">
        <f>Sheet1!A2</f>
        <v>44562</v>
      </c>
      <c r="B2">
        <f>IF(Sheet1!B2="NA", 0, IF(Sheet1!B2&lt; 500.1, 0, 1))</f>
        <v>0</v>
      </c>
      <c r="C2">
        <f>IF(Sheet1!C2="NA", 0, IF(Sheet1!C2&lt; 500.1, 0, 1))</f>
        <v>0</v>
      </c>
      <c r="D2">
        <f>IF(Sheet1!D2="NA", 0, IF(Sheet1!D2&lt; 500.1, 0, 1))</f>
        <v>0</v>
      </c>
      <c r="E2">
        <f>IF(Sheet1!E2="NA", 0, IF(Sheet1!E2&lt; 500.1, 0, 1))</f>
        <v>0</v>
      </c>
      <c r="F2">
        <f>IF(Sheet1!F2="NA", 0, IF(Sheet1!F2&lt; 500.1, 0, 1))</f>
        <v>0</v>
      </c>
      <c r="G2">
        <f>IF(Sheet1!G2="NA", 0, IF(Sheet1!G2&lt; 500.1, 0, 1))</f>
        <v>0</v>
      </c>
      <c r="H2">
        <f>IF(Sheet1!H2="NA", 0, IF(Sheet1!H2&lt; 500.1, 0, 1))</f>
        <v>0</v>
      </c>
      <c r="I2">
        <f>IF(Sheet1!I2="NA", 0, IF(Sheet1!I2&lt; 500.1, 0, 1))</f>
        <v>0</v>
      </c>
      <c r="J2">
        <f>IF(Sheet1!J2="NA", 0, IF(Sheet1!J2&lt; 500.1, 0, 1))</f>
        <v>0</v>
      </c>
      <c r="K2">
        <f>IF(Sheet1!K2="NA", 0, IF(Sheet1!K2&lt; 500.1, 0, 1))</f>
        <v>0</v>
      </c>
      <c r="L2">
        <f>IF(Sheet1!L2="NA", 0, IF(Sheet1!L2&lt; 500.1, 0, 1))</f>
        <v>0</v>
      </c>
      <c r="M2">
        <f>IF(Sheet1!M2="NA", 0, IF(Sheet1!M2&lt; 500.1, 0, 1))</f>
        <v>0</v>
      </c>
      <c r="N2">
        <f>IF(Sheet1!N2="NA", 0, IF(Sheet1!N2&lt; 500.1, 0, 1))</f>
        <v>0</v>
      </c>
      <c r="O2">
        <f>IF(Sheet1!O2="NA", 0, IF(Sheet1!O2&lt; 500.1, 0, 1))</f>
        <v>0</v>
      </c>
      <c r="P2">
        <f>IF(Sheet1!P2="NA", 0, IF(Sheet1!P2&lt; 500.1, 0, 1))</f>
        <v>0</v>
      </c>
      <c r="Q2">
        <f>IF(Sheet1!Q2="NA", 0, IF(Sheet1!Q2&lt; 500.1, 0, 1))</f>
        <v>0</v>
      </c>
      <c r="R2">
        <f>IF(Sheet1!R2="NA", 0, IF(Sheet1!R2&lt; 500.1, 0, 1))</f>
        <v>0</v>
      </c>
      <c r="S2">
        <f>IF(Sheet1!S2="NA", 0, IF(Sheet1!S2&lt; 500.1, 0, 1))</f>
        <v>0</v>
      </c>
      <c r="U2">
        <f>SUM(C2,F2,I2,L2,O2,R2)</f>
        <v>0</v>
      </c>
    </row>
    <row r="3" spans="1:21" x14ac:dyDescent="0.2">
      <c r="A3" s="1">
        <f>Sheet1!A3</f>
        <v>44563</v>
      </c>
      <c r="B3">
        <f>IF(Sheet1!B3="NA", 0, IF(Sheet1!B3&lt; 500.1, 0, 1))</f>
        <v>0</v>
      </c>
      <c r="C3">
        <f>IF(Sheet1!C3="NA", 0, IF(Sheet1!C3&lt; 500.1, 0, 1))</f>
        <v>0</v>
      </c>
      <c r="D3">
        <f>IF(Sheet1!D3="NA", 0, IF(Sheet1!D3&lt; 500.1, 0, 1))</f>
        <v>0</v>
      </c>
      <c r="E3">
        <f>IF(Sheet1!E3="NA", 0, IF(Sheet1!E3&lt; 500.1, 0, 1))</f>
        <v>0</v>
      </c>
      <c r="F3">
        <f>IF(Sheet1!F3="NA", 0, IF(Sheet1!F3&lt; 500.1, 0, 1))</f>
        <v>0</v>
      </c>
      <c r="G3">
        <f>IF(Sheet1!G3="NA", 0, IF(Sheet1!G3&lt; 500.1, 0, 1))</f>
        <v>0</v>
      </c>
      <c r="H3">
        <f>IF(Sheet1!H3="NA", 0, IF(Sheet1!H3&lt; 500.1, 0, 1))</f>
        <v>0</v>
      </c>
      <c r="I3">
        <f>IF(Sheet1!I3="NA", 0, IF(Sheet1!I3&lt; 500.1, 0, 1))</f>
        <v>0</v>
      </c>
      <c r="J3">
        <f>IF(Sheet1!J3="NA", 0, IF(Sheet1!J3&lt; 500.1, 0, 1))</f>
        <v>0</v>
      </c>
      <c r="K3">
        <f>IF(Sheet1!K3="NA", 0, IF(Sheet1!K3&lt; 500.1, 0, 1))</f>
        <v>0</v>
      </c>
      <c r="L3">
        <f>IF(Sheet1!L3="NA", 0, IF(Sheet1!L3&lt; 500.1, 0, 1))</f>
        <v>0</v>
      </c>
      <c r="M3">
        <f>IF(Sheet1!M3="NA", 0, IF(Sheet1!M3&lt; 500.1, 0, 1))</f>
        <v>0</v>
      </c>
      <c r="N3">
        <f>IF(Sheet1!N3="NA", 0, IF(Sheet1!N3&lt; 500.1, 0, 1))</f>
        <v>0</v>
      </c>
      <c r="O3">
        <f>IF(Sheet1!O3="NA", 0, IF(Sheet1!O3&lt; 500.1, 0, 1))</f>
        <v>0</v>
      </c>
      <c r="P3">
        <f>IF(Sheet1!P3="NA", 0, IF(Sheet1!P3&lt; 500.1, 0, 1))</f>
        <v>0</v>
      </c>
      <c r="Q3">
        <f>IF(Sheet1!Q3="NA", 0, IF(Sheet1!Q3&lt; 500.1, 0, 1))</f>
        <v>0</v>
      </c>
      <c r="R3">
        <f>IF(Sheet1!R3="NA", 0, IF(Sheet1!R3&lt; 500.1, 0, 1))</f>
        <v>0</v>
      </c>
      <c r="S3">
        <f>IF(Sheet1!S3="NA", 0, IF(Sheet1!S3&lt; 500.1, 0, 1))</f>
        <v>0</v>
      </c>
      <c r="U3">
        <f t="shared" ref="U3:U25" si="0">SUM(C3,F3,I3,L3,O3,R3)</f>
        <v>0</v>
      </c>
    </row>
    <row r="4" spans="1:21" x14ac:dyDescent="0.2">
      <c r="A4" s="1">
        <f>Sheet1!A4</f>
        <v>44564</v>
      </c>
      <c r="B4">
        <f>IF(Sheet1!B4="NA", 0, IF(Sheet1!B4&lt; 500.1, 0, 1))</f>
        <v>0</v>
      </c>
      <c r="C4">
        <f>IF(Sheet1!C4="NA", 0, IF(Sheet1!C4&lt; 500.1, 0, 1))</f>
        <v>0</v>
      </c>
      <c r="D4">
        <f>IF(Sheet1!D4="NA", 0, IF(Sheet1!D4&lt; 500.1, 0, 1))</f>
        <v>0</v>
      </c>
      <c r="E4">
        <f>IF(Sheet1!E4="NA", 0, IF(Sheet1!E4&lt; 500.1, 0, 1))</f>
        <v>0</v>
      </c>
      <c r="F4">
        <f>IF(Sheet1!F4="NA", 0, IF(Sheet1!F4&lt; 500.1, 0, 1))</f>
        <v>0</v>
      </c>
      <c r="G4">
        <f>IF(Sheet1!G4="NA", 0, IF(Sheet1!G4&lt; 500.1, 0, 1))</f>
        <v>0</v>
      </c>
      <c r="H4">
        <f>IF(Sheet1!H4="NA", 0, IF(Sheet1!H4&lt; 500.1, 0, 1))</f>
        <v>0</v>
      </c>
      <c r="I4">
        <f>IF(Sheet1!I4="NA", 0, IF(Sheet1!I4&lt; 500.1, 0, 1))</f>
        <v>0</v>
      </c>
      <c r="J4">
        <f>IF(Sheet1!J4="NA", 0, IF(Sheet1!J4&lt; 500.1, 0, 1))</f>
        <v>0</v>
      </c>
      <c r="K4">
        <f>IF(Sheet1!K4="NA", 0, IF(Sheet1!K4&lt; 500.1, 0, 1))</f>
        <v>0</v>
      </c>
      <c r="L4">
        <f>IF(Sheet1!L4="NA", 0, IF(Sheet1!L4&lt; 500.1, 0, 1))</f>
        <v>0</v>
      </c>
      <c r="M4">
        <f>IF(Sheet1!M4="NA", 0, IF(Sheet1!M4&lt; 500.1, 0, 1))</f>
        <v>0</v>
      </c>
      <c r="N4">
        <f>IF(Sheet1!N4="NA", 0, IF(Sheet1!N4&lt; 500.1, 0, 1))</f>
        <v>0</v>
      </c>
      <c r="O4">
        <f>IF(Sheet1!O4="NA", 0, IF(Sheet1!O4&lt; 500.1, 0, 1))</f>
        <v>0</v>
      </c>
      <c r="P4">
        <f>IF(Sheet1!P4="NA", 0, IF(Sheet1!P4&lt; 500.1, 0, 1))</f>
        <v>0</v>
      </c>
      <c r="Q4">
        <f>IF(Sheet1!Q4="NA", 0, IF(Sheet1!Q4&lt; 500.1, 0, 1))</f>
        <v>0</v>
      </c>
      <c r="R4">
        <f>IF(Sheet1!R4="NA", 0, IF(Sheet1!R4&lt; 500.1, 0, 1))</f>
        <v>0</v>
      </c>
      <c r="S4">
        <f>IF(Sheet1!S4="NA", 0, IF(Sheet1!S4&lt; 500.1, 0, 1))</f>
        <v>0</v>
      </c>
      <c r="U4">
        <f t="shared" si="0"/>
        <v>0</v>
      </c>
    </row>
    <row r="5" spans="1:21" x14ac:dyDescent="0.2">
      <c r="A5" s="1">
        <f>Sheet1!A5</f>
        <v>44565</v>
      </c>
      <c r="B5">
        <f>IF(Sheet1!B5="NA", 0, IF(Sheet1!B5&lt; 500.1, 0, 1))</f>
        <v>0</v>
      </c>
      <c r="C5">
        <f>IF(Sheet1!C5="NA", 0, IF(Sheet1!C5&lt; 500.1, 0, 1))</f>
        <v>0</v>
      </c>
      <c r="D5">
        <f>IF(Sheet1!D5="NA", 0, IF(Sheet1!D5&lt; 500.1, 0, 1))</f>
        <v>0</v>
      </c>
      <c r="E5">
        <f>IF(Sheet1!E5="NA", 0, IF(Sheet1!E5&lt; 500.1, 0, 1))</f>
        <v>0</v>
      </c>
      <c r="F5">
        <f>IF(Sheet1!F5="NA", 0, IF(Sheet1!F5&lt; 500.1, 0, 1))</f>
        <v>0</v>
      </c>
      <c r="G5">
        <f>IF(Sheet1!G5="NA", 0, IF(Sheet1!G5&lt; 500.1, 0, 1))</f>
        <v>0</v>
      </c>
      <c r="H5">
        <f>IF(Sheet1!H5="NA", 0, IF(Sheet1!H5&lt; 500.1, 0, 1))</f>
        <v>0</v>
      </c>
      <c r="I5">
        <f>IF(Sheet1!I5="NA", 0, IF(Sheet1!I5&lt; 500.1, 0, 1))</f>
        <v>0</v>
      </c>
      <c r="J5">
        <f>IF(Sheet1!J5="NA", 0, IF(Sheet1!J5&lt; 500.1, 0, 1))</f>
        <v>0</v>
      </c>
      <c r="K5">
        <f>IF(Sheet1!K5="NA", 0, IF(Sheet1!K5&lt; 500.1, 0, 1))</f>
        <v>0</v>
      </c>
      <c r="L5">
        <f>IF(Sheet1!L5="NA", 0, IF(Sheet1!L5&lt; 500.1, 0, 1))</f>
        <v>0</v>
      </c>
      <c r="M5">
        <f>IF(Sheet1!M5="NA", 0, IF(Sheet1!M5&lt; 500.1, 0, 1))</f>
        <v>0</v>
      </c>
      <c r="N5">
        <f>IF(Sheet1!N5="NA", 0, IF(Sheet1!N5&lt; 500.1, 0, 1))</f>
        <v>0</v>
      </c>
      <c r="O5">
        <f>IF(Sheet1!O5="NA", 0, IF(Sheet1!O5&lt; 500.1, 0, 1))</f>
        <v>0</v>
      </c>
      <c r="P5">
        <f>IF(Sheet1!P5="NA", 0, IF(Sheet1!P5&lt; 500.1, 0, 1))</f>
        <v>0</v>
      </c>
      <c r="Q5">
        <f>IF(Sheet1!Q5="NA", 0, IF(Sheet1!Q5&lt; 500.1, 0, 1))</f>
        <v>0</v>
      </c>
      <c r="R5">
        <f>IF(Sheet1!R5="NA", 0, IF(Sheet1!R5&lt; 500.1, 0, 1))</f>
        <v>0</v>
      </c>
      <c r="S5">
        <f>IF(Sheet1!S5="NA", 0, IF(Sheet1!S5&lt; 500.1, 0, 1))</f>
        <v>0</v>
      </c>
      <c r="U5">
        <f t="shared" si="0"/>
        <v>0</v>
      </c>
    </row>
    <row r="6" spans="1:21" x14ac:dyDescent="0.2">
      <c r="A6" s="1">
        <f>Sheet1!A6</f>
        <v>44566</v>
      </c>
      <c r="B6">
        <f>IF(Sheet1!B6="NA", 0, IF(Sheet1!B6&lt; 500.1, 0, 1))</f>
        <v>0</v>
      </c>
      <c r="C6">
        <f>IF(Sheet1!C6="NA", 0, IF(Sheet1!C6&lt; 500.1, 0, 1))</f>
        <v>0</v>
      </c>
      <c r="D6">
        <f>IF(Sheet1!D6="NA", 0, IF(Sheet1!D6&lt; 500.1, 0, 1))</f>
        <v>1</v>
      </c>
      <c r="E6">
        <f>IF(Sheet1!E6="NA", 0, IF(Sheet1!E6&lt; 500.1, 0, 1))</f>
        <v>0</v>
      </c>
      <c r="F6">
        <f>IF(Sheet1!F6="NA", 0, IF(Sheet1!F6&lt; 500.1, 0, 1))</f>
        <v>0</v>
      </c>
      <c r="G6">
        <f>IF(Sheet1!G6="NA", 0, IF(Sheet1!G6&lt; 500.1, 0, 1))</f>
        <v>1</v>
      </c>
      <c r="H6">
        <f>IF(Sheet1!H6="NA", 0, IF(Sheet1!H6&lt; 500.1, 0, 1))</f>
        <v>0</v>
      </c>
      <c r="I6">
        <f>IF(Sheet1!I6="NA", 0, IF(Sheet1!I6&lt; 500.1, 0, 1))</f>
        <v>0</v>
      </c>
      <c r="J6">
        <f>IF(Sheet1!J6="NA", 0, IF(Sheet1!J6&lt; 500.1, 0, 1))</f>
        <v>1</v>
      </c>
      <c r="K6">
        <f>IF(Sheet1!K6="NA", 0, IF(Sheet1!K6&lt; 500.1, 0, 1))</f>
        <v>0</v>
      </c>
      <c r="L6">
        <f>IF(Sheet1!L6="NA", 0, IF(Sheet1!L6&lt; 500.1, 0, 1))</f>
        <v>0</v>
      </c>
      <c r="M6">
        <f>IF(Sheet1!M6="NA", 0, IF(Sheet1!M6&lt; 500.1, 0, 1))</f>
        <v>1</v>
      </c>
      <c r="N6">
        <f>IF(Sheet1!N6="NA", 0, IF(Sheet1!N6&lt; 500.1, 0, 1))</f>
        <v>0</v>
      </c>
      <c r="O6">
        <f>IF(Sheet1!O6="NA", 0, IF(Sheet1!O6&lt; 500.1, 0, 1))</f>
        <v>0</v>
      </c>
      <c r="P6">
        <f>IF(Sheet1!P6="NA", 0, IF(Sheet1!P6&lt; 500.1, 0, 1))</f>
        <v>1</v>
      </c>
      <c r="Q6">
        <f>IF(Sheet1!Q6="NA", 0, IF(Sheet1!Q6&lt; 500.1, 0, 1))</f>
        <v>0</v>
      </c>
      <c r="R6">
        <f>IF(Sheet1!R6="NA", 0, IF(Sheet1!R6&lt; 500.1, 0, 1))</f>
        <v>0</v>
      </c>
      <c r="S6">
        <f>IF(Sheet1!S6="NA", 0, IF(Sheet1!S6&lt; 500.1, 0, 1))</f>
        <v>0</v>
      </c>
      <c r="U6">
        <f t="shared" si="0"/>
        <v>0</v>
      </c>
    </row>
    <row r="7" spans="1:21" x14ac:dyDescent="0.2">
      <c r="A7" s="1">
        <f>Sheet1!A7</f>
        <v>44567</v>
      </c>
      <c r="B7">
        <f>IF(Sheet1!B7="NA", 0, IF(Sheet1!B7&lt; 500.1, 0, 1))</f>
        <v>0</v>
      </c>
      <c r="C7">
        <f>IF(Sheet1!C7="NA", 0, IF(Sheet1!C7&lt; 500.1, 0, 1))</f>
        <v>0</v>
      </c>
      <c r="D7">
        <f>IF(Sheet1!D7="NA", 0, IF(Sheet1!D7&lt; 500.1, 0, 1))</f>
        <v>1</v>
      </c>
      <c r="E7">
        <f>IF(Sheet1!E7="NA", 0, IF(Sheet1!E7&lt; 500.1, 0, 1))</f>
        <v>0</v>
      </c>
      <c r="F7">
        <f>IF(Sheet1!F7="NA", 0, IF(Sheet1!F7&lt; 500.1, 0, 1))</f>
        <v>0</v>
      </c>
      <c r="G7">
        <f>IF(Sheet1!G7="NA", 0, IF(Sheet1!G7&lt; 500.1, 0, 1))</f>
        <v>1</v>
      </c>
      <c r="H7">
        <f>IF(Sheet1!H7="NA", 0, IF(Sheet1!H7&lt; 500.1, 0, 1))</f>
        <v>0</v>
      </c>
      <c r="I7">
        <f>IF(Sheet1!I7="NA", 0, IF(Sheet1!I7&lt; 500.1, 0, 1))</f>
        <v>0</v>
      </c>
      <c r="J7">
        <f>IF(Sheet1!J7="NA", 0, IF(Sheet1!J7&lt; 500.1, 0, 1))</f>
        <v>1</v>
      </c>
      <c r="K7">
        <f>IF(Sheet1!K7="NA", 0, IF(Sheet1!K7&lt; 500.1, 0, 1))</f>
        <v>0</v>
      </c>
      <c r="L7">
        <f>IF(Sheet1!L7="NA", 0, IF(Sheet1!L7&lt; 500.1, 0, 1))</f>
        <v>0</v>
      </c>
      <c r="M7">
        <f>IF(Sheet1!M7="NA", 0, IF(Sheet1!M7&lt; 500.1, 0, 1))</f>
        <v>1</v>
      </c>
      <c r="N7">
        <f>IF(Sheet1!N7="NA", 0, IF(Sheet1!N7&lt; 500.1, 0, 1))</f>
        <v>0</v>
      </c>
      <c r="O7">
        <f>IF(Sheet1!O7="NA", 0, IF(Sheet1!O7&lt; 500.1, 0, 1))</f>
        <v>0</v>
      </c>
      <c r="P7">
        <f>IF(Sheet1!P7="NA", 0, IF(Sheet1!P7&lt; 500.1, 0, 1))</f>
        <v>1</v>
      </c>
      <c r="Q7">
        <f>IF(Sheet1!Q7="NA", 0, IF(Sheet1!Q7&lt; 500.1, 0, 1))</f>
        <v>0</v>
      </c>
      <c r="R7">
        <f>IF(Sheet1!R7="NA", 0, IF(Sheet1!R7&lt; 500.1, 0, 1))</f>
        <v>0</v>
      </c>
      <c r="S7">
        <f>IF(Sheet1!S7="NA", 0, IF(Sheet1!S7&lt; 500.1, 0, 1))</f>
        <v>0</v>
      </c>
      <c r="U7">
        <f t="shared" si="0"/>
        <v>0</v>
      </c>
    </row>
    <row r="8" spans="1:21" x14ac:dyDescent="0.2">
      <c r="A8" s="1">
        <f>Sheet1!A8</f>
        <v>44568</v>
      </c>
      <c r="B8">
        <f>IF(Sheet1!B8="NA", 0, IF(Sheet1!B8&lt; 500.1, 0, 1))</f>
        <v>0</v>
      </c>
      <c r="C8">
        <f>IF(Sheet1!C8="NA", 0, IF(Sheet1!C8&lt; 500.1, 0, 1))</f>
        <v>0</v>
      </c>
      <c r="D8">
        <f>IF(Sheet1!D8="NA", 0, IF(Sheet1!D8&lt; 500.1, 0, 1))</f>
        <v>1</v>
      </c>
      <c r="E8">
        <f>IF(Sheet1!E8="NA", 0, IF(Sheet1!E8&lt; 500.1, 0, 1))</f>
        <v>0</v>
      </c>
      <c r="F8">
        <f>IF(Sheet1!F8="NA", 0, IF(Sheet1!F8&lt; 500.1, 0, 1))</f>
        <v>0</v>
      </c>
      <c r="G8">
        <f>IF(Sheet1!G8="NA", 0, IF(Sheet1!G8&lt; 500.1, 0, 1))</f>
        <v>1</v>
      </c>
      <c r="H8">
        <f>IF(Sheet1!H8="NA", 0, IF(Sheet1!H8&lt; 500.1, 0, 1))</f>
        <v>0</v>
      </c>
      <c r="I8">
        <f>IF(Sheet1!I8="NA", 0, IF(Sheet1!I8&lt; 500.1, 0, 1))</f>
        <v>0</v>
      </c>
      <c r="J8">
        <f>IF(Sheet1!J8="NA", 0, IF(Sheet1!J8&lt; 500.1, 0, 1))</f>
        <v>1</v>
      </c>
      <c r="K8">
        <f>IF(Sheet1!K8="NA", 0, IF(Sheet1!K8&lt; 500.1, 0, 1))</f>
        <v>0</v>
      </c>
      <c r="L8">
        <f>IF(Sheet1!L8="NA", 0, IF(Sheet1!L8&lt; 500.1, 0, 1))</f>
        <v>0</v>
      </c>
      <c r="M8">
        <f>IF(Sheet1!M8="NA", 0, IF(Sheet1!M8&lt; 500.1, 0, 1))</f>
        <v>1</v>
      </c>
      <c r="N8">
        <f>IF(Sheet1!N8="NA", 0, IF(Sheet1!N8&lt; 500.1, 0, 1))</f>
        <v>0</v>
      </c>
      <c r="O8">
        <f>IF(Sheet1!O8="NA", 0, IF(Sheet1!O8&lt; 500.1, 0, 1))</f>
        <v>0</v>
      </c>
      <c r="P8">
        <f>IF(Sheet1!P8="NA", 0, IF(Sheet1!P8&lt; 500.1, 0, 1))</f>
        <v>1</v>
      </c>
      <c r="Q8">
        <f>IF(Sheet1!Q8="NA", 0, IF(Sheet1!Q8&lt; 500.1, 0, 1))</f>
        <v>0</v>
      </c>
      <c r="R8">
        <f>IF(Sheet1!R8="NA", 0, IF(Sheet1!R8&lt; 500.1, 0, 1))</f>
        <v>0</v>
      </c>
      <c r="S8">
        <f>IF(Sheet1!S8="NA", 0, IF(Sheet1!S8&lt; 500.1, 0, 1))</f>
        <v>0</v>
      </c>
      <c r="U8">
        <f t="shared" si="0"/>
        <v>0</v>
      </c>
    </row>
    <row r="9" spans="1:21" x14ac:dyDescent="0.2">
      <c r="A9" s="1">
        <f>Sheet1!A9</f>
        <v>44569</v>
      </c>
      <c r="B9">
        <f>IF(Sheet1!B9="NA", 0, IF(Sheet1!B9&lt; 500.1, 0, 1))</f>
        <v>0</v>
      </c>
      <c r="C9">
        <f>IF(Sheet1!C9="NA", 0, IF(Sheet1!C9&lt; 500.1, 0, 1))</f>
        <v>0</v>
      </c>
      <c r="D9">
        <f>IF(Sheet1!D9="NA", 0, IF(Sheet1!D9&lt; 500.1, 0, 1))</f>
        <v>1</v>
      </c>
      <c r="E9">
        <f>IF(Sheet1!E9="NA", 0, IF(Sheet1!E9&lt; 500.1, 0, 1))</f>
        <v>0</v>
      </c>
      <c r="F9">
        <f>IF(Sheet1!F9="NA", 0, IF(Sheet1!F9&lt; 500.1, 0, 1))</f>
        <v>0</v>
      </c>
      <c r="G9">
        <f>IF(Sheet1!G9="NA", 0, IF(Sheet1!G9&lt; 500.1, 0, 1))</f>
        <v>1</v>
      </c>
      <c r="H9">
        <f>IF(Sheet1!H9="NA", 0, IF(Sheet1!H9&lt; 500.1, 0, 1))</f>
        <v>0</v>
      </c>
      <c r="I9">
        <f>IF(Sheet1!I9="NA", 0, IF(Sheet1!I9&lt; 500.1, 0, 1))</f>
        <v>1</v>
      </c>
      <c r="J9">
        <f>IF(Sheet1!J9="NA", 0, IF(Sheet1!J9&lt; 500.1, 0, 1))</f>
        <v>1</v>
      </c>
      <c r="K9">
        <f>IF(Sheet1!K9="NA", 0, IF(Sheet1!K9&lt; 500.1, 0, 1))</f>
        <v>0</v>
      </c>
      <c r="L9">
        <f>IF(Sheet1!L9="NA", 0, IF(Sheet1!L9&lt; 500.1, 0, 1))</f>
        <v>0</v>
      </c>
      <c r="M9">
        <f>IF(Sheet1!M9="NA", 0, IF(Sheet1!M9&lt; 500.1, 0, 1))</f>
        <v>1</v>
      </c>
      <c r="N9">
        <f>IF(Sheet1!N9="NA", 0, IF(Sheet1!N9&lt; 500.1, 0, 1))</f>
        <v>0</v>
      </c>
      <c r="O9">
        <f>IF(Sheet1!O9="NA", 0, IF(Sheet1!O9&lt; 500.1, 0, 1))</f>
        <v>0</v>
      </c>
      <c r="P9">
        <f>IF(Sheet1!P9="NA", 0, IF(Sheet1!P9&lt; 500.1, 0, 1))</f>
        <v>1</v>
      </c>
      <c r="Q9">
        <f>IF(Sheet1!Q9="NA", 0, IF(Sheet1!Q9&lt; 500.1, 0, 1))</f>
        <v>0</v>
      </c>
      <c r="R9">
        <f>IF(Sheet1!R9="NA", 0, IF(Sheet1!R9&lt; 500.1, 0, 1))</f>
        <v>0</v>
      </c>
      <c r="S9">
        <f>IF(Sheet1!S9="NA", 0, IF(Sheet1!S9&lt; 500.1, 0, 1))</f>
        <v>0</v>
      </c>
      <c r="U9">
        <f t="shared" si="0"/>
        <v>1</v>
      </c>
    </row>
    <row r="10" spans="1:21" x14ac:dyDescent="0.2">
      <c r="A10" s="1">
        <f>Sheet1!A10</f>
        <v>44570</v>
      </c>
      <c r="B10">
        <f>IF(Sheet1!B10="NA", 0, IF(Sheet1!B10&lt; 500.1, 0, 1))</f>
        <v>0</v>
      </c>
      <c r="C10">
        <f>IF(Sheet1!C10="NA", 0, IF(Sheet1!C10&lt; 500.1, 0, 1))</f>
        <v>1</v>
      </c>
      <c r="D10">
        <f>IF(Sheet1!D10="NA", 0, IF(Sheet1!D10&lt; 500.1, 0, 1))</f>
        <v>1</v>
      </c>
      <c r="E10">
        <f>IF(Sheet1!E10="NA", 0, IF(Sheet1!E10&lt; 500.1, 0, 1))</f>
        <v>0</v>
      </c>
      <c r="F10">
        <f>IF(Sheet1!F10="NA", 0, IF(Sheet1!F10&lt; 500.1, 0, 1))</f>
        <v>0</v>
      </c>
      <c r="G10">
        <f>IF(Sheet1!G10="NA", 0, IF(Sheet1!G10&lt; 500.1, 0, 1))</f>
        <v>1</v>
      </c>
      <c r="H10">
        <f>IF(Sheet1!H10="NA", 0, IF(Sheet1!H10&lt; 500.1, 0, 1))</f>
        <v>0</v>
      </c>
      <c r="I10">
        <f>IF(Sheet1!I10="NA", 0, IF(Sheet1!I10&lt; 500.1, 0, 1))</f>
        <v>1</v>
      </c>
      <c r="J10">
        <f>IF(Sheet1!J10="NA", 0, IF(Sheet1!J10&lt; 500.1, 0, 1))</f>
        <v>1</v>
      </c>
      <c r="K10">
        <f>IF(Sheet1!K10="NA", 0, IF(Sheet1!K10&lt; 500.1, 0, 1))</f>
        <v>0</v>
      </c>
      <c r="L10">
        <f>IF(Sheet1!L10="NA", 0, IF(Sheet1!L10&lt; 500.1, 0, 1))</f>
        <v>1</v>
      </c>
      <c r="M10">
        <f>IF(Sheet1!M10="NA", 0, IF(Sheet1!M10&lt; 500.1, 0, 1))</f>
        <v>1</v>
      </c>
      <c r="N10">
        <f>IF(Sheet1!N10="NA", 0, IF(Sheet1!N10&lt; 500.1, 0, 1))</f>
        <v>0</v>
      </c>
      <c r="O10">
        <f>IF(Sheet1!O10="NA", 0, IF(Sheet1!O10&lt; 500.1, 0, 1))</f>
        <v>0</v>
      </c>
      <c r="P10">
        <f>IF(Sheet1!P10="NA", 0, IF(Sheet1!P10&lt; 500.1, 0, 1))</f>
        <v>1</v>
      </c>
      <c r="Q10">
        <f>IF(Sheet1!Q10="NA", 0, IF(Sheet1!Q10&lt; 500.1, 0, 1))</f>
        <v>0</v>
      </c>
      <c r="R10">
        <f>IF(Sheet1!R10="NA", 0, IF(Sheet1!R10&lt; 500.1, 0, 1))</f>
        <v>0</v>
      </c>
      <c r="S10">
        <f>IF(Sheet1!S10="NA", 0, IF(Sheet1!S10&lt; 500.1, 0, 1))</f>
        <v>0</v>
      </c>
      <c r="U10">
        <f t="shared" si="0"/>
        <v>3</v>
      </c>
    </row>
    <row r="11" spans="1:21" x14ac:dyDescent="0.2">
      <c r="A11" s="1">
        <f>Sheet1!A11</f>
        <v>44571</v>
      </c>
      <c r="B11">
        <f>IF(Sheet1!B11="NA", 0, IF(Sheet1!B11&lt; 500.1, 0, 1))</f>
        <v>0</v>
      </c>
      <c r="C11">
        <f>IF(Sheet1!C11="NA", 0, IF(Sheet1!C11&lt; 500.1, 0, 1))</f>
        <v>1</v>
      </c>
      <c r="D11">
        <f>IF(Sheet1!D11="NA", 0, IF(Sheet1!D11&lt; 500.1, 0, 1))</f>
        <v>1</v>
      </c>
      <c r="E11">
        <f>IF(Sheet1!E11="NA", 0, IF(Sheet1!E11&lt; 500.1, 0, 1))</f>
        <v>0</v>
      </c>
      <c r="F11">
        <f>IF(Sheet1!F11="NA", 0, IF(Sheet1!F11&lt; 500.1, 0, 1))</f>
        <v>0</v>
      </c>
      <c r="G11">
        <f>IF(Sheet1!G11="NA", 0, IF(Sheet1!G11&lt; 500.1, 0, 1))</f>
        <v>1</v>
      </c>
      <c r="H11">
        <f>IF(Sheet1!H11="NA", 0, IF(Sheet1!H11&lt; 500.1, 0, 1))</f>
        <v>0</v>
      </c>
      <c r="I11">
        <f>IF(Sheet1!I11="NA", 0, IF(Sheet1!I11&lt; 500.1, 0, 1))</f>
        <v>1</v>
      </c>
      <c r="J11">
        <f>IF(Sheet1!J11="NA", 0, IF(Sheet1!J11&lt; 500.1, 0, 1))</f>
        <v>1</v>
      </c>
      <c r="K11">
        <f>IF(Sheet1!K11="NA", 0, IF(Sheet1!K11&lt; 500.1, 0, 1))</f>
        <v>0</v>
      </c>
      <c r="L11">
        <f>IF(Sheet1!L11="NA", 0, IF(Sheet1!L11&lt; 500.1, 0, 1))</f>
        <v>1</v>
      </c>
      <c r="M11">
        <f>IF(Sheet1!M11="NA", 0, IF(Sheet1!M11&lt; 500.1, 0, 1))</f>
        <v>1</v>
      </c>
      <c r="N11">
        <f>IF(Sheet1!N11="NA", 0, IF(Sheet1!N11&lt; 500.1, 0, 1))</f>
        <v>0</v>
      </c>
      <c r="O11">
        <f>IF(Sheet1!O11="NA", 0, IF(Sheet1!O11&lt; 500.1, 0, 1))</f>
        <v>0</v>
      </c>
      <c r="P11">
        <f>IF(Sheet1!P11="NA", 0, IF(Sheet1!P11&lt; 500.1, 0, 1))</f>
        <v>1</v>
      </c>
      <c r="Q11">
        <f>IF(Sheet1!Q11="NA", 0, IF(Sheet1!Q11&lt; 500.1, 0, 1))</f>
        <v>0</v>
      </c>
      <c r="R11">
        <f>IF(Sheet1!R11="NA", 0, IF(Sheet1!R11&lt; 500.1, 0, 1))</f>
        <v>0</v>
      </c>
      <c r="S11">
        <f>IF(Sheet1!S11="NA", 0, IF(Sheet1!S11&lt; 500.1, 0, 1))</f>
        <v>0</v>
      </c>
      <c r="U11">
        <f t="shared" si="0"/>
        <v>3</v>
      </c>
    </row>
    <row r="12" spans="1:21" x14ac:dyDescent="0.2">
      <c r="A12" s="1">
        <f>Sheet1!A12</f>
        <v>44572</v>
      </c>
      <c r="B12">
        <f>IF(Sheet1!B12="NA", 0, IF(Sheet1!B12&lt; 500.1, 0, 1))</f>
        <v>0</v>
      </c>
      <c r="C12">
        <f>IF(Sheet1!C12="NA", 0, IF(Sheet1!C12&lt; 500.1, 0, 1))</f>
        <v>1</v>
      </c>
      <c r="D12">
        <f>IF(Sheet1!D12="NA", 0, IF(Sheet1!D12&lt; 500.1, 0, 1))</f>
        <v>1</v>
      </c>
      <c r="E12">
        <f>IF(Sheet1!E12="NA", 0, IF(Sheet1!E12&lt; 500.1, 0, 1))</f>
        <v>0</v>
      </c>
      <c r="F12">
        <f>IF(Sheet1!F12="NA", 0, IF(Sheet1!F12&lt; 500.1, 0, 1))</f>
        <v>0</v>
      </c>
      <c r="G12">
        <f>IF(Sheet1!G12="NA", 0, IF(Sheet1!G12&lt; 500.1, 0, 1))</f>
        <v>1</v>
      </c>
      <c r="H12">
        <f>IF(Sheet1!H12="NA", 0, IF(Sheet1!H12&lt; 500.1, 0, 1))</f>
        <v>0</v>
      </c>
      <c r="I12">
        <f>IF(Sheet1!I12="NA", 0, IF(Sheet1!I12&lt; 500.1, 0, 1))</f>
        <v>1</v>
      </c>
      <c r="J12">
        <f>IF(Sheet1!J12="NA", 0, IF(Sheet1!J12&lt; 500.1, 0, 1))</f>
        <v>1</v>
      </c>
      <c r="K12">
        <f>IF(Sheet1!K12="NA", 0, IF(Sheet1!K12&lt; 500.1, 0, 1))</f>
        <v>0</v>
      </c>
      <c r="L12">
        <f>IF(Sheet1!L12="NA", 0, IF(Sheet1!L12&lt; 500.1, 0, 1))</f>
        <v>1</v>
      </c>
      <c r="M12">
        <f>IF(Sheet1!M12="NA", 0, IF(Sheet1!M12&lt; 500.1, 0, 1))</f>
        <v>1</v>
      </c>
      <c r="N12">
        <f>IF(Sheet1!N12="NA", 0, IF(Sheet1!N12&lt; 500.1, 0, 1))</f>
        <v>0</v>
      </c>
      <c r="O12">
        <f>IF(Sheet1!O12="NA", 0, IF(Sheet1!O12&lt; 500.1, 0, 1))</f>
        <v>0</v>
      </c>
      <c r="P12">
        <f>IF(Sheet1!P12="NA", 0, IF(Sheet1!P12&lt; 500.1, 0, 1))</f>
        <v>1</v>
      </c>
      <c r="Q12">
        <f>IF(Sheet1!Q12="NA", 0, IF(Sheet1!Q12&lt; 500.1, 0, 1))</f>
        <v>0</v>
      </c>
      <c r="R12">
        <f>IF(Sheet1!R12="NA", 0, IF(Sheet1!R12&lt; 500.1, 0, 1))</f>
        <v>0</v>
      </c>
      <c r="S12">
        <f>IF(Sheet1!S12="NA", 0, IF(Sheet1!S12&lt; 500.1, 0, 1))</f>
        <v>0</v>
      </c>
      <c r="U12">
        <f t="shared" si="0"/>
        <v>3</v>
      </c>
    </row>
    <row r="13" spans="1:21" x14ac:dyDescent="0.2">
      <c r="A13" s="1">
        <f>Sheet1!A13</f>
        <v>44573</v>
      </c>
      <c r="B13">
        <f>IF(Sheet1!B13="NA", 0, IF(Sheet1!B13&lt; 500.1, 0, 1))</f>
        <v>0</v>
      </c>
      <c r="C13">
        <f>IF(Sheet1!C13="NA", 0, IF(Sheet1!C13&lt; 500.1, 0, 1))</f>
        <v>0</v>
      </c>
      <c r="D13">
        <f>IF(Sheet1!D13="NA", 0, IF(Sheet1!D13&lt; 500.1, 0, 1))</f>
        <v>1</v>
      </c>
      <c r="E13">
        <f>IF(Sheet1!E13="NA", 0, IF(Sheet1!E13&lt; 500.1, 0, 1))</f>
        <v>0</v>
      </c>
      <c r="F13">
        <f>IF(Sheet1!F13="NA", 0, IF(Sheet1!F13&lt; 500.1, 0, 1))</f>
        <v>0</v>
      </c>
      <c r="G13">
        <f>IF(Sheet1!G13="NA", 0, IF(Sheet1!G13&lt; 500.1, 0, 1))</f>
        <v>0</v>
      </c>
      <c r="H13">
        <f>IF(Sheet1!H13="NA", 0, IF(Sheet1!H13&lt; 500.1, 0, 1))</f>
        <v>0</v>
      </c>
      <c r="I13">
        <f>IF(Sheet1!I13="NA", 0, IF(Sheet1!I13&lt; 500.1, 0, 1))</f>
        <v>1</v>
      </c>
      <c r="J13">
        <f>IF(Sheet1!J13="NA", 0, IF(Sheet1!J13&lt; 500.1, 0, 1))</f>
        <v>1</v>
      </c>
      <c r="K13">
        <f>IF(Sheet1!K13="NA", 0, IF(Sheet1!K13&lt; 500.1, 0, 1))</f>
        <v>0</v>
      </c>
      <c r="L13">
        <f>IF(Sheet1!L13="NA", 0, IF(Sheet1!L13&lt; 500.1, 0, 1))</f>
        <v>1</v>
      </c>
      <c r="M13">
        <f>IF(Sheet1!M13="NA", 0, IF(Sheet1!M13&lt; 500.1, 0, 1))</f>
        <v>1</v>
      </c>
      <c r="N13">
        <f>IF(Sheet1!N13="NA", 0, IF(Sheet1!N13&lt; 500.1, 0, 1))</f>
        <v>0</v>
      </c>
      <c r="O13">
        <f>IF(Sheet1!O13="NA", 0, IF(Sheet1!O13&lt; 500.1, 0, 1))</f>
        <v>1</v>
      </c>
      <c r="P13">
        <f>IF(Sheet1!P13="NA", 0, IF(Sheet1!P13&lt; 500.1, 0, 1))</f>
        <v>1</v>
      </c>
      <c r="Q13">
        <f>IF(Sheet1!Q13="NA", 0, IF(Sheet1!Q13&lt; 500.1, 0, 1))</f>
        <v>0</v>
      </c>
      <c r="R13">
        <f>IF(Sheet1!R13="NA", 0, IF(Sheet1!R13&lt; 500.1, 0, 1))</f>
        <v>0</v>
      </c>
      <c r="S13">
        <f>IF(Sheet1!S13="NA", 0, IF(Sheet1!S13&lt; 500.1, 0, 1))</f>
        <v>0</v>
      </c>
      <c r="U13">
        <f t="shared" si="0"/>
        <v>3</v>
      </c>
    </row>
    <row r="14" spans="1:21" x14ac:dyDescent="0.2">
      <c r="A14" s="1">
        <f>Sheet1!A14</f>
        <v>44574</v>
      </c>
      <c r="B14">
        <f>IF(Sheet1!B14="NA", 0, IF(Sheet1!B14&lt; 500.1, 0, 1))</f>
        <v>0</v>
      </c>
      <c r="C14">
        <f>IF(Sheet1!C14="NA", 0, IF(Sheet1!C14&lt; 500.1, 0, 1))</f>
        <v>0</v>
      </c>
      <c r="D14">
        <f>IF(Sheet1!D14="NA", 0, IF(Sheet1!D14&lt; 500.1, 0, 1))</f>
        <v>1</v>
      </c>
      <c r="E14">
        <f>IF(Sheet1!E14="NA", 0, IF(Sheet1!E14&lt; 500.1, 0, 1))</f>
        <v>0</v>
      </c>
      <c r="F14">
        <f>IF(Sheet1!F14="NA", 0, IF(Sheet1!F14&lt; 500.1, 0, 1))</f>
        <v>0</v>
      </c>
      <c r="G14">
        <f>IF(Sheet1!G14="NA", 0, IF(Sheet1!G14&lt; 500.1, 0, 1))</f>
        <v>1</v>
      </c>
      <c r="H14">
        <f>IF(Sheet1!H14="NA", 0, IF(Sheet1!H14&lt; 500.1, 0, 1))</f>
        <v>0</v>
      </c>
      <c r="I14">
        <f>IF(Sheet1!I14="NA", 0, IF(Sheet1!I14&lt; 500.1, 0, 1))</f>
        <v>1</v>
      </c>
      <c r="J14">
        <f>IF(Sheet1!J14="NA", 0, IF(Sheet1!J14&lt; 500.1, 0, 1))</f>
        <v>1</v>
      </c>
      <c r="K14">
        <f>IF(Sheet1!K14="NA", 0, IF(Sheet1!K14&lt; 500.1, 0, 1))</f>
        <v>0</v>
      </c>
      <c r="L14">
        <f>IF(Sheet1!L14="NA", 0, IF(Sheet1!L14&lt; 500.1, 0, 1))</f>
        <v>1</v>
      </c>
      <c r="M14">
        <f>IF(Sheet1!M14="NA", 0, IF(Sheet1!M14&lt; 500.1, 0, 1))</f>
        <v>1</v>
      </c>
      <c r="N14">
        <f>IF(Sheet1!N14="NA", 0, IF(Sheet1!N14&lt; 500.1, 0, 1))</f>
        <v>0</v>
      </c>
      <c r="O14">
        <f>IF(Sheet1!O14="NA", 0, IF(Sheet1!O14&lt; 500.1, 0, 1))</f>
        <v>0</v>
      </c>
      <c r="P14">
        <f>IF(Sheet1!P14="NA", 0, IF(Sheet1!P14&lt; 500.1, 0, 1))</f>
        <v>1</v>
      </c>
      <c r="Q14">
        <f>IF(Sheet1!Q14="NA", 0, IF(Sheet1!Q14&lt; 500.1, 0, 1))</f>
        <v>0</v>
      </c>
      <c r="R14">
        <f>IF(Sheet1!R14="NA", 0, IF(Sheet1!R14&lt; 500.1, 0, 1))</f>
        <v>0</v>
      </c>
      <c r="S14">
        <f>IF(Sheet1!S14="NA", 0, IF(Sheet1!S14&lt; 500.1, 0, 1))</f>
        <v>0</v>
      </c>
      <c r="U14">
        <f t="shared" si="0"/>
        <v>2</v>
      </c>
    </row>
    <row r="15" spans="1:21" x14ac:dyDescent="0.2">
      <c r="A15" s="1">
        <f>Sheet1!A15</f>
        <v>44575</v>
      </c>
      <c r="B15">
        <f>IF(Sheet1!B15="NA", 0, IF(Sheet1!B15&lt; 500.1, 0, 1))</f>
        <v>0</v>
      </c>
      <c r="C15">
        <f>IF(Sheet1!C15="NA", 0, IF(Sheet1!C15&lt; 500.1, 0, 1))</f>
        <v>0</v>
      </c>
      <c r="D15">
        <f>IF(Sheet1!D15="NA", 0, IF(Sheet1!D15&lt; 500.1, 0, 1))</f>
        <v>1</v>
      </c>
      <c r="E15">
        <f>IF(Sheet1!E15="NA", 0, IF(Sheet1!E15&lt; 500.1, 0, 1))</f>
        <v>0</v>
      </c>
      <c r="F15">
        <f>IF(Sheet1!F15="NA", 0, IF(Sheet1!F15&lt; 500.1, 0, 1))</f>
        <v>0</v>
      </c>
      <c r="G15">
        <f>IF(Sheet1!G15="NA", 0, IF(Sheet1!G15&lt; 500.1, 0, 1))</f>
        <v>0</v>
      </c>
      <c r="H15">
        <f>IF(Sheet1!H15="NA", 0, IF(Sheet1!H15&lt; 500.1, 0, 1))</f>
        <v>0</v>
      </c>
      <c r="I15">
        <f>IF(Sheet1!I15="NA", 0, IF(Sheet1!I15&lt; 500.1, 0, 1))</f>
        <v>1</v>
      </c>
      <c r="J15">
        <f>IF(Sheet1!J15="NA", 0, IF(Sheet1!J15&lt; 500.1, 0, 1))</f>
        <v>1</v>
      </c>
      <c r="K15">
        <f>IF(Sheet1!K15="NA", 0, IF(Sheet1!K15&lt; 500.1, 0, 1))</f>
        <v>0</v>
      </c>
      <c r="L15">
        <f>IF(Sheet1!L15="NA", 0, IF(Sheet1!L15&lt; 500.1, 0, 1))</f>
        <v>0</v>
      </c>
      <c r="M15">
        <f>IF(Sheet1!M15="NA", 0, IF(Sheet1!M15&lt; 500.1, 0, 1))</f>
        <v>1</v>
      </c>
      <c r="N15">
        <f>IF(Sheet1!N15="NA", 0, IF(Sheet1!N15&lt; 500.1, 0, 1))</f>
        <v>0</v>
      </c>
      <c r="O15">
        <f>IF(Sheet1!O15="NA", 0, IF(Sheet1!O15&lt; 500.1, 0, 1))</f>
        <v>0</v>
      </c>
      <c r="P15">
        <f>IF(Sheet1!P15="NA", 0, IF(Sheet1!P15&lt; 500.1, 0, 1))</f>
        <v>1</v>
      </c>
      <c r="Q15">
        <f>IF(Sheet1!Q15="NA", 0, IF(Sheet1!Q15&lt; 500.1, 0, 1))</f>
        <v>0</v>
      </c>
      <c r="R15">
        <f>IF(Sheet1!R15="NA", 0, IF(Sheet1!R15&lt; 500.1, 0, 1))</f>
        <v>0</v>
      </c>
      <c r="S15">
        <f>IF(Sheet1!S15="NA", 0, IF(Sheet1!S15&lt; 500.1, 0, 1))</f>
        <v>0</v>
      </c>
      <c r="U15">
        <f t="shared" si="0"/>
        <v>1</v>
      </c>
    </row>
    <row r="16" spans="1:21" x14ac:dyDescent="0.2">
      <c r="A16" s="1">
        <f>Sheet1!A16</f>
        <v>44576</v>
      </c>
      <c r="B16">
        <f>IF(Sheet1!B16="NA", 0, IF(Sheet1!B16&lt; 500.1, 0, 1))</f>
        <v>0</v>
      </c>
      <c r="C16">
        <f>IF(Sheet1!C16="NA", 0, IF(Sheet1!C16&lt; 500.1, 0, 1))</f>
        <v>0</v>
      </c>
      <c r="D16">
        <f>IF(Sheet1!D16="NA", 0, IF(Sheet1!D16&lt; 500.1, 0, 1))</f>
        <v>1</v>
      </c>
      <c r="E16">
        <f>IF(Sheet1!E16="NA", 0, IF(Sheet1!E16&lt; 500.1, 0, 1))</f>
        <v>0</v>
      </c>
      <c r="F16">
        <f>IF(Sheet1!F16="NA", 0, IF(Sheet1!F16&lt; 500.1, 0, 1))</f>
        <v>0</v>
      </c>
      <c r="G16">
        <f>IF(Sheet1!G16="NA", 0, IF(Sheet1!G16&lt; 500.1, 0, 1))</f>
        <v>1</v>
      </c>
      <c r="H16">
        <f>IF(Sheet1!H16="NA", 0, IF(Sheet1!H16&lt; 500.1, 0, 1))</f>
        <v>0</v>
      </c>
      <c r="I16">
        <f>IF(Sheet1!I16="NA", 0, IF(Sheet1!I16&lt; 500.1, 0, 1))</f>
        <v>1</v>
      </c>
      <c r="J16">
        <f>IF(Sheet1!J16="NA", 0, IF(Sheet1!J16&lt; 500.1, 0, 1))</f>
        <v>1</v>
      </c>
      <c r="K16">
        <f>IF(Sheet1!K16="NA", 0, IF(Sheet1!K16&lt; 500.1, 0, 1))</f>
        <v>0</v>
      </c>
      <c r="L16">
        <f>IF(Sheet1!L16="NA", 0, IF(Sheet1!L16&lt; 500.1, 0, 1))</f>
        <v>0</v>
      </c>
      <c r="M16">
        <f>IF(Sheet1!M16="NA", 0, IF(Sheet1!M16&lt; 500.1, 0, 1))</f>
        <v>1</v>
      </c>
      <c r="N16">
        <f>IF(Sheet1!N16="NA", 0, IF(Sheet1!N16&lt; 500.1, 0, 1))</f>
        <v>0</v>
      </c>
      <c r="O16">
        <f>IF(Sheet1!O16="NA", 0, IF(Sheet1!O16&lt; 500.1, 0, 1))</f>
        <v>0</v>
      </c>
      <c r="P16">
        <f>IF(Sheet1!P16="NA", 0, IF(Sheet1!P16&lt; 500.1, 0, 1))</f>
        <v>1</v>
      </c>
      <c r="Q16">
        <f>IF(Sheet1!Q16="NA", 0, IF(Sheet1!Q16&lt; 500.1, 0, 1))</f>
        <v>0</v>
      </c>
      <c r="R16">
        <f>IF(Sheet1!R16="NA", 0, IF(Sheet1!R16&lt; 500.1, 0, 1))</f>
        <v>0</v>
      </c>
      <c r="S16">
        <f>IF(Sheet1!S16="NA", 0, IF(Sheet1!S16&lt; 500.1, 0, 1))</f>
        <v>0</v>
      </c>
      <c r="U16">
        <f t="shared" si="0"/>
        <v>1</v>
      </c>
    </row>
    <row r="17" spans="1:21" x14ac:dyDescent="0.2">
      <c r="A17" s="1">
        <f>Sheet1!A17</f>
        <v>44577</v>
      </c>
      <c r="B17">
        <f>IF(Sheet1!B17="NA", 0, IF(Sheet1!B17&lt; 500.1, 0, 1))</f>
        <v>0</v>
      </c>
      <c r="C17">
        <f>IF(Sheet1!C17="NA", 0, IF(Sheet1!C17&lt; 500.1, 0, 1))</f>
        <v>0</v>
      </c>
      <c r="D17">
        <f>IF(Sheet1!D17="NA", 0, IF(Sheet1!D17&lt; 500.1, 0, 1))</f>
        <v>1</v>
      </c>
      <c r="E17">
        <f>IF(Sheet1!E17="NA", 0, IF(Sheet1!E17&lt; 500.1, 0, 1))</f>
        <v>0</v>
      </c>
      <c r="F17">
        <f>IF(Sheet1!F17="NA", 0, IF(Sheet1!F17&lt; 500.1, 0, 1))</f>
        <v>1</v>
      </c>
      <c r="G17">
        <f>IF(Sheet1!G17="NA", 0, IF(Sheet1!G17&lt; 500.1, 0, 1))</f>
        <v>1</v>
      </c>
      <c r="H17">
        <f>IF(Sheet1!H17="NA", 0, IF(Sheet1!H17&lt; 500.1, 0, 1))</f>
        <v>0</v>
      </c>
      <c r="I17">
        <f>IF(Sheet1!I17="NA", 0, IF(Sheet1!I17&lt; 500.1, 0, 1))</f>
        <v>1</v>
      </c>
      <c r="J17">
        <f>IF(Sheet1!J17="NA", 0, IF(Sheet1!J17&lt; 500.1, 0, 1))</f>
        <v>1</v>
      </c>
      <c r="K17">
        <f>IF(Sheet1!K17="NA", 0, IF(Sheet1!K17&lt; 500.1, 0, 1))</f>
        <v>0</v>
      </c>
      <c r="L17">
        <f>IF(Sheet1!L17="NA", 0, IF(Sheet1!L17&lt; 500.1, 0, 1))</f>
        <v>0</v>
      </c>
      <c r="M17">
        <f>IF(Sheet1!M17="NA", 0, IF(Sheet1!M17&lt; 500.1, 0, 1))</f>
        <v>1</v>
      </c>
      <c r="N17">
        <f>IF(Sheet1!N17="NA", 0, IF(Sheet1!N17&lt; 500.1, 0, 1))</f>
        <v>0</v>
      </c>
      <c r="O17">
        <f>IF(Sheet1!O17="NA", 0, IF(Sheet1!O17&lt; 500.1, 0, 1))</f>
        <v>0</v>
      </c>
      <c r="P17">
        <f>IF(Sheet1!P17="NA", 0, IF(Sheet1!P17&lt; 500.1, 0, 1))</f>
        <v>1</v>
      </c>
      <c r="Q17">
        <f>IF(Sheet1!Q17="NA", 0, IF(Sheet1!Q17&lt; 500.1, 0, 1))</f>
        <v>0</v>
      </c>
      <c r="R17">
        <f>IF(Sheet1!R17="NA", 0, IF(Sheet1!R17&lt; 500.1, 0, 1))</f>
        <v>0</v>
      </c>
      <c r="S17">
        <f>IF(Sheet1!S17="NA", 0, IF(Sheet1!S17&lt; 500.1, 0, 1))</f>
        <v>0</v>
      </c>
      <c r="U17">
        <f t="shared" si="0"/>
        <v>2</v>
      </c>
    </row>
    <row r="18" spans="1:21" x14ac:dyDescent="0.2">
      <c r="A18" s="1">
        <f>Sheet1!A18</f>
        <v>44578</v>
      </c>
      <c r="B18">
        <f>IF(Sheet1!B18="NA", 0, IF(Sheet1!B18&lt; 500.1, 0, 1))</f>
        <v>0</v>
      </c>
      <c r="C18">
        <f>IF(Sheet1!C18="NA", 0, IF(Sheet1!C18&lt; 500.1, 0, 1))</f>
        <v>0</v>
      </c>
      <c r="D18">
        <f>IF(Sheet1!D18="NA", 0, IF(Sheet1!D18&lt; 500.1, 0, 1))</f>
        <v>1</v>
      </c>
      <c r="E18">
        <f>IF(Sheet1!E18="NA", 0, IF(Sheet1!E18&lt; 500.1, 0, 1))</f>
        <v>0</v>
      </c>
      <c r="F18">
        <f>IF(Sheet1!F18="NA", 0, IF(Sheet1!F18&lt; 500.1, 0, 1))</f>
        <v>0</v>
      </c>
      <c r="G18">
        <f>IF(Sheet1!G18="NA", 0, IF(Sheet1!G18&lt; 500.1, 0, 1))</f>
        <v>1</v>
      </c>
      <c r="H18">
        <f>IF(Sheet1!H18="NA", 0, IF(Sheet1!H18&lt; 500.1, 0, 1))</f>
        <v>0</v>
      </c>
      <c r="I18">
        <f>IF(Sheet1!I18="NA", 0, IF(Sheet1!I18&lt; 500.1, 0, 1))</f>
        <v>1</v>
      </c>
      <c r="J18">
        <f>IF(Sheet1!J18="NA", 0, IF(Sheet1!J18&lt; 500.1, 0, 1))</f>
        <v>1</v>
      </c>
      <c r="K18">
        <f>IF(Sheet1!K18="NA", 0, IF(Sheet1!K18&lt; 500.1, 0, 1))</f>
        <v>0</v>
      </c>
      <c r="L18">
        <f>IF(Sheet1!L18="NA", 0, IF(Sheet1!L18&lt; 500.1, 0, 1))</f>
        <v>0</v>
      </c>
      <c r="M18">
        <f>IF(Sheet1!M18="NA", 0, IF(Sheet1!M18&lt; 500.1, 0, 1))</f>
        <v>1</v>
      </c>
      <c r="N18">
        <f>IF(Sheet1!N18="NA", 0, IF(Sheet1!N18&lt; 500.1, 0, 1))</f>
        <v>0</v>
      </c>
      <c r="O18">
        <f>IF(Sheet1!O18="NA", 0, IF(Sheet1!O18&lt; 500.1, 0, 1))</f>
        <v>0</v>
      </c>
      <c r="P18">
        <f>IF(Sheet1!P18="NA", 0, IF(Sheet1!P18&lt; 500.1, 0, 1))</f>
        <v>1</v>
      </c>
      <c r="Q18">
        <f>IF(Sheet1!Q18="NA", 0, IF(Sheet1!Q18&lt; 500.1, 0, 1))</f>
        <v>0</v>
      </c>
      <c r="R18">
        <f>IF(Sheet1!R18="NA", 0, IF(Sheet1!R18&lt; 500.1, 0, 1))</f>
        <v>0</v>
      </c>
      <c r="S18">
        <f>IF(Sheet1!S18="NA", 0, IF(Sheet1!S18&lt; 500.1, 0, 1))</f>
        <v>0</v>
      </c>
      <c r="U18">
        <f t="shared" si="0"/>
        <v>1</v>
      </c>
    </row>
    <row r="19" spans="1:21" x14ac:dyDescent="0.2">
      <c r="A19" s="1">
        <f>Sheet1!A19</f>
        <v>44579</v>
      </c>
      <c r="B19">
        <f>IF(Sheet1!B19="NA", 0, IF(Sheet1!B19&lt; 500.1, 0, 1))</f>
        <v>0</v>
      </c>
      <c r="C19">
        <f>IF(Sheet1!C19="NA", 0, IF(Sheet1!C19&lt; 500.1, 0, 1))</f>
        <v>0</v>
      </c>
      <c r="D19">
        <f>IF(Sheet1!D19="NA", 0, IF(Sheet1!D19&lt; 500.1, 0, 1))</f>
        <v>1</v>
      </c>
      <c r="E19">
        <f>IF(Sheet1!E19="NA", 0, IF(Sheet1!E19&lt; 500.1, 0, 1))</f>
        <v>0</v>
      </c>
      <c r="F19">
        <f>IF(Sheet1!F19="NA", 0, IF(Sheet1!F19&lt; 500.1, 0, 1))</f>
        <v>0</v>
      </c>
      <c r="G19">
        <f>IF(Sheet1!G19="NA", 0, IF(Sheet1!G19&lt; 500.1, 0, 1))</f>
        <v>1</v>
      </c>
      <c r="H19">
        <f>IF(Sheet1!H19="NA", 0, IF(Sheet1!H19&lt; 500.1, 0, 1))</f>
        <v>0</v>
      </c>
      <c r="I19">
        <f>IF(Sheet1!I19="NA", 0, IF(Sheet1!I19&lt; 500.1, 0, 1))</f>
        <v>1</v>
      </c>
      <c r="J19">
        <f>IF(Sheet1!J19="NA", 0, IF(Sheet1!J19&lt; 500.1, 0, 1))</f>
        <v>1</v>
      </c>
      <c r="K19">
        <f>IF(Sheet1!K19="NA", 0, IF(Sheet1!K19&lt; 500.1, 0, 1))</f>
        <v>0</v>
      </c>
      <c r="L19">
        <f>IF(Sheet1!L19="NA", 0, IF(Sheet1!L19&lt; 500.1, 0, 1))</f>
        <v>0</v>
      </c>
      <c r="M19">
        <f>IF(Sheet1!M19="NA", 0, IF(Sheet1!M19&lt; 500.1, 0, 1))</f>
        <v>1</v>
      </c>
      <c r="N19">
        <f>IF(Sheet1!N19="NA", 0, IF(Sheet1!N19&lt; 500.1, 0, 1))</f>
        <v>0</v>
      </c>
      <c r="O19">
        <f>IF(Sheet1!O19="NA", 0, IF(Sheet1!O19&lt; 500.1, 0, 1))</f>
        <v>0</v>
      </c>
      <c r="P19">
        <f>IF(Sheet1!P19="NA", 0, IF(Sheet1!P19&lt; 500.1, 0, 1))</f>
        <v>1</v>
      </c>
      <c r="Q19">
        <f>IF(Sheet1!Q19="NA", 0, IF(Sheet1!Q19&lt; 500.1, 0, 1))</f>
        <v>0</v>
      </c>
      <c r="R19">
        <f>IF(Sheet1!R19="NA", 0, IF(Sheet1!R19&lt; 500.1, 0, 1))</f>
        <v>0</v>
      </c>
      <c r="S19">
        <f>IF(Sheet1!S19="NA", 0, IF(Sheet1!S19&lt; 500.1, 0, 1))</f>
        <v>0</v>
      </c>
      <c r="U19">
        <f t="shared" si="0"/>
        <v>1</v>
      </c>
    </row>
    <row r="20" spans="1:21" x14ac:dyDescent="0.2">
      <c r="A20" s="1">
        <f>Sheet1!A20</f>
        <v>44580</v>
      </c>
      <c r="B20">
        <f>IF(Sheet1!B20="NA", 0, IF(Sheet1!B20&lt; 500.1, 0, 1))</f>
        <v>0</v>
      </c>
      <c r="C20">
        <f>IF(Sheet1!C20="NA", 0, IF(Sheet1!C20&lt; 500.1, 0, 1))</f>
        <v>0</v>
      </c>
      <c r="D20">
        <f>IF(Sheet1!D20="NA", 0, IF(Sheet1!D20&lt; 500.1, 0, 1))</f>
        <v>1</v>
      </c>
      <c r="E20">
        <f>IF(Sheet1!E20="NA", 0, IF(Sheet1!E20&lt; 500.1, 0, 1))</f>
        <v>0</v>
      </c>
      <c r="F20">
        <f>IF(Sheet1!F20="NA", 0, IF(Sheet1!F20&lt; 500.1, 0, 1))</f>
        <v>0</v>
      </c>
      <c r="G20">
        <f>IF(Sheet1!G20="NA", 0, IF(Sheet1!G20&lt; 500.1, 0, 1))</f>
        <v>1</v>
      </c>
      <c r="H20">
        <f>IF(Sheet1!H20="NA", 0, IF(Sheet1!H20&lt; 500.1, 0, 1))</f>
        <v>0</v>
      </c>
      <c r="I20">
        <f>IF(Sheet1!I20="NA", 0, IF(Sheet1!I20&lt; 500.1, 0, 1))</f>
        <v>1</v>
      </c>
      <c r="J20">
        <f>IF(Sheet1!J20="NA", 0, IF(Sheet1!J20&lt; 500.1, 0, 1))</f>
        <v>1</v>
      </c>
      <c r="K20">
        <f>IF(Sheet1!K20="NA", 0, IF(Sheet1!K20&lt; 500.1, 0, 1))</f>
        <v>0</v>
      </c>
      <c r="L20">
        <f>IF(Sheet1!L20="NA", 0, IF(Sheet1!L20&lt; 500.1, 0, 1))</f>
        <v>0</v>
      </c>
      <c r="M20">
        <f>IF(Sheet1!M20="NA", 0, IF(Sheet1!M20&lt; 500.1, 0, 1))</f>
        <v>1</v>
      </c>
      <c r="N20">
        <f>IF(Sheet1!N20="NA", 0, IF(Sheet1!N20&lt; 500.1, 0, 1))</f>
        <v>0</v>
      </c>
      <c r="O20">
        <f>IF(Sheet1!O20="NA", 0, IF(Sheet1!O20&lt; 500.1, 0, 1))</f>
        <v>1</v>
      </c>
      <c r="P20">
        <f>IF(Sheet1!P20="NA", 0, IF(Sheet1!P20&lt; 500.1, 0, 1))</f>
        <v>1</v>
      </c>
      <c r="Q20">
        <f>IF(Sheet1!Q20="NA", 0, IF(Sheet1!Q20&lt; 500.1, 0, 1))</f>
        <v>0</v>
      </c>
      <c r="R20">
        <f>IF(Sheet1!R20="NA", 0, IF(Sheet1!R20&lt; 500.1, 0, 1))</f>
        <v>0</v>
      </c>
      <c r="S20">
        <f>IF(Sheet1!S20="NA", 0, IF(Sheet1!S20&lt; 500.1, 0, 1))</f>
        <v>0</v>
      </c>
      <c r="U20">
        <f t="shared" si="0"/>
        <v>2</v>
      </c>
    </row>
    <row r="21" spans="1:21" x14ac:dyDescent="0.2">
      <c r="A21" s="1">
        <f>Sheet1!A21</f>
        <v>44581</v>
      </c>
      <c r="B21">
        <f>IF(Sheet1!B21="NA", 0, IF(Sheet1!B21&lt; 500.1, 0, 1))</f>
        <v>0</v>
      </c>
      <c r="C21">
        <f>IF(Sheet1!C21="NA", 0, IF(Sheet1!C21&lt; 500.1, 0, 1))</f>
        <v>0</v>
      </c>
      <c r="D21">
        <f>IF(Sheet1!D21="NA", 0, IF(Sheet1!D21&lt; 500.1, 0, 1))</f>
        <v>1</v>
      </c>
      <c r="E21">
        <f>IF(Sheet1!E21="NA", 0, IF(Sheet1!E21&lt; 500.1, 0, 1))</f>
        <v>0</v>
      </c>
      <c r="F21">
        <f>IF(Sheet1!F21="NA", 0, IF(Sheet1!F21&lt; 500.1, 0, 1))</f>
        <v>0</v>
      </c>
      <c r="G21">
        <f>IF(Sheet1!G21="NA", 0, IF(Sheet1!G21&lt; 500.1, 0, 1))</f>
        <v>1</v>
      </c>
      <c r="H21">
        <f>IF(Sheet1!H21="NA", 0, IF(Sheet1!H21&lt; 500.1, 0, 1))</f>
        <v>0</v>
      </c>
      <c r="I21">
        <f>IF(Sheet1!I21="NA", 0, IF(Sheet1!I21&lt; 500.1, 0, 1))</f>
        <v>1</v>
      </c>
      <c r="J21">
        <f>IF(Sheet1!J21="NA", 0, IF(Sheet1!J21&lt; 500.1, 0, 1))</f>
        <v>1</v>
      </c>
      <c r="K21">
        <f>IF(Sheet1!K21="NA", 0, IF(Sheet1!K21&lt; 500.1, 0, 1))</f>
        <v>0</v>
      </c>
      <c r="L21">
        <f>IF(Sheet1!L21="NA", 0, IF(Sheet1!L21&lt; 500.1, 0, 1))</f>
        <v>0</v>
      </c>
      <c r="M21">
        <f>IF(Sheet1!M21="NA", 0, IF(Sheet1!M21&lt; 500.1, 0, 1))</f>
        <v>1</v>
      </c>
      <c r="N21">
        <f>IF(Sheet1!N21="NA", 0, IF(Sheet1!N21&lt; 500.1, 0, 1))</f>
        <v>0</v>
      </c>
      <c r="O21">
        <f>IF(Sheet1!O21="NA", 0, IF(Sheet1!O21&lt; 500.1, 0, 1))</f>
        <v>1</v>
      </c>
      <c r="P21">
        <f>IF(Sheet1!P21="NA", 0, IF(Sheet1!P21&lt; 500.1, 0, 1))</f>
        <v>1</v>
      </c>
      <c r="Q21">
        <f>IF(Sheet1!Q21="NA", 0, IF(Sheet1!Q21&lt; 500.1, 0, 1))</f>
        <v>0</v>
      </c>
      <c r="R21">
        <f>IF(Sheet1!R21="NA", 0, IF(Sheet1!R21&lt; 500.1, 0, 1))</f>
        <v>0</v>
      </c>
      <c r="S21">
        <f>IF(Sheet1!S21="NA", 0, IF(Sheet1!S21&lt; 500.1, 0, 1))</f>
        <v>0</v>
      </c>
      <c r="U21">
        <f t="shared" si="0"/>
        <v>2</v>
      </c>
    </row>
    <row r="22" spans="1:21" x14ac:dyDescent="0.2">
      <c r="A22" s="1">
        <f>Sheet1!A22</f>
        <v>44582</v>
      </c>
      <c r="B22">
        <f>IF(Sheet1!B22="NA", 0, IF(Sheet1!B22&lt; 500.1, 0, 1))</f>
        <v>0</v>
      </c>
      <c r="C22">
        <f>IF(Sheet1!C22="NA", 0, IF(Sheet1!C22&lt; 500.1, 0, 1))</f>
        <v>0</v>
      </c>
      <c r="D22">
        <f>IF(Sheet1!D22="NA", 0, IF(Sheet1!D22&lt; 500.1, 0, 1))</f>
        <v>1</v>
      </c>
      <c r="E22">
        <f>IF(Sheet1!E22="NA", 0, IF(Sheet1!E22&lt; 500.1, 0, 1))</f>
        <v>0</v>
      </c>
      <c r="F22">
        <f>IF(Sheet1!F22="NA", 0, IF(Sheet1!F22&lt; 500.1, 0, 1))</f>
        <v>0</v>
      </c>
      <c r="G22">
        <f>IF(Sheet1!G22="NA", 0, IF(Sheet1!G22&lt; 500.1, 0, 1))</f>
        <v>1</v>
      </c>
      <c r="H22">
        <f>IF(Sheet1!H22="NA", 0, IF(Sheet1!H22&lt; 500.1, 0, 1))</f>
        <v>0</v>
      </c>
      <c r="I22">
        <f>IF(Sheet1!I22="NA", 0, IF(Sheet1!I22&lt; 500.1, 0, 1))</f>
        <v>1</v>
      </c>
      <c r="J22">
        <f>IF(Sheet1!J22="NA", 0, IF(Sheet1!J22&lt; 500.1, 0, 1))</f>
        <v>1</v>
      </c>
      <c r="K22">
        <f>IF(Sheet1!K22="NA", 0, IF(Sheet1!K22&lt; 500.1, 0, 1))</f>
        <v>0</v>
      </c>
      <c r="L22">
        <f>IF(Sheet1!L22="NA", 0, IF(Sheet1!L22&lt; 500.1, 0, 1))</f>
        <v>0</v>
      </c>
      <c r="M22">
        <f>IF(Sheet1!M22="NA", 0, IF(Sheet1!M22&lt; 500.1, 0, 1))</f>
        <v>1</v>
      </c>
      <c r="N22">
        <f>IF(Sheet1!N22="NA", 0, IF(Sheet1!N22&lt; 500.1, 0, 1))</f>
        <v>0</v>
      </c>
      <c r="O22">
        <f>IF(Sheet1!O22="NA", 0, IF(Sheet1!O22&lt; 500.1, 0, 1))</f>
        <v>1</v>
      </c>
      <c r="P22">
        <f>IF(Sheet1!P22="NA", 0, IF(Sheet1!P22&lt; 500.1, 0, 1))</f>
        <v>1</v>
      </c>
      <c r="Q22">
        <f>IF(Sheet1!Q22="NA", 0, IF(Sheet1!Q22&lt; 500.1, 0, 1))</f>
        <v>0</v>
      </c>
      <c r="R22">
        <f>IF(Sheet1!R22="NA", 0, IF(Sheet1!R22&lt; 500.1, 0, 1))</f>
        <v>0</v>
      </c>
      <c r="S22">
        <f>IF(Sheet1!S22="NA", 0, IF(Sheet1!S22&lt; 500.1, 0, 1))</f>
        <v>0</v>
      </c>
      <c r="U22">
        <f t="shared" si="0"/>
        <v>2</v>
      </c>
    </row>
    <row r="23" spans="1:21" x14ac:dyDescent="0.2">
      <c r="A23" s="1">
        <f>Sheet1!A23</f>
        <v>44583</v>
      </c>
      <c r="B23">
        <f>IF(Sheet1!B23="NA", 0, IF(Sheet1!B23&lt; 500.1, 0, 1))</f>
        <v>0</v>
      </c>
      <c r="C23">
        <f>IF(Sheet1!C23="NA", 0, IF(Sheet1!C23&lt; 500.1, 0, 1))</f>
        <v>0</v>
      </c>
      <c r="D23">
        <f>IF(Sheet1!D23="NA", 0, IF(Sheet1!D23&lt; 500.1, 0, 1))</f>
        <v>1</v>
      </c>
      <c r="E23">
        <f>IF(Sheet1!E23="NA", 0, IF(Sheet1!E23&lt; 500.1, 0, 1))</f>
        <v>0</v>
      </c>
      <c r="F23">
        <f>IF(Sheet1!F23="NA", 0, IF(Sheet1!F23&lt; 500.1, 0, 1))</f>
        <v>1</v>
      </c>
      <c r="G23">
        <f>IF(Sheet1!G23="NA", 0, IF(Sheet1!G23&lt; 500.1, 0, 1))</f>
        <v>1</v>
      </c>
      <c r="H23">
        <f>IF(Sheet1!H23="NA", 0, IF(Sheet1!H23&lt; 500.1, 0, 1))</f>
        <v>0</v>
      </c>
      <c r="I23">
        <f>IF(Sheet1!I23="NA", 0, IF(Sheet1!I23&lt; 500.1, 0, 1))</f>
        <v>1</v>
      </c>
      <c r="J23">
        <f>IF(Sheet1!J23="NA", 0, IF(Sheet1!J23&lt; 500.1, 0, 1))</f>
        <v>1</v>
      </c>
      <c r="K23">
        <f>IF(Sheet1!K23="NA", 0, IF(Sheet1!K23&lt; 500.1, 0, 1))</f>
        <v>0</v>
      </c>
      <c r="L23">
        <f>IF(Sheet1!L23="NA", 0, IF(Sheet1!L23&lt; 500.1, 0, 1))</f>
        <v>1</v>
      </c>
      <c r="M23">
        <f>IF(Sheet1!M23="NA", 0, IF(Sheet1!M23&lt; 500.1, 0, 1))</f>
        <v>1</v>
      </c>
      <c r="N23">
        <f>IF(Sheet1!N23="NA", 0, IF(Sheet1!N23&lt; 500.1, 0, 1))</f>
        <v>0</v>
      </c>
      <c r="O23">
        <f>IF(Sheet1!O23="NA", 0, IF(Sheet1!O23&lt; 500.1, 0, 1))</f>
        <v>1</v>
      </c>
      <c r="P23">
        <f>IF(Sheet1!P23="NA", 0, IF(Sheet1!P23&lt; 500.1, 0, 1))</f>
        <v>1</v>
      </c>
      <c r="Q23">
        <f>IF(Sheet1!Q23="NA", 0, IF(Sheet1!Q23&lt; 500.1, 0, 1))</f>
        <v>0</v>
      </c>
      <c r="R23">
        <f>IF(Sheet1!R23="NA", 0, IF(Sheet1!R23&lt; 500.1, 0, 1))</f>
        <v>0</v>
      </c>
      <c r="S23">
        <f>IF(Sheet1!S23="NA", 0, IF(Sheet1!S23&lt; 500.1, 0, 1))</f>
        <v>0</v>
      </c>
      <c r="U23">
        <f t="shared" si="0"/>
        <v>4</v>
      </c>
    </row>
    <row r="24" spans="1:21" x14ac:dyDescent="0.2">
      <c r="A24" s="1">
        <f>Sheet1!A24</f>
        <v>44584</v>
      </c>
      <c r="B24">
        <f>IF(Sheet1!B24="NA", 0, IF(Sheet1!B24&lt; 500.1, 0, 1))</f>
        <v>0</v>
      </c>
      <c r="C24">
        <f>IF(Sheet1!C24="NA", 0, IF(Sheet1!C24&lt; 500.1, 0, 1))</f>
        <v>0</v>
      </c>
      <c r="D24">
        <f>IF(Sheet1!D24="NA", 0, IF(Sheet1!D24&lt; 500.1, 0, 1))</f>
        <v>1</v>
      </c>
      <c r="E24">
        <f>IF(Sheet1!E24="NA", 0, IF(Sheet1!E24&lt; 500.1, 0, 1))</f>
        <v>0</v>
      </c>
      <c r="F24">
        <f>IF(Sheet1!F24="NA", 0, IF(Sheet1!F24&lt; 500.1, 0, 1))</f>
        <v>0</v>
      </c>
      <c r="G24">
        <f>IF(Sheet1!G24="NA", 0, IF(Sheet1!G24&lt; 500.1, 0, 1))</f>
        <v>1</v>
      </c>
      <c r="H24">
        <f>IF(Sheet1!H24="NA", 0, IF(Sheet1!H24&lt; 500.1, 0, 1))</f>
        <v>0</v>
      </c>
      <c r="I24">
        <f>IF(Sheet1!I24="NA", 0, IF(Sheet1!I24&lt; 500.1, 0, 1))</f>
        <v>1</v>
      </c>
      <c r="J24">
        <f>IF(Sheet1!J24="NA", 0, IF(Sheet1!J24&lt; 500.1, 0, 1))</f>
        <v>1</v>
      </c>
      <c r="K24">
        <f>IF(Sheet1!K24="NA", 0, IF(Sheet1!K24&lt; 500.1, 0, 1))</f>
        <v>0</v>
      </c>
      <c r="L24">
        <f>IF(Sheet1!L24="NA", 0, IF(Sheet1!L24&lt; 500.1, 0, 1))</f>
        <v>1</v>
      </c>
      <c r="M24">
        <f>IF(Sheet1!M24="NA", 0, IF(Sheet1!M24&lt; 500.1, 0, 1))</f>
        <v>1</v>
      </c>
      <c r="N24">
        <f>IF(Sheet1!N24="NA", 0, IF(Sheet1!N24&lt; 500.1, 0, 1))</f>
        <v>0</v>
      </c>
      <c r="O24">
        <f>IF(Sheet1!O24="NA", 0, IF(Sheet1!O24&lt; 500.1, 0, 1))</f>
        <v>0</v>
      </c>
      <c r="P24">
        <f>IF(Sheet1!P24="NA", 0, IF(Sheet1!P24&lt; 500.1, 0, 1))</f>
        <v>1</v>
      </c>
      <c r="Q24">
        <f>IF(Sheet1!Q24="NA", 0, IF(Sheet1!Q24&lt; 500.1, 0, 1))</f>
        <v>0</v>
      </c>
      <c r="R24">
        <f>IF(Sheet1!R24="NA", 0, IF(Sheet1!R24&lt; 500.1, 0, 1))</f>
        <v>0</v>
      </c>
      <c r="S24">
        <f>IF(Sheet1!S24="NA", 0, IF(Sheet1!S24&lt; 500.1, 0, 1))</f>
        <v>0</v>
      </c>
      <c r="U24">
        <f t="shared" si="0"/>
        <v>2</v>
      </c>
    </row>
    <row r="25" spans="1:21" x14ac:dyDescent="0.2">
      <c r="A25" s="1">
        <f>Sheet1!A25</f>
        <v>44585</v>
      </c>
      <c r="B25">
        <f>IF(Sheet1!B25="NA", 0, IF(Sheet1!B25&lt; 500.1, 0, 1))</f>
        <v>0</v>
      </c>
      <c r="C25">
        <f>IF(Sheet1!C25="NA", 0, IF(Sheet1!C25&lt; 500.1, 0, 1))</f>
        <v>0</v>
      </c>
      <c r="D25">
        <f>IF(Sheet1!D25="NA", 0, IF(Sheet1!D25&lt; 500.1, 0, 1))</f>
        <v>1</v>
      </c>
      <c r="E25">
        <f>IF(Sheet1!E25="NA", 0, IF(Sheet1!E25&lt; 500.1, 0, 1))</f>
        <v>0</v>
      </c>
      <c r="F25">
        <f>IF(Sheet1!F25="NA", 0, IF(Sheet1!F25&lt; 500.1, 0, 1))</f>
        <v>0</v>
      </c>
      <c r="G25">
        <f>IF(Sheet1!G25="NA", 0, IF(Sheet1!G25&lt; 500.1, 0, 1))</f>
        <v>1</v>
      </c>
      <c r="H25">
        <f>IF(Sheet1!H25="NA", 0, IF(Sheet1!H25&lt; 500.1, 0, 1))</f>
        <v>0</v>
      </c>
      <c r="I25">
        <f>IF(Sheet1!I25="NA", 0, IF(Sheet1!I25&lt; 500.1, 0, 1))</f>
        <v>1</v>
      </c>
      <c r="J25">
        <f>IF(Sheet1!J25="NA", 0, IF(Sheet1!J25&lt; 500.1, 0, 1))</f>
        <v>1</v>
      </c>
      <c r="K25">
        <f>IF(Sheet1!K25="NA", 0, IF(Sheet1!K25&lt; 500.1, 0, 1))</f>
        <v>0</v>
      </c>
      <c r="L25">
        <f>IF(Sheet1!L25="NA", 0, IF(Sheet1!L25&lt; 500.1, 0, 1))</f>
        <v>0</v>
      </c>
      <c r="M25">
        <f>IF(Sheet1!M25="NA", 0, IF(Sheet1!M25&lt; 500.1, 0, 1))</f>
        <v>1</v>
      </c>
      <c r="N25">
        <f>IF(Sheet1!N25="NA", 0, IF(Sheet1!N25&lt; 500.1, 0, 1))</f>
        <v>0</v>
      </c>
      <c r="O25">
        <f>IF(Sheet1!O25="NA", 0, IF(Sheet1!O25&lt; 500.1, 0, 1))</f>
        <v>1</v>
      </c>
      <c r="P25">
        <f>IF(Sheet1!P25="NA", 0, IF(Sheet1!P25&lt; 500.1, 0, 1))</f>
        <v>1</v>
      </c>
      <c r="Q25">
        <f>IF(Sheet1!Q25="NA", 0, IF(Sheet1!Q25&lt; 500.1, 0, 1))</f>
        <v>0</v>
      </c>
      <c r="R25">
        <f>IF(Sheet1!R25="NA", 0, IF(Sheet1!R25&lt; 500.1, 0, 1))</f>
        <v>0</v>
      </c>
      <c r="S25">
        <f>IF(Sheet1!S25="NA", 0, IF(Sheet1!S25&lt; 500.1, 0, 1))</f>
        <v>0</v>
      </c>
      <c r="U25">
        <f t="shared" si="0"/>
        <v>2</v>
      </c>
    </row>
    <row r="26" spans="1:21" x14ac:dyDescent="0.2">
      <c r="A26" s="1">
        <f>Sheet1!A26</f>
        <v>44586</v>
      </c>
      <c r="B26">
        <f>IF(Sheet1!B26="NA", 0, IF(Sheet1!B26&lt; 500.1, 0, 1))</f>
        <v>0</v>
      </c>
      <c r="C26">
        <f>IF(Sheet1!C26="NA", 0, IF(Sheet1!C26&lt; 500.1, 0, 1))</f>
        <v>0</v>
      </c>
      <c r="D26">
        <f>IF(Sheet1!D26="NA", 0, IF(Sheet1!D26&lt; 500.1, 0, 1))</f>
        <v>1</v>
      </c>
      <c r="E26">
        <f>IF(Sheet1!E26="NA", 0, IF(Sheet1!E26&lt; 500.1, 0, 1))</f>
        <v>0</v>
      </c>
      <c r="F26">
        <f>IF(Sheet1!F26="NA", 0, IF(Sheet1!F26&lt; 500.1, 0, 1))</f>
        <v>0</v>
      </c>
      <c r="G26">
        <f>IF(Sheet1!G26="NA", 0, IF(Sheet1!G26&lt; 500.1, 0, 1))</f>
        <v>1</v>
      </c>
      <c r="H26">
        <f>IF(Sheet1!H26="NA", 0, IF(Sheet1!H26&lt; 500.1, 0, 1))</f>
        <v>0</v>
      </c>
      <c r="I26">
        <f>IF(Sheet1!I26="NA", 0, IF(Sheet1!I26&lt; 500.1, 0, 1))</f>
        <v>1</v>
      </c>
      <c r="J26">
        <f>IF(Sheet1!J26="NA", 0, IF(Sheet1!J26&lt; 500.1, 0, 1))</f>
        <v>1</v>
      </c>
      <c r="K26">
        <f>IF(Sheet1!K26="NA", 0, IF(Sheet1!K26&lt; 500.1, 0, 1))</f>
        <v>0</v>
      </c>
      <c r="L26">
        <f>IF(Sheet1!L26="NA", 0, IF(Sheet1!L26&lt; 500.1, 0, 1))</f>
        <v>0</v>
      </c>
      <c r="M26">
        <f>IF(Sheet1!M26="NA", 0, IF(Sheet1!M26&lt; 500.1, 0, 1))</f>
        <v>1</v>
      </c>
      <c r="N26">
        <f>IF(Sheet1!N26="NA", 0, IF(Sheet1!N26&lt; 500.1, 0, 1))</f>
        <v>0</v>
      </c>
      <c r="O26">
        <f>IF(Sheet1!O26="NA", 0, IF(Sheet1!O26&lt; 500.1, 0, 1))</f>
        <v>1</v>
      </c>
      <c r="P26">
        <f>IF(Sheet1!P26="NA", 0, IF(Sheet1!P26&lt; 500.1, 0, 1))</f>
        <v>1</v>
      </c>
      <c r="Q26">
        <f>IF(Sheet1!Q26="NA", 0, IF(Sheet1!Q26&lt; 500.1, 0, 1))</f>
        <v>0</v>
      </c>
      <c r="R26">
        <f>IF(Sheet1!R26="NA", 0, IF(Sheet1!R26&lt; 500.1, 0, 1))</f>
        <v>0</v>
      </c>
      <c r="S26">
        <f>IF(Sheet1!S26="NA", 0, IF(Sheet1!S26&lt; 500.1, 0, 1))</f>
        <v>0</v>
      </c>
      <c r="U26">
        <f t="shared" ref="U26:U89" si="1">SUM(C26,F26,I26,L26,O26,R26)</f>
        <v>2</v>
      </c>
    </row>
    <row r="27" spans="1:21" x14ac:dyDescent="0.2">
      <c r="A27" s="1">
        <f>Sheet1!A27</f>
        <v>44587</v>
      </c>
      <c r="B27">
        <f>IF(Sheet1!B27="NA", 0, IF(Sheet1!B27&lt; 500.1, 0, 1))</f>
        <v>0</v>
      </c>
      <c r="C27">
        <f>IF(Sheet1!C27="NA", 0, IF(Sheet1!C27&lt; 500.1, 0, 1))</f>
        <v>1</v>
      </c>
      <c r="D27">
        <f>IF(Sheet1!D27="NA", 0, IF(Sheet1!D27&lt; 500.1, 0, 1))</f>
        <v>1</v>
      </c>
      <c r="E27">
        <f>IF(Sheet1!E27="NA", 0, IF(Sheet1!E27&lt; 500.1, 0, 1))</f>
        <v>0</v>
      </c>
      <c r="F27">
        <f>IF(Sheet1!F27="NA", 0, IF(Sheet1!F27&lt; 500.1, 0, 1))</f>
        <v>0</v>
      </c>
      <c r="G27">
        <f>IF(Sheet1!G27="NA", 0, IF(Sheet1!G27&lt; 500.1, 0, 1))</f>
        <v>1</v>
      </c>
      <c r="H27">
        <f>IF(Sheet1!H27="NA", 0, IF(Sheet1!H27&lt; 500.1, 0, 1))</f>
        <v>0</v>
      </c>
      <c r="I27">
        <f>IF(Sheet1!I27="NA", 0, IF(Sheet1!I27&lt; 500.1, 0, 1))</f>
        <v>1</v>
      </c>
      <c r="J27">
        <f>IF(Sheet1!J27="NA", 0, IF(Sheet1!J27&lt; 500.1, 0, 1))</f>
        <v>1</v>
      </c>
      <c r="K27">
        <f>IF(Sheet1!K27="NA", 0, IF(Sheet1!K27&lt; 500.1, 0, 1))</f>
        <v>0</v>
      </c>
      <c r="L27">
        <f>IF(Sheet1!L27="NA", 0, IF(Sheet1!L27&lt; 500.1, 0, 1))</f>
        <v>1</v>
      </c>
      <c r="M27">
        <f>IF(Sheet1!M27="NA", 0, IF(Sheet1!M27&lt; 500.1, 0, 1))</f>
        <v>1</v>
      </c>
      <c r="N27">
        <f>IF(Sheet1!N27="NA", 0, IF(Sheet1!N27&lt; 500.1, 0, 1))</f>
        <v>0</v>
      </c>
      <c r="O27">
        <f>IF(Sheet1!O27="NA", 0, IF(Sheet1!O27&lt; 500.1, 0, 1))</f>
        <v>1</v>
      </c>
      <c r="P27">
        <f>IF(Sheet1!P27="NA", 0, IF(Sheet1!P27&lt; 500.1, 0, 1))</f>
        <v>1</v>
      </c>
      <c r="Q27">
        <f>IF(Sheet1!Q27="NA", 0, IF(Sheet1!Q27&lt; 500.1, 0, 1))</f>
        <v>0</v>
      </c>
      <c r="R27">
        <f>IF(Sheet1!R27="NA", 0, IF(Sheet1!R27&lt; 500.1, 0, 1))</f>
        <v>0</v>
      </c>
      <c r="S27">
        <f>IF(Sheet1!S27="NA", 0, IF(Sheet1!S27&lt; 500.1, 0, 1))</f>
        <v>0</v>
      </c>
      <c r="U27">
        <f t="shared" si="1"/>
        <v>4</v>
      </c>
    </row>
    <row r="28" spans="1:21" x14ac:dyDescent="0.2">
      <c r="A28" s="1">
        <f>Sheet1!A28</f>
        <v>44588</v>
      </c>
      <c r="B28">
        <f>IF(Sheet1!B28="NA", 0, IF(Sheet1!B28&lt; 500.1, 0, 1))</f>
        <v>0</v>
      </c>
      <c r="C28">
        <f>IF(Sheet1!C28="NA", 0, IF(Sheet1!C28&lt; 500.1, 0, 1))</f>
        <v>0</v>
      </c>
      <c r="D28">
        <f>IF(Sheet1!D28="NA", 0, IF(Sheet1!D28&lt; 500.1, 0, 1))</f>
        <v>1</v>
      </c>
      <c r="E28">
        <f>IF(Sheet1!E28="NA", 0, IF(Sheet1!E28&lt; 500.1, 0, 1))</f>
        <v>0</v>
      </c>
      <c r="F28">
        <f>IF(Sheet1!F28="NA", 0, IF(Sheet1!F28&lt; 500.1, 0, 1))</f>
        <v>0</v>
      </c>
      <c r="G28">
        <f>IF(Sheet1!G28="NA", 0, IF(Sheet1!G28&lt; 500.1, 0, 1))</f>
        <v>1</v>
      </c>
      <c r="H28">
        <f>IF(Sheet1!H28="NA", 0, IF(Sheet1!H28&lt; 500.1, 0, 1))</f>
        <v>0</v>
      </c>
      <c r="I28">
        <f>IF(Sheet1!I28="NA", 0, IF(Sheet1!I28&lt; 500.1, 0, 1))</f>
        <v>1</v>
      </c>
      <c r="J28">
        <f>IF(Sheet1!J28="NA", 0, IF(Sheet1!J28&lt; 500.1, 0, 1))</f>
        <v>1</v>
      </c>
      <c r="K28">
        <f>IF(Sheet1!K28="NA", 0, IF(Sheet1!K28&lt; 500.1, 0, 1))</f>
        <v>0</v>
      </c>
      <c r="L28">
        <f>IF(Sheet1!L28="NA", 0, IF(Sheet1!L28&lt; 500.1, 0, 1))</f>
        <v>0</v>
      </c>
      <c r="M28">
        <f>IF(Sheet1!M28="NA", 0, IF(Sheet1!M28&lt; 500.1, 0, 1))</f>
        <v>1</v>
      </c>
      <c r="N28">
        <f>IF(Sheet1!N28="NA", 0, IF(Sheet1!N28&lt; 500.1, 0, 1))</f>
        <v>0</v>
      </c>
      <c r="O28">
        <f>IF(Sheet1!O28="NA", 0, IF(Sheet1!O28&lt; 500.1, 0, 1))</f>
        <v>0</v>
      </c>
      <c r="P28">
        <f>IF(Sheet1!P28="NA", 0, IF(Sheet1!P28&lt; 500.1, 0, 1))</f>
        <v>1</v>
      </c>
      <c r="Q28">
        <f>IF(Sheet1!Q28="NA", 0, IF(Sheet1!Q28&lt; 500.1, 0, 1))</f>
        <v>0</v>
      </c>
      <c r="R28">
        <f>IF(Sheet1!R28="NA", 0, IF(Sheet1!R28&lt; 500.1, 0, 1))</f>
        <v>0</v>
      </c>
      <c r="S28">
        <f>IF(Sheet1!S28="NA", 0, IF(Sheet1!S28&lt; 500.1, 0, 1))</f>
        <v>0</v>
      </c>
      <c r="U28">
        <f t="shared" si="1"/>
        <v>1</v>
      </c>
    </row>
    <row r="29" spans="1:21" x14ac:dyDescent="0.2">
      <c r="A29" s="1">
        <f>Sheet1!A29</f>
        <v>44589</v>
      </c>
      <c r="B29">
        <f>IF(Sheet1!B29="NA", 0, IF(Sheet1!B29&lt; 500.1, 0, 1))</f>
        <v>0</v>
      </c>
      <c r="C29">
        <f>IF(Sheet1!C29="NA", 0, IF(Sheet1!C29&lt; 500.1, 0, 1))</f>
        <v>0</v>
      </c>
      <c r="D29">
        <f>IF(Sheet1!D29="NA", 0, IF(Sheet1!D29&lt; 500.1, 0, 1))</f>
        <v>1</v>
      </c>
      <c r="E29">
        <f>IF(Sheet1!E29="NA", 0, IF(Sheet1!E29&lt; 500.1, 0, 1))</f>
        <v>0</v>
      </c>
      <c r="F29">
        <f>IF(Sheet1!F29="NA", 0, IF(Sheet1!F29&lt; 500.1, 0, 1))</f>
        <v>0</v>
      </c>
      <c r="G29">
        <f>IF(Sheet1!G29="NA", 0, IF(Sheet1!G29&lt; 500.1, 0, 1))</f>
        <v>1</v>
      </c>
      <c r="H29">
        <f>IF(Sheet1!H29="NA", 0, IF(Sheet1!H29&lt; 500.1, 0, 1))</f>
        <v>0</v>
      </c>
      <c r="I29">
        <f>IF(Sheet1!I29="NA", 0, IF(Sheet1!I29&lt; 500.1, 0, 1))</f>
        <v>1</v>
      </c>
      <c r="J29">
        <f>IF(Sheet1!J29="NA", 0, IF(Sheet1!J29&lt; 500.1, 0, 1))</f>
        <v>1</v>
      </c>
      <c r="K29">
        <f>IF(Sheet1!K29="NA", 0, IF(Sheet1!K29&lt; 500.1, 0, 1))</f>
        <v>0</v>
      </c>
      <c r="L29">
        <f>IF(Sheet1!L29="NA", 0, IF(Sheet1!L29&lt; 500.1, 0, 1))</f>
        <v>0</v>
      </c>
      <c r="M29">
        <f>IF(Sheet1!M29="NA", 0, IF(Sheet1!M29&lt; 500.1, 0, 1))</f>
        <v>1</v>
      </c>
      <c r="N29">
        <f>IF(Sheet1!N29="NA", 0, IF(Sheet1!N29&lt; 500.1, 0, 1))</f>
        <v>0</v>
      </c>
      <c r="O29">
        <f>IF(Sheet1!O29="NA", 0, IF(Sheet1!O29&lt; 500.1, 0, 1))</f>
        <v>1</v>
      </c>
      <c r="P29">
        <f>IF(Sheet1!P29="NA", 0, IF(Sheet1!P29&lt; 500.1, 0, 1))</f>
        <v>1</v>
      </c>
      <c r="Q29">
        <f>IF(Sheet1!Q29="NA", 0, IF(Sheet1!Q29&lt; 500.1, 0, 1))</f>
        <v>0</v>
      </c>
      <c r="R29">
        <f>IF(Sheet1!R29="NA", 0, IF(Sheet1!R29&lt; 500.1, 0, 1))</f>
        <v>0</v>
      </c>
      <c r="S29">
        <f>IF(Sheet1!S29="NA", 0, IF(Sheet1!S29&lt; 500.1, 0, 1))</f>
        <v>0</v>
      </c>
      <c r="U29">
        <f t="shared" si="1"/>
        <v>2</v>
      </c>
    </row>
    <row r="30" spans="1:21" x14ac:dyDescent="0.2">
      <c r="A30" s="1">
        <f>Sheet1!A30</f>
        <v>44590</v>
      </c>
      <c r="B30">
        <f>IF(Sheet1!B30="NA", 0, IF(Sheet1!B30&lt; 500.1, 0, 1))</f>
        <v>0</v>
      </c>
      <c r="C30">
        <f>IF(Sheet1!C30="NA", 0, IF(Sheet1!C30&lt; 500.1, 0, 1))</f>
        <v>1</v>
      </c>
      <c r="D30">
        <f>IF(Sheet1!D30="NA", 0, IF(Sheet1!D30&lt; 500.1, 0, 1))</f>
        <v>1</v>
      </c>
      <c r="E30">
        <f>IF(Sheet1!E30="NA", 0, IF(Sheet1!E30&lt; 500.1, 0, 1))</f>
        <v>0</v>
      </c>
      <c r="F30">
        <f>IF(Sheet1!F30="NA", 0, IF(Sheet1!F30&lt; 500.1, 0, 1))</f>
        <v>0</v>
      </c>
      <c r="G30">
        <f>IF(Sheet1!G30="NA", 0, IF(Sheet1!G30&lt; 500.1, 0, 1))</f>
        <v>1</v>
      </c>
      <c r="H30">
        <f>IF(Sheet1!H30="NA", 0, IF(Sheet1!H30&lt; 500.1, 0, 1))</f>
        <v>0</v>
      </c>
      <c r="I30">
        <f>IF(Sheet1!I30="NA", 0, IF(Sheet1!I30&lt; 500.1, 0, 1))</f>
        <v>0</v>
      </c>
      <c r="J30">
        <f>IF(Sheet1!J30="NA", 0, IF(Sheet1!J30&lt; 500.1, 0, 1))</f>
        <v>1</v>
      </c>
      <c r="K30">
        <f>IF(Sheet1!K30="NA", 0, IF(Sheet1!K30&lt; 500.1, 0, 1))</f>
        <v>0</v>
      </c>
      <c r="L30">
        <f>IF(Sheet1!L30="NA", 0, IF(Sheet1!L30&lt; 500.1, 0, 1))</f>
        <v>0</v>
      </c>
      <c r="M30">
        <f>IF(Sheet1!M30="NA", 0, IF(Sheet1!M30&lt; 500.1, 0, 1))</f>
        <v>1</v>
      </c>
      <c r="N30">
        <f>IF(Sheet1!N30="NA", 0, IF(Sheet1!N30&lt; 500.1, 0, 1))</f>
        <v>0</v>
      </c>
      <c r="O30">
        <f>IF(Sheet1!O30="NA", 0, IF(Sheet1!O30&lt; 500.1, 0, 1))</f>
        <v>0</v>
      </c>
      <c r="P30">
        <f>IF(Sheet1!P30="NA", 0, IF(Sheet1!P30&lt; 500.1, 0, 1))</f>
        <v>1</v>
      </c>
      <c r="Q30">
        <f>IF(Sheet1!Q30="NA", 0, IF(Sheet1!Q30&lt; 500.1, 0, 1))</f>
        <v>0</v>
      </c>
      <c r="R30">
        <f>IF(Sheet1!R30="NA", 0, IF(Sheet1!R30&lt; 500.1, 0, 1))</f>
        <v>0</v>
      </c>
      <c r="S30">
        <f>IF(Sheet1!S30="NA", 0, IF(Sheet1!S30&lt; 500.1, 0, 1))</f>
        <v>0</v>
      </c>
      <c r="U30">
        <f t="shared" si="1"/>
        <v>1</v>
      </c>
    </row>
    <row r="31" spans="1:21" x14ac:dyDescent="0.2">
      <c r="A31" s="1">
        <f>Sheet1!A31</f>
        <v>44591</v>
      </c>
      <c r="B31">
        <f>IF(Sheet1!B31="NA", 0, IF(Sheet1!B31&lt; 500.1, 0, 1))</f>
        <v>0</v>
      </c>
      <c r="C31">
        <f>IF(Sheet1!C31="NA", 0, IF(Sheet1!C31&lt; 500.1, 0, 1))</f>
        <v>0</v>
      </c>
      <c r="D31">
        <f>IF(Sheet1!D31="NA", 0, IF(Sheet1!D31&lt; 500.1, 0, 1))</f>
        <v>1</v>
      </c>
      <c r="E31">
        <f>IF(Sheet1!E31="NA", 0, IF(Sheet1!E31&lt; 500.1, 0, 1))</f>
        <v>0</v>
      </c>
      <c r="F31">
        <f>IF(Sheet1!F31="NA", 0, IF(Sheet1!F31&lt; 500.1, 0, 1))</f>
        <v>0</v>
      </c>
      <c r="G31">
        <f>IF(Sheet1!G31="NA", 0, IF(Sheet1!G31&lt; 500.1, 0, 1))</f>
        <v>1</v>
      </c>
      <c r="H31">
        <f>IF(Sheet1!H31="NA", 0, IF(Sheet1!H31&lt; 500.1, 0, 1))</f>
        <v>0</v>
      </c>
      <c r="I31">
        <f>IF(Sheet1!I31="NA", 0, IF(Sheet1!I31&lt; 500.1, 0, 1))</f>
        <v>1</v>
      </c>
      <c r="J31">
        <f>IF(Sheet1!J31="NA", 0, IF(Sheet1!J31&lt; 500.1, 0, 1))</f>
        <v>1</v>
      </c>
      <c r="K31">
        <f>IF(Sheet1!K31="NA", 0, IF(Sheet1!K31&lt; 500.1, 0, 1))</f>
        <v>0</v>
      </c>
      <c r="L31">
        <f>IF(Sheet1!L31="NA", 0, IF(Sheet1!L31&lt; 500.1, 0, 1))</f>
        <v>0</v>
      </c>
      <c r="M31">
        <f>IF(Sheet1!M31="NA", 0, IF(Sheet1!M31&lt; 500.1, 0, 1))</f>
        <v>1</v>
      </c>
      <c r="N31">
        <f>IF(Sheet1!N31="NA", 0, IF(Sheet1!N31&lt; 500.1, 0, 1))</f>
        <v>0</v>
      </c>
      <c r="O31">
        <f>IF(Sheet1!O31="NA", 0, IF(Sheet1!O31&lt; 500.1, 0, 1))</f>
        <v>0</v>
      </c>
      <c r="P31">
        <f>IF(Sheet1!P31="NA", 0, IF(Sheet1!P31&lt; 500.1, 0, 1))</f>
        <v>1</v>
      </c>
      <c r="Q31">
        <f>IF(Sheet1!Q31="NA", 0, IF(Sheet1!Q31&lt; 500.1, 0, 1))</f>
        <v>0</v>
      </c>
      <c r="R31">
        <f>IF(Sheet1!R31="NA", 0, IF(Sheet1!R31&lt; 500.1, 0, 1))</f>
        <v>0</v>
      </c>
      <c r="S31">
        <f>IF(Sheet1!S31="NA", 0, IF(Sheet1!S31&lt; 500.1, 0, 1))</f>
        <v>0</v>
      </c>
      <c r="U31">
        <f t="shared" si="1"/>
        <v>1</v>
      </c>
    </row>
    <row r="32" spans="1:21" x14ac:dyDescent="0.2">
      <c r="A32" s="1">
        <f>Sheet1!A32</f>
        <v>44592</v>
      </c>
      <c r="B32">
        <f>IF(Sheet1!B32="NA", 0, IF(Sheet1!B32&lt; 500.1, 0, 1))</f>
        <v>0</v>
      </c>
      <c r="C32">
        <f>IF(Sheet1!C32="NA", 0, IF(Sheet1!C32&lt; 500.1, 0, 1))</f>
        <v>0</v>
      </c>
      <c r="D32">
        <f>IF(Sheet1!D32="NA", 0, IF(Sheet1!D32&lt; 500.1, 0, 1))</f>
        <v>1</v>
      </c>
      <c r="E32">
        <f>IF(Sheet1!E32="NA", 0, IF(Sheet1!E32&lt; 500.1, 0, 1))</f>
        <v>0</v>
      </c>
      <c r="F32">
        <f>IF(Sheet1!F32="NA", 0, IF(Sheet1!F32&lt; 500.1, 0, 1))</f>
        <v>0</v>
      </c>
      <c r="G32">
        <f>IF(Sheet1!G32="NA", 0, IF(Sheet1!G32&lt; 500.1, 0, 1))</f>
        <v>0</v>
      </c>
      <c r="H32">
        <f>IF(Sheet1!H32="NA", 0, IF(Sheet1!H32&lt; 500.1, 0, 1))</f>
        <v>0</v>
      </c>
      <c r="I32">
        <f>IF(Sheet1!I32="NA", 0, IF(Sheet1!I32&lt; 500.1, 0, 1))</f>
        <v>1</v>
      </c>
      <c r="J32">
        <f>IF(Sheet1!J32="NA", 0, IF(Sheet1!J32&lt; 500.1, 0, 1))</f>
        <v>1</v>
      </c>
      <c r="K32">
        <f>IF(Sheet1!K32="NA", 0, IF(Sheet1!K32&lt; 500.1, 0, 1))</f>
        <v>0</v>
      </c>
      <c r="L32">
        <f>IF(Sheet1!L32="NA", 0, IF(Sheet1!L32&lt; 500.1, 0, 1))</f>
        <v>0</v>
      </c>
      <c r="M32">
        <f>IF(Sheet1!M32="NA", 0, IF(Sheet1!M32&lt; 500.1, 0, 1))</f>
        <v>1</v>
      </c>
      <c r="N32">
        <f>IF(Sheet1!N32="NA", 0, IF(Sheet1!N32&lt; 500.1, 0, 1))</f>
        <v>0</v>
      </c>
      <c r="O32">
        <f>IF(Sheet1!O32="NA", 0, IF(Sheet1!O32&lt; 500.1, 0, 1))</f>
        <v>0</v>
      </c>
      <c r="P32">
        <f>IF(Sheet1!P32="NA", 0, IF(Sheet1!P32&lt; 500.1, 0, 1))</f>
        <v>1</v>
      </c>
      <c r="Q32">
        <f>IF(Sheet1!Q32="NA", 0, IF(Sheet1!Q32&lt; 500.1, 0, 1))</f>
        <v>0</v>
      </c>
      <c r="R32">
        <f>IF(Sheet1!R32="NA", 0, IF(Sheet1!R32&lt; 500.1, 0, 1))</f>
        <v>0</v>
      </c>
      <c r="S32">
        <f>IF(Sheet1!S32="NA", 0, IF(Sheet1!S32&lt; 500.1, 0, 1))</f>
        <v>0</v>
      </c>
      <c r="U32">
        <f t="shared" si="1"/>
        <v>1</v>
      </c>
    </row>
    <row r="33" spans="1:21" x14ac:dyDescent="0.2">
      <c r="A33" s="1">
        <f>Sheet1!A33</f>
        <v>44593</v>
      </c>
      <c r="B33">
        <f>IF(Sheet1!B33="NA", 0, IF(Sheet1!B33&lt; 500.1, 0, 1))</f>
        <v>0</v>
      </c>
      <c r="C33">
        <f>IF(Sheet1!C33="NA", 0, IF(Sheet1!C33&lt; 500.1, 0, 1))</f>
        <v>0</v>
      </c>
      <c r="D33">
        <f>IF(Sheet1!D33="NA", 0, IF(Sheet1!D33&lt; 500.1, 0, 1))</f>
        <v>1</v>
      </c>
      <c r="E33">
        <f>IF(Sheet1!E33="NA", 0, IF(Sheet1!E33&lt; 500.1, 0, 1))</f>
        <v>0</v>
      </c>
      <c r="F33">
        <f>IF(Sheet1!F33="NA", 0, IF(Sheet1!F33&lt; 500.1, 0, 1))</f>
        <v>0</v>
      </c>
      <c r="G33">
        <f>IF(Sheet1!G33="NA", 0, IF(Sheet1!G33&lt; 500.1, 0, 1))</f>
        <v>1</v>
      </c>
      <c r="H33">
        <f>IF(Sheet1!H33="NA", 0, IF(Sheet1!H33&lt; 500.1, 0, 1))</f>
        <v>0</v>
      </c>
      <c r="I33">
        <f>IF(Sheet1!I33="NA", 0, IF(Sheet1!I33&lt; 500.1, 0, 1))</f>
        <v>0</v>
      </c>
      <c r="J33">
        <f>IF(Sheet1!J33="NA", 0, IF(Sheet1!J33&lt; 500.1, 0, 1))</f>
        <v>1</v>
      </c>
      <c r="K33">
        <f>IF(Sheet1!K33="NA", 0, IF(Sheet1!K33&lt; 500.1, 0, 1))</f>
        <v>0</v>
      </c>
      <c r="L33">
        <f>IF(Sheet1!L33="NA", 0, IF(Sheet1!L33&lt; 500.1, 0, 1))</f>
        <v>0</v>
      </c>
      <c r="M33">
        <f>IF(Sheet1!M33="NA", 0, IF(Sheet1!M33&lt; 500.1, 0, 1))</f>
        <v>1</v>
      </c>
      <c r="N33">
        <f>IF(Sheet1!N33="NA", 0, IF(Sheet1!N33&lt; 500.1, 0, 1))</f>
        <v>0</v>
      </c>
      <c r="O33">
        <f>IF(Sheet1!O33="NA", 0, IF(Sheet1!O33&lt; 500.1, 0, 1))</f>
        <v>1</v>
      </c>
      <c r="P33">
        <f>IF(Sheet1!P33="NA", 0, IF(Sheet1!P33&lt; 500.1, 0, 1))</f>
        <v>1</v>
      </c>
      <c r="Q33">
        <f>IF(Sheet1!Q33="NA", 0, IF(Sheet1!Q33&lt; 500.1, 0, 1))</f>
        <v>0</v>
      </c>
      <c r="R33">
        <f>IF(Sheet1!R33="NA", 0, IF(Sheet1!R33&lt; 500.1, 0, 1))</f>
        <v>0</v>
      </c>
      <c r="S33">
        <f>IF(Sheet1!S33="NA", 0, IF(Sheet1!S33&lt; 500.1, 0, 1))</f>
        <v>0</v>
      </c>
      <c r="U33">
        <f t="shared" si="1"/>
        <v>1</v>
      </c>
    </row>
    <row r="34" spans="1:21" x14ac:dyDescent="0.2">
      <c r="A34" s="1">
        <f>Sheet1!A34</f>
        <v>44594</v>
      </c>
      <c r="B34">
        <f>IF(Sheet1!B34="NA", 0, IF(Sheet1!B34&lt; 500.1, 0, 1))</f>
        <v>0</v>
      </c>
      <c r="C34">
        <f>IF(Sheet1!C34="NA", 0, IF(Sheet1!C34&lt; 500.1, 0, 1))</f>
        <v>0</v>
      </c>
      <c r="D34">
        <f>IF(Sheet1!D34="NA", 0, IF(Sheet1!D34&lt; 500.1, 0, 1))</f>
        <v>1</v>
      </c>
      <c r="E34">
        <f>IF(Sheet1!E34="NA", 0, IF(Sheet1!E34&lt; 500.1, 0, 1))</f>
        <v>0</v>
      </c>
      <c r="F34">
        <f>IF(Sheet1!F34="NA", 0, IF(Sheet1!F34&lt; 500.1, 0, 1))</f>
        <v>1</v>
      </c>
      <c r="G34">
        <f>IF(Sheet1!G34="NA", 0, IF(Sheet1!G34&lt; 500.1, 0, 1))</f>
        <v>1</v>
      </c>
      <c r="H34">
        <f>IF(Sheet1!H34="NA", 0, IF(Sheet1!H34&lt; 500.1, 0, 1))</f>
        <v>0</v>
      </c>
      <c r="I34">
        <f>IF(Sheet1!I34="NA", 0, IF(Sheet1!I34&lt; 500.1, 0, 1))</f>
        <v>0</v>
      </c>
      <c r="J34">
        <f>IF(Sheet1!J34="NA", 0, IF(Sheet1!J34&lt; 500.1, 0, 1))</f>
        <v>1</v>
      </c>
      <c r="K34">
        <f>IF(Sheet1!K34="NA", 0, IF(Sheet1!K34&lt; 500.1, 0, 1))</f>
        <v>0</v>
      </c>
      <c r="L34">
        <f>IF(Sheet1!L34="NA", 0, IF(Sheet1!L34&lt; 500.1, 0, 1))</f>
        <v>0</v>
      </c>
      <c r="M34">
        <f>IF(Sheet1!M34="NA", 0, IF(Sheet1!M34&lt; 500.1, 0, 1))</f>
        <v>1</v>
      </c>
      <c r="N34">
        <f>IF(Sheet1!N34="NA", 0, IF(Sheet1!N34&lt; 500.1, 0, 1))</f>
        <v>0</v>
      </c>
      <c r="O34">
        <f>IF(Sheet1!O34="NA", 0, IF(Sheet1!O34&lt; 500.1, 0, 1))</f>
        <v>0</v>
      </c>
      <c r="P34">
        <f>IF(Sheet1!P34="NA", 0, IF(Sheet1!P34&lt; 500.1, 0, 1))</f>
        <v>1</v>
      </c>
      <c r="Q34">
        <f>IF(Sheet1!Q34="NA", 0, IF(Sheet1!Q34&lt; 500.1, 0, 1))</f>
        <v>0</v>
      </c>
      <c r="R34">
        <f>IF(Sheet1!R34="NA", 0, IF(Sheet1!R34&lt; 500.1, 0, 1))</f>
        <v>0</v>
      </c>
      <c r="S34">
        <f>IF(Sheet1!S34="NA", 0, IF(Sheet1!S34&lt; 500.1, 0, 1))</f>
        <v>0</v>
      </c>
      <c r="U34">
        <f t="shared" si="1"/>
        <v>1</v>
      </c>
    </row>
    <row r="35" spans="1:21" x14ac:dyDescent="0.2">
      <c r="A35" s="1">
        <f>Sheet1!A35</f>
        <v>44595</v>
      </c>
      <c r="B35">
        <f>IF(Sheet1!B35="NA", 0, IF(Sheet1!B35&lt; 500.1, 0, 1))</f>
        <v>0</v>
      </c>
      <c r="C35">
        <f>IF(Sheet1!C35="NA", 0, IF(Sheet1!C35&lt; 500.1, 0, 1))</f>
        <v>0</v>
      </c>
      <c r="D35">
        <f>IF(Sheet1!D35="NA", 0, IF(Sheet1!D35&lt; 500.1, 0, 1))</f>
        <v>1</v>
      </c>
      <c r="E35">
        <f>IF(Sheet1!E35="NA", 0, IF(Sheet1!E35&lt; 500.1, 0, 1))</f>
        <v>0</v>
      </c>
      <c r="F35">
        <f>IF(Sheet1!F35="NA", 0, IF(Sheet1!F35&lt; 500.1, 0, 1))</f>
        <v>0</v>
      </c>
      <c r="G35">
        <f>IF(Sheet1!G35="NA", 0, IF(Sheet1!G35&lt; 500.1, 0, 1))</f>
        <v>1</v>
      </c>
      <c r="H35">
        <f>IF(Sheet1!H35="NA", 0, IF(Sheet1!H35&lt; 500.1, 0, 1))</f>
        <v>0</v>
      </c>
      <c r="I35">
        <f>IF(Sheet1!I35="NA", 0, IF(Sheet1!I35&lt; 500.1, 0, 1))</f>
        <v>0</v>
      </c>
      <c r="J35">
        <f>IF(Sheet1!J35="NA", 0, IF(Sheet1!J35&lt; 500.1, 0, 1))</f>
        <v>1</v>
      </c>
      <c r="K35">
        <f>IF(Sheet1!K35="NA", 0, IF(Sheet1!K35&lt; 500.1, 0, 1))</f>
        <v>0</v>
      </c>
      <c r="L35">
        <f>IF(Sheet1!L35="NA", 0, IF(Sheet1!L35&lt; 500.1, 0, 1))</f>
        <v>1</v>
      </c>
      <c r="M35">
        <f>IF(Sheet1!M35="NA", 0, IF(Sheet1!M35&lt; 500.1, 0, 1))</f>
        <v>1</v>
      </c>
      <c r="N35">
        <f>IF(Sheet1!N35="NA", 0, IF(Sheet1!N35&lt; 500.1, 0, 1))</f>
        <v>0</v>
      </c>
      <c r="O35">
        <f>IF(Sheet1!O35="NA", 0, IF(Sheet1!O35&lt; 500.1, 0, 1))</f>
        <v>0</v>
      </c>
      <c r="P35">
        <f>IF(Sheet1!P35="NA", 0, IF(Sheet1!P35&lt; 500.1, 0, 1))</f>
        <v>1</v>
      </c>
      <c r="Q35">
        <f>IF(Sheet1!Q35="NA", 0, IF(Sheet1!Q35&lt; 500.1, 0, 1))</f>
        <v>0</v>
      </c>
      <c r="R35">
        <f>IF(Sheet1!R35="NA", 0, IF(Sheet1!R35&lt; 500.1, 0, 1))</f>
        <v>0</v>
      </c>
      <c r="S35">
        <f>IF(Sheet1!S35="NA", 0, IF(Sheet1!S35&lt; 500.1, 0, 1))</f>
        <v>0</v>
      </c>
      <c r="U35">
        <f t="shared" si="1"/>
        <v>1</v>
      </c>
    </row>
    <row r="36" spans="1:21" x14ac:dyDescent="0.2">
      <c r="A36" s="1">
        <f>Sheet1!A36</f>
        <v>44596</v>
      </c>
      <c r="B36">
        <f>IF(Sheet1!B36="NA", 0, IF(Sheet1!B36&lt; 500.1, 0, 1))</f>
        <v>0</v>
      </c>
      <c r="C36">
        <f>IF(Sheet1!C36="NA", 0, IF(Sheet1!C36&lt; 500.1, 0, 1))</f>
        <v>0</v>
      </c>
      <c r="D36">
        <f>IF(Sheet1!D36="NA", 0, IF(Sheet1!D36&lt; 500.1, 0, 1))</f>
        <v>1</v>
      </c>
      <c r="E36">
        <f>IF(Sheet1!E36="NA", 0, IF(Sheet1!E36&lt; 500.1, 0, 1))</f>
        <v>0</v>
      </c>
      <c r="F36">
        <f>IF(Sheet1!F36="NA", 0, IF(Sheet1!F36&lt; 500.1, 0, 1))</f>
        <v>0</v>
      </c>
      <c r="G36">
        <f>IF(Sheet1!G36="NA", 0, IF(Sheet1!G36&lt; 500.1, 0, 1))</f>
        <v>1</v>
      </c>
      <c r="H36">
        <f>IF(Sheet1!H36="NA", 0, IF(Sheet1!H36&lt; 500.1, 0, 1))</f>
        <v>0</v>
      </c>
      <c r="I36">
        <f>IF(Sheet1!I36="NA", 0, IF(Sheet1!I36&lt; 500.1, 0, 1))</f>
        <v>1</v>
      </c>
      <c r="J36">
        <f>IF(Sheet1!J36="NA", 0, IF(Sheet1!J36&lt; 500.1, 0, 1))</f>
        <v>1</v>
      </c>
      <c r="K36">
        <f>IF(Sheet1!K36="NA", 0, IF(Sheet1!K36&lt; 500.1, 0, 1))</f>
        <v>0</v>
      </c>
      <c r="L36">
        <f>IF(Sheet1!L36="NA", 0, IF(Sheet1!L36&lt; 500.1, 0, 1))</f>
        <v>0</v>
      </c>
      <c r="M36">
        <f>IF(Sheet1!M36="NA", 0, IF(Sheet1!M36&lt; 500.1, 0, 1))</f>
        <v>1</v>
      </c>
      <c r="N36">
        <f>IF(Sheet1!N36="NA", 0, IF(Sheet1!N36&lt; 500.1, 0, 1))</f>
        <v>0</v>
      </c>
      <c r="O36">
        <f>IF(Sheet1!O36="NA", 0, IF(Sheet1!O36&lt; 500.1, 0, 1))</f>
        <v>0</v>
      </c>
      <c r="P36">
        <f>IF(Sheet1!P36="NA", 0, IF(Sheet1!P36&lt; 500.1, 0, 1))</f>
        <v>1</v>
      </c>
      <c r="Q36">
        <f>IF(Sheet1!Q36="NA", 0, IF(Sheet1!Q36&lt; 500.1, 0, 1))</f>
        <v>0</v>
      </c>
      <c r="R36">
        <f>IF(Sheet1!R36="NA", 0, IF(Sheet1!R36&lt; 500.1, 0, 1))</f>
        <v>0</v>
      </c>
      <c r="S36">
        <f>IF(Sheet1!S36="NA", 0, IF(Sheet1!S36&lt; 500.1, 0, 1))</f>
        <v>0</v>
      </c>
      <c r="U36">
        <f t="shared" si="1"/>
        <v>1</v>
      </c>
    </row>
    <row r="37" spans="1:21" x14ac:dyDescent="0.2">
      <c r="A37" s="1">
        <f>Sheet1!A37</f>
        <v>44597</v>
      </c>
      <c r="B37">
        <f>IF(Sheet1!B37="NA", 0, IF(Sheet1!B37&lt; 500.1, 0, 1))</f>
        <v>0</v>
      </c>
      <c r="C37">
        <f>IF(Sheet1!C37="NA", 0, IF(Sheet1!C37&lt; 500.1, 0, 1))</f>
        <v>0</v>
      </c>
      <c r="D37">
        <f>IF(Sheet1!D37="NA", 0, IF(Sheet1!D37&lt; 500.1, 0, 1))</f>
        <v>1</v>
      </c>
      <c r="E37">
        <f>IF(Sheet1!E37="NA", 0, IF(Sheet1!E37&lt; 500.1, 0, 1))</f>
        <v>0</v>
      </c>
      <c r="F37">
        <f>IF(Sheet1!F37="NA", 0, IF(Sheet1!F37&lt; 500.1, 0, 1))</f>
        <v>1</v>
      </c>
      <c r="G37">
        <f>IF(Sheet1!G37="NA", 0, IF(Sheet1!G37&lt; 500.1, 0, 1))</f>
        <v>1</v>
      </c>
      <c r="H37">
        <f>IF(Sheet1!H37="NA", 0, IF(Sheet1!H37&lt; 500.1, 0, 1))</f>
        <v>0</v>
      </c>
      <c r="I37">
        <f>IF(Sheet1!I37="NA", 0, IF(Sheet1!I37&lt; 500.1, 0, 1))</f>
        <v>0</v>
      </c>
      <c r="J37">
        <f>IF(Sheet1!J37="NA", 0, IF(Sheet1!J37&lt; 500.1, 0, 1))</f>
        <v>1</v>
      </c>
      <c r="K37">
        <f>IF(Sheet1!K37="NA", 0, IF(Sheet1!K37&lt; 500.1, 0, 1))</f>
        <v>0</v>
      </c>
      <c r="L37">
        <f>IF(Sheet1!L37="NA", 0, IF(Sheet1!L37&lt; 500.1, 0, 1))</f>
        <v>0</v>
      </c>
      <c r="M37">
        <f>IF(Sheet1!M37="NA", 0, IF(Sheet1!M37&lt; 500.1, 0, 1))</f>
        <v>1</v>
      </c>
      <c r="N37">
        <f>IF(Sheet1!N37="NA", 0, IF(Sheet1!N37&lt; 500.1, 0, 1))</f>
        <v>0</v>
      </c>
      <c r="O37">
        <f>IF(Sheet1!O37="NA", 0, IF(Sheet1!O37&lt; 500.1, 0, 1))</f>
        <v>1</v>
      </c>
      <c r="P37">
        <f>IF(Sheet1!P37="NA", 0, IF(Sheet1!P37&lt; 500.1, 0, 1))</f>
        <v>1</v>
      </c>
      <c r="Q37">
        <f>IF(Sheet1!Q37="NA", 0, IF(Sheet1!Q37&lt; 500.1, 0, 1))</f>
        <v>0</v>
      </c>
      <c r="R37">
        <f>IF(Sheet1!R37="NA", 0, IF(Sheet1!R37&lt; 500.1, 0, 1))</f>
        <v>0</v>
      </c>
      <c r="S37">
        <f>IF(Sheet1!S37="NA", 0, IF(Sheet1!S37&lt; 500.1, 0, 1))</f>
        <v>0</v>
      </c>
      <c r="U37">
        <f t="shared" si="1"/>
        <v>2</v>
      </c>
    </row>
    <row r="38" spans="1:21" x14ac:dyDescent="0.2">
      <c r="A38" s="1">
        <f>Sheet1!A38</f>
        <v>44598</v>
      </c>
      <c r="B38">
        <f>IF(Sheet1!B38="NA", 0, IF(Sheet1!B38&lt; 500.1, 0, 1))</f>
        <v>0</v>
      </c>
      <c r="C38">
        <f>IF(Sheet1!C38="NA", 0, IF(Sheet1!C38&lt; 500.1, 0, 1))</f>
        <v>1</v>
      </c>
      <c r="D38">
        <f>IF(Sheet1!D38="NA", 0, IF(Sheet1!D38&lt; 500.1, 0, 1))</f>
        <v>1</v>
      </c>
      <c r="E38">
        <f>IF(Sheet1!E38="NA", 0, IF(Sheet1!E38&lt; 500.1, 0, 1))</f>
        <v>0</v>
      </c>
      <c r="F38">
        <f>IF(Sheet1!F38="NA", 0, IF(Sheet1!F38&lt; 500.1, 0, 1))</f>
        <v>0</v>
      </c>
      <c r="G38">
        <f>IF(Sheet1!G38="NA", 0, IF(Sheet1!G38&lt; 500.1, 0, 1))</f>
        <v>1</v>
      </c>
      <c r="H38">
        <f>IF(Sheet1!H38="NA", 0, IF(Sheet1!H38&lt; 500.1, 0, 1))</f>
        <v>0</v>
      </c>
      <c r="I38">
        <f>IF(Sheet1!I38="NA", 0, IF(Sheet1!I38&lt; 500.1, 0, 1))</f>
        <v>1</v>
      </c>
      <c r="J38">
        <f>IF(Sheet1!J38="NA", 0, IF(Sheet1!J38&lt; 500.1, 0, 1))</f>
        <v>1</v>
      </c>
      <c r="K38">
        <f>IF(Sheet1!K38="NA", 0, IF(Sheet1!K38&lt; 500.1, 0, 1))</f>
        <v>0</v>
      </c>
      <c r="L38">
        <f>IF(Sheet1!L38="NA", 0, IF(Sheet1!L38&lt; 500.1, 0, 1))</f>
        <v>0</v>
      </c>
      <c r="M38">
        <f>IF(Sheet1!M38="NA", 0, IF(Sheet1!M38&lt; 500.1, 0, 1))</f>
        <v>1</v>
      </c>
      <c r="N38">
        <f>IF(Sheet1!N38="NA", 0, IF(Sheet1!N38&lt; 500.1, 0, 1))</f>
        <v>0</v>
      </c>
      <c r="O38">
        <f>IF(Sheet1!O38="NA", 0, IF(Sheet1!O38&lt; 500.1, 0, 1))</f>
        <v>1</v>
      </c>
      <c r="P38">
        <f>IF(Sheet1!P38="NA", 0, IF(Sheet1!P38&lt; 500.1, 0, 1))</f>
        <v>1</v>
      </c>
      <c r="Q38">
        <f>IF(Sheet1!Q38="NA", 0, IF(Sheet1!Q38&lt; 500.1, 0, 1))</f>
        <v>0</v>
      </c>
      <c r="R38">
        <f>IF(Sheet1!R38="NA", 0, IF(Sheet1!R38&lt; 500.1, 0, 1))</f>
        <v>0</v>
      </c>
      <c r="S38">
        <f>IF(Sheet1!S38="NA", 0, IF(Sheet1!S38&lt; 500.1, 0, 1))</f>
        <v>0</v>
      </c>
      <c r="U38">
        <f t="shared" si="1"/>
        <v>3</v>
      </c>
    </row>
    <row r="39" spans="1:21" x14ac:dyDescent="0.2">
      <c r="A39" s="1">
        <f>Sheet1!A39</f>
        <v>44599</v>
      </c>
      <c r="B39">
        <f>IF(Sheet1!B39="NA", 0, IF(Sheet1!B39&lt; 500.1, 0, 1))</f>
        <v>0</v>
      </c>
      <c r="C39">
        <f>IF(Sheet1!C39="NA", 0, IF(Sheet1!C39&lt; 500.1, 0, 1))</f>
        <v>0</v>
      </c>
      <c r="D39">
        <f>IF(Sheet1!D39="NA", 0, IF(Sheet1!D39&lt; 500.1, 0, 1))</f>
        <v>1</v>
      </c>
      <c r="E39">
        <f>IF(Sheet1!E39="NA", 0, IF(Sheet1!E39&lt; 500.1, 0, 1))</f>
        <v>0</v>
      </c>
      <c r="F39">
        <f>IF(Sheet1!F39="NA", 0, IF(Sheet1!F39&lt; 500.1, 0, 1))</f>
        <v>0</v>
      </c>
      <c r="G39">
        <f>IF(Sheet1!G39="NA", 0, IF(Sheet1!G39&lt; 500.1, 0, 1))</f>
        <v>1</v>
      </c>
      <c r="H39">
        <f>IF(Sheet1!H39="NA", 0, IF(Sheet1!H39&lt; 500.1, 0, 1))</f>
        <v>0</v>
      </c>
      <c r="I39">
        <f>IF(Sheet1!I39="NA", 0, IF(Sheet1!I39&lt; 500.1, 0, 1))</f>
        <v>0</v>
      </c>
      <c r="J39">
        <f>IF(Sheet1!J39="NA", 0, IF(Sheet1!J39&lt; 500.1, 0, 1))</f>
        <v>1</v>
      </c>
      <c r="K39">
        <f>IF(Sheet1!K39="NA", 0, IF(Sheet1!K39&lt; 500.1, 0, 1))</f>
        <v>0</v>
      </c>
      <c r="L39">
        <f>IF(Sheet1!L39="NA", 0, IF(Sheet1!L39&lt; 500.1, 0, 1))</f>
        <v>0</v>
      </c>
      <c r="M39">
        <f>IF(Sheet1!M39="NA", 0, IF(Sheet1!M39&lt; 500.1, 0, 1))</f>
        <v>1</v>
      </c>
      <c r="N39">
        <f>IF(Sheet1!N39="NA", 0, IF(Sheet1!N39&lt; 500.1, 0, 1))</f>
        <v>0</v>
      </c>
      <c r="O39">
        <f>IF(Sheet1!O39="NA", 0, IF(Sheet1!O39&lt; 500.1, 0, 1))</f>
        <v>0</v>
      </c>
      <c r="P39">
        <f>IF(Sheet1!P39="NA", 0, IF(Sheet1!P39&lt; 500.1, 0, 1))</f>
        <v>1</v>
      </c>
      <c r="Q39">
        <f>IF(Sheet1!Q39="NA", 0, IF(Sheet1!Q39&lt; 500.1, 0, 1))</f>
        <v>0</v>
      </c>
      <c r="R39">
        <f>IF(Sheet1!R39="NA", 0, IF(Sheet1!R39&lt; 500.1, 0, 1))</f>
        <v>0</v>
      </c>
      <c r="S39">
        <f>IF(Sheet1!S39="NA", 0, IF(Sheet1!S39&lt; 500.1, 0, 1))</f>
        <v>0</v>
      </c>
      <c r="U39">
        <f t="shared" si="1"/>
        <v>0</v>
      </c>
    </row>
    <row r="40" spans="1:21" x14ac:dyDescent="0.2">
      <c r="A40" s="1">
        <f>Sheet1!A40</f>
        <v>44600</v>
      </c>
      <c r="B40">
        <f>IF(Sheet1!B40="NA", 0, IF(Sheet1!B40&lt; 500.1, 0, 1))</f>
        <v>0</v>
      </c>
      <c r="C40">
        <f>IF(Sheet1!C40="NA", 0, IF(Sheet1!C40&lt; 500.1, 0, 1))</f>
        <v>0</v>
      </c>
      <c r="D40">
        <f>IF(Sheet1!D40="NA", 0, IF(Sheet1!D40&lt; 500.1, 0, 1))</f>
        <v>1</v>
      </c>
      <c r="E40">
        <f>IF(Sheet1!E40="NA", 0, IF(Sheet1!E40&lt; 500.1, 0, 1))</f>
        <v>0</v>
      </c>
      <c r="F40">
        <f>IF(Sheet1!F40="NA", 0, IF(Sheet1!F40&lt; 500.1, 0, 1))</f>
        <v>0</v>
      </c>
      <c r="G40">
        <f>IF(Sheet1!G40="NA", 0, IF(Sheet1!G40&lt; 500.1, 0, 1))</f>
        <v>1</v>
      </c>
      <c r="H40">
        <f>IF(Sheet1!H40="NA", 0, IF(Sheet1!H40&lt; 500.1, 0, 1))</f>
        <v>0</v>
      </c>
      <c r="I40">
        <f>IF(Sheet1!I40="NA", 0, IF(Sheet1!I40&lt; 500.1, 0, 1))</f>
        <v>1</v>
      </c>
      <c r="J40">
        <f>IF(Sheet1!J40="NA", 0, IF(Sheet1!J40&lt; 500.1, 0, 1))</f>
        <v>1</v>
      </c>
      <c r="K40">
        <f>IF(Sheet1!K40="NA", 0, IF(Sheet1!K40&lt; 500.1, 0, 1))</f>
        <v>0</v>
      </c>
      <c r="L40">
        <f>IF(Sheet1!L40="NA", 0, IF(Sheet1!L40&lt; 500.1, 0, 1))</f>
        <v>1</v>
      </c>
      <c r="M40">
        <f>IF(Sheet1!M40="NA", 0, IF(Sheet1!M40&lt; 500.1, 0, 1))</f>
        <v>1</v>
      </c>
      <c r="N40">
        <f>IF(Sheet1!N40="NA", 0, IF(Sheet1!N40&lt; 500.1, 0, 1))</f>
        <v>0</v>
      </c>
      <c r="O40">
        <f>IF(Sheet1!O40="NA", 0, IF(Sheet1!O40&lt; 500.1, 0, 1))</f>
        <v>1</v>
      </c>
      <c r="P40">
        <f>IF(Sheet1!P40="NA", 0, IF(Sheet1!P40&lt; 500.1, 0, 1))</f>
        <v>1</v>
      </c>
      <c r="Q40">
        <f>IF(Sheet1!Q40="NA", 0, IF(Sheet1!Q40&lt; 500.1, 0, 1))</f>
        <v>0</v>
      </c>
      <c r="R40">
        <f>IF(Sheet1!R40="NA", 0, IF(Sheet1!R40&lt; 500.1, 0, 1))</f>
        <v>0</v>
      </c>
      <c r="S40">
        <f>IF(Sheet1!S40="NA", 0, IF(Sheet1!S40&lt; 500.1, 0, 1))</f>
        <v>0</v>
      </c>
      <c r="U40">
        <f t="shared" si="1"/>
        <v>3</v>
      </c>
    </row>
    <row r="41" spans="1:21" x14ac:dyDescent="0.2">
      <c r="A41" s="1">
        <f>Sheet1!A41</f>
        <v>44601</v>
      </c>
      <c r="B41">
        <f>IF(Sheet1!B41="NA", 0, IF(Sheet1!B41&lt; 500.1, 0, 1))</f>
        <v>0</v>
      </c>
      <c r="C41">
        <f>IF(Sheet1!C41="NA", 0, IF(Sheet1!C41&lt; 500.1, 0, 1))</f>
        <v>0</v>
      </c>
      <c r="D41">
        <f>IF(Sheet1!D41="NA", 0, IF(Sheet1!D41&lt; 500.1, 0, 1))</f>
        <v>1</v>
      </c>
      <c r="E41">
        <f>IF(Sheet1!E41="NA", 0, IF(Sheet1!E41&lt; 500.1, 0, 1))</f>
        <v>0</v>
      </c>
      <c r="F41">
        <f>IF(Sheet1!F41="NA", 0, IF(Sheet1!F41&lt; 500.1, 0, 1))</f>
        <v>0</v>
      </c>
      <c r="G41">
        <f>IF(Sheet1!G41="NA", 0, IF(Sheet1!G41&lt; 500.1, 0, 1))</f>
        <v>1</v>
      </c>
      <c r="H41">
        <f>IF(Sheet1!H41="NA", 0, IF(Sheet1!H41&lt; 500.1, 0, 1))</f>
        <v>0</v>
      </c>
      <c r="I41">
        <f>IF(Sheet1!I41="NA", 0, IF(Sheet1!I41&lt; 500.1, 0, 1))</f>
        <v>1</v>
      </c>
      <c r="J41">
        <f>IF(Sheet1!J41="NA", 0, IF(Sheet1!J41&lt; 500.1, 0, 1))</f>
        <v>1</v>
      </c>
      <c r="K41">
        <f>IF(Sheet1!K41="NA", 0, IF(Sheet1!K41&lt; 500.1, 0, 1))</f>
        <v>0</v>
      </c>
      <c r="L41">
        <f>IF(Sheet1!L41="NA", 0, IF(Sheet1!L41&lt; 500.1, 0, 1))</f>
        <v>0</v>
      </c>
      <c r="M41">
        <f>IF(Sheet1!M41="NA", 0, IF(Sheet1!M41&lt; 500.1, 0, 1))</f>
        <v>1</v>
      </c>
      <c r="N41">
        <f>IF(Sheet1!N41="NA", 0, IF(Sheet1!N41&lt; 500.1, 0, 1))</f>
        <v>0</v>
      </c>
      <c r="O41">
        <f>IF(Sheet1!O41="NA", 0, IF(Sheet1!O41&lt; 500.1, 0, 1))</f>
        <v>1</v>
      </c>
      <c r="P41">
        <f>IF(Sheet1!P41="NA", 0, IF(Sheet1!P41&lt; 500.1, 0, 1))</f>
        <v>1</v>
      </c>
      <c r="Q41">
        <f>IF(Sheet1!Q41="NA", 0, IF(Sheet1!Q41&lt; 500.1, 0, 1))</f>
        <v>0</v>
      </c>
      <c r="R41">
        <f>IF(Sheet1!R41="NA", 0, IF(Sheet1!R41&lt; 500.1, 0, 1))</f>
        <v>0</v>
      </c>
      <c r="S41">
        <f>IF(Sheet1!S41="NA", 0, IF(Sheet1!S41&lt; 500.1, 0, 1))</f>
        <v>0</v>
      </c>
      <c r="U41">
        <f t="shared" si="1"/>
        <v>2</v>
      </c>
    </row>
    <row r="42" spans="1:21" x14ac:dyDescent="0.2">
      <c r="A42" s="1">
        <f>Sheet1!A42</f>
        <v>44602</v>
      </c>
      <c r="B42">
        <f>IF(Sheet1!B42="NA", 0, IF(Sheet1!B42&lt; 500.1, 0, 1))</f>
        <v>0</v>
      </c>
      <c r="C42">
        <f>IF(Sheet1!C42="NA", 0, IF(Sheet1!C42&lt; 500.1, 0, 1))</f>
        <v>0</v>
      </c>
      <c r="D42">
        <f>IF(Sheet1!D42="NA", 0, IF(Sheet1!D42&lt; 500.1, 0, 1))</f>
        <v>1</v>
      </c>
      <c r="E42">
        <f>IF(Sheet1!E42="NA", 0, IF(Sheet1!E42&lt; 500.1, 0, 1))</f>
        <v>0</v>
      </c>
      <c r="F42">
        <f>IF(Sheet1!F42="NA", 0, IF(Sheet1!F42&lt; 500.1, 0, 1))</f>
        <v>0</v>
      </c>
      <c r="G42">
        <f>IF(Sheet1!G42="NA", 0, IF(Sheet1!G42&lt; 500.1, 0, 1))</f>
        <v>1</v>
      </c>
      <c r="H42">
        <f>IF(Sheet1!H42="NA", 0, IF(Sheet1!H42&lt; 500.1, 0, 1))</f>
        <v>0</v>
      </c>
      <c r="I42">
        <f>IF(Sheet1!I42="NA", 0, IF(Sheet1!I42&lt; 500.1, 0, 1))</f>
        <v>1</v>
      </c>
      <c r="J42">
        <f>IF(Sheet1!J42="NA", 0, IF(Sheet1!J42&lt; 500.1, 0, 1))</f>
        <v>1</v>
      </c>
      <c r="K42">
        <f>IF(Sheet1!K42="NA", 0, IF(Sheet1!K42&lt; 500.1, 0, 1))</f>
        <v>0</v>
      </c>
      <c r="L42">
        <f>IF(Sheet1!L42="NA", 0, IF(Sheet1!L42&lt; 500.1, 0, 1))</f>
        <v>0</v>
      </c>
      <c r="M42">
        <f>IF(Sheet1!M42="NA", 0, IF(Sheet1!M42&lt; 500.1, 0, 1))</f>
        <v>1</v>
      </c>
      <c r="N42">
        <f>IF(Sheet1!N42="NA", 0, IF(Sheet1!N42&lt; 500.1, 0, 1))</f>
        <v>0</v>
      </c>
      <c r="O42">
        <f>IF(Sheet1!O42="NA", 0, IF(Sheet1!O42&lt; 500.1, 0, 1))</f>
        <v>1</v>
      </c>
      <c r="P42">
        <f>IF(Sheet1!P42="NA", 0, IF(Sheet1!P42&lt; 500.1, 0, 1))</f>
        <v>1</v>
      </c>
      <c r="Q42">
        <f>IF(Sheet1!Q42="NA", 0, IF(Sheet1!Q42&lt; 500.1, 0, 1))</f>
        <v>0</v>
      </c>
      <c r="R42">
        <f>IF(Sheet1!R42="NA", 0, IF(Sheet1!R42&lt; 500.1, 0, 1))</f>
        <v>0</v>
      </c>
      <c r="S42">
        <f>IF(Sheet1!S42="NA", 0, IF(Sheet1!S42&lt; 500.1, 0, 1))</f>
        <v>0</v>
      </c>
      <c r="U42">
        <f t="shared" si="1"/>
        <v>2</v>
      </c>
    </row>
    <row r="43" spans="1:21" x14ac:dyDescent="0.2">
      <c r="A43" s="1">
        <f>Sheet1!A43</f>
        <v>44603</v>
      </c>
      <c r="B43">
        <f>IF(Sheet1!B43="NA", 0, IF(Sheet1!B43&lt; 500.1, 0, 1))</f>
        <v>0</v>
      </c>
      <c r="C43">
        <f>IF(Sheet1!C43="NA", 0, IF(Sheet1!C43&lt; 500.1, 0, 1))</f>
        <v>0</v>
      </c>
      <c r="D43">
        <f>IF(Sheet1!D43="NA", 0, IF(Sheet1!D43&lt; 500.1, 0, 1))</f>
        <v>1</v>
      </c>
      <c r="E43">
        <f>IF(Sheet1!E43="NA", 0, IF(Sheet1!E43&lt; 500.1, 0, 1))</f>
        <v>0</v>
      </c>
      <c r="F43">
        <f>IF(Sheet1!F43="NA", 0, IF(Sheet1!F43&lt; 500.1, 0, 1))</f>
        <v>0</v>
      </c>
      <c r="G43">
        <f>IF(Sheet1!G43="NA", 0, IF(Sheet1!G43&lt; 500.1, 0, 1))</f>
        <v>1</v>
      </c>
      <c r="H43">
        <f>IF(Sheet1!H43="NA", 0, IF(Sheet1!H43&lt; 500.1, 0, 1))</f>
        <v>0</v>
      </c>
      <c r="I43">
        <f>IF(Sheet1!I43="NA", 0, IF(Sheet1!I43&lt; 500.1, 0, 1))</f>
        <v>1</v>
      </c>
      <c r="J43">
        <f>IF(Sheet1!J43="NA", 0, IF(Sheet1!J43&lt; 500.1, 0, 1))</f>
        <v>1</v>
      </c>
      <c r="K43">
        <f>IF(Sheet1!K43="NA", 0, IF(Sheet1!K43&lt; 500.1, 0, 1))</f>
        <v>0</v>
      </c>
      <c r="L43">
        <f>IF(Sheet1!L43="NA", 0, IF(Sheet1!L43&lt; 500.1, 0, 1))</f>
        <v>0</v>
      </c>
      <c r="M43">
        <f>IF(Sheet1!M43="NA", 0, IF(Sheet1!M43&lt; 500.1, 0, 1))</f>
        <v>1</v>
      </c>
      <c r="N43">
        <f>IF(Sheet1!N43="NA", 0, IF(Sheet1!N43&lt; 500.1, 0, 1))</f>
        <v>0</v>
      </c>
      <c r="O43">
        <f>IF(Sheet1!O43="NA", 0, IF(Sheet1!O43&lt; 500.1, 0, 1))</f>
        <v>1</v>
      </c>
      <c r="P43">
        <f>IF(Sheet1!P43="NA", 0, IF(Sheet1!P43&lt; 500.1, 0, 1))</f>
        <v>1</v>
      </c>
      <c r="Q43">
        <f>IF(Sheet1!Q43="NA", 0, IF(Sheet1!Q43&lt; 500.1, 0, 1))</f>
        <v>0</v>
      </c>
      <c r="R43">
        <f>IF(Sheet1!R43="NA", 0, IF(Sheet1!R43&lt; 500.1, 0, 1))</f>
        <v>0</v>
      </c>
      <c r="S43">
        <f>IF(Sheet1!S43="NA", 0, IF(Sheet1!S43&lt; 500.1, 0, 1))</f>
        <v>0</v>
      </c>
      <c r="U43">
        <f t="shared" si="1"/>
        <v>2</v>
      </c>
    </row>
    <row r="44" spans="1:21" x14ac:dyDescent="0.2">
      <c r="A44" s="1">
        <f>Sheet1!A44</f>
        <v>44604</v>
      </c>
      <c r="B44">
        <f>IF(Sheet1!B44="NA", 0, IF(Sheet1!B44&lt; 500.1, 0, 1))</f>
        <v>0</v>
      </c>
      <c r="C44">
        <f>IF(Sheet1!C44="NA", 0, IF(Sheet1!C44&lt; 500.1, 0, 1))</f>
        <v>0</v>
      </c>
      <c r="D44">
        <f>IF(Sheet1!D44="NA", 0, IF(Sheet1!D44&lt; 500.1, 0, 1))</f>
        <v>1</v>
      </c>
      <c r="E44">
        <f>IF(Sheet1!E44="NA", 0, IF(Sheet1!E44&lt; 500.1, 0, 1))</f>
        <v>0</v>
      </c>
      <c r="F44">
        <f>IF(Sheet1!F44="NA", 0, IF(Sheet1!F44&lt; 500.1, 0, 1))</f>
        <v>0</v>
      </c>
      <c r="G44">
        <f>IF(Sheet1!G44="NA", 0, IF(Sheet1!G44&lt; 500.1, 0, 1))</f>
        <v>1</v>
      </c>
      <c r="H44">
        <f>IF(Sheet1!H44="NA", 0, IF(Sheet1!H44&lt; 500.1, 0, 1))</f>
        <v>0</v>
      </c>
      <c r="I44">
        <f>IF(Sheet1!I44="NA", 0, IF(Sheet1!I44&lt; 500.1, 0, 1))</f>
        <v>0</v>
      </c>
      <c r="J44">
        <f>IF(Sheet1!J44="NA", 0, IF(Sheet1!J44&lt; 500.1, 0, 1))</f>
        <v>1</v>
      </c>
      <c r="K44">
        <f>IF(Sheet1!K44="NA", 0, IF(Sheet1!K44&lt; 500.1, 0, 1))</f>
        <v>0</v>
      </c>
      <c r="L44">
        <f>IF(Sheet1!L44="NA", 0, IF(Sheet1!L44&lt; 500.1, 0, 1))</f>
        <v>1</v>
      </c>
      <c r="M44">
        <f>IF(Sheet1!M44="NA", 0, IF(Sheet1!M44&lt; 500.1, 0, 1))</f>
        <v>1</v>
      </c>
      <c r="N44">
        <f>IF(Sheet1!N44="NA", 0, IF(Sheet1!N44&lt; 500.1, 0, 1))</f>
        <v>0</v>
      </c>
      <c r="O44">
        <f>IF(Sheet1!O44="NA", 0, IF(Sheet1!O44&lt; 500.1, 0, 1))</f>
        <v>1</v>
      </c>
      <c r="P44">
        <f>IF(Sheet1!P44="NA", 0, IF(Sheet1!P44&lt; 500.1, 0, 1))</f>
        <v>1</v>
      </c>
      <c r="Q44">
        <f>IF(Sheet1!Q44="NA", 0, IF(Sheet1!Q44&lt; 500.1, 0, 1))</f>
        <v>0</v>
      </c>
      <c r="R44">
        <f>IF(Sheet1!R44="NA", 0, IF(Sheet1!R44&lt; 500.1, 0, 1))</f>
        <v>0</v>
      </c>
      <c r="S44">
        <f>IF(Sheet1!S44="NA", 0, IF(Sheet1!S44&lt; 500.1, 0, 1))</f>
        <v>0</v>
      </c>
      <c r="U44">
        <f t="shared" si="1"/>
        <v>2</v>
      </c>
    </row>
    <row r="45" spans="1:21" x14ac:dyDescent="0.2">
      <c r="A45" s="1">
        <f>Sheet1!A45</f>
        <v>44605</v>
      </c>
      <c r="B45">
        <f>IF(Sheet1!B45="NA", 0, IF(Sheet1!B45&lt; 500.1, 0, 1))</f>
        <v>0</v>
      </c>
      <c r="C45">
        <f>IF(Sheet1!C45="NA", 0, IF(Sheet1!C45&lt; 500.1, 0, 1))</f>
        <v>0</v>
      </c>
      <c r="D45">
        <f>IF(Sheet1!D45="NA", 0, IF(Sheet1!D45&lt; 500.1, 0, 1))</f>
        <v>1</v>
      </c>
      <c r="E45">
        <f>IF(Sheet1!E45="NA", 0, IF(Sheet1!E45&lt; 500.1, 0, 1))</f>
        <v>0</v>
      </c>
      <c r="F45">
        <f>IF(Sheet1!F45="NA", 0, IF(Sheet1!F45&lt; 500.1, 0, 1))</f>
        <v>0</v>
      </c>
      <c r="G45">
        <f>IF(Sheet1!G45="NA", 0, IF(Sheet1!G45&lt; 500.1, 0, 1))</f>
        <v>1</v>
      </c>
      <c r="H45">
        <f>IF(Sheet1!H45="NA", 0, IF(Sheet1!H45&lt; 500.1, 0, 1))</f>
        <v>0</v>
      </c>
      <c r="I45">
        <f>IF(Sheet1!I45="NA", 0, IF(Sheet1!I45&lt; 500.1, 0, 1))</f>
        <v>1</v>
      </c>
      <c r="J45">
        <f>IF(Sheet1!J45="NA", 0, IF(Sheet1!J45&lt; 500.1, 0, 1))</f>
        <v>1</v>
      </c>
      <c r="K45">
        <f>IF(Sheet1!K45="NA", 0, IF(Sheet1!K45&lt; 500.1, 0, 1))</f>
        <v>0</v>
      </c>
      <c r="L45">
        <f>IF(Sheet1!L45="NA", 0, IF(Sheet1!L45&lt; 500.1, 0, 1))</f>
        <v>0</v>
      </c>
      <c r="M45">
        <f>IF(Sheet1!M45="NA", 0, IF(Sheet1!M45&lt; 500.1, 0, 1))</f>
        <v>1</v>
      </c>
      <c r="N45">
        <f>IF(Sheet1!N45="NA", 0, IF(Sheet1!N45&lt; 500.1, 0, 1))</f>
        <v>0</v>
      </c>
      <c r="O45">
        <f>IF(Sheet1!O45="NA", 0, IF(Sheet1!O45&lt; 500.1, 0, 1))</f>
        <v>1</v>
      </c>
      <c r="P45">
        <f>IF(Sheet1!P45="NA", 0, IF(Sheet1!P45&lt; 500.1, 0, 1))</f>
        <v>1</v>
      </c>
      <c r="Q45">
        <f>IF(Sheet1!Q45="NA", 0, IF(Sheet1!Q45&lt; 500.1, 0, 1))</f>
        <v>0</v>
      </c>
      <c r="R45">
        <f>IF(Sheet1!R45="NA", 0, IF(Sheet1!R45&lt; 500.1, 0, 1))</f>
        <v>0</v>
      </c>
      <c r="S45">
        <f>IF(Sheet1!S45="NA", 0, IF(Sheet1!S45&lt; 500.1, 0, 1))</f>
        <v>0</v>
      </c>
      <c r="U45">
        <f t="shared" si="1"/>
        <v>2</v>
      </c>
    </row>
    <row r="46" spans="1:21" x14ac:dyDescent="0.2">
      <c r="A46" s="1">
        <f>Sheet1!A46</f>
        <v>44606</v>
      </c>
      <c r="B46">
        <f>IF(Sheet1!B46="NA", 0, IF(Sheet1!B46&lt; 500.1, 0, 1))</f>
        <v>0</v>
      </c>
      <c r="C46">
        <f>IF(Sheet1!C46="NA", 0, IF(Sheet1!C46&lt; 500.1, 0, 1))</f>
        <v>0</v>
      </c>
      <c r="D46">
        <f>IF(Sheet1!D46="NA", 0, IF(Sheet1!D46&lt; 500.1, 0, 1))</f>
        <v>1</v>
      </c>
      <c r="E46">
        <f>IF(Sheet1!E46="NA", 0, IF(Sheet1!E46&lt; 500.1, 0, 1))</f>
        <v>0</v>
      </c>
      <c r="F46">
        <f>IF(Sheet1!F46="NA", 0, IF(Sheet1!F46&lt; 500.1, 0, 1))</f>
        <v>0</v>
      </c>
      <c r="G46">
        <f>IF(Sheet1!G46="NA", 0, IF(Sheet1!G46&lt; 500.1, 0, 1))</f>
        <v>1</v>
      </c>
      <c r="H46">
        <f>IF(Sheet1!H46="NA", 0, IF(Sheet1!H46&lt; 500.1, 0, 1))</f>
        <v>0</v>
      </c>
      <c r="I46">
        <f>IF(Sheet1!I46="NA", 0, IF(Sheet1!I46&lt; 500.1, 0, 1))</f>
        <v>0</v>
      </c>
      <c r="J46">
        <f>IF(Sheet1!J46="NA", 0, IF(Sheet1!J46&lt; 500.1, 0, 1))</f>
        <v>1</v>
      </c>
      <c r="K46">
        <f>IF(Sheet1!K46="NA", 0, IF(Sheet1!K46&lt; 500.1, 0, 1))</f>
        <v>0</v>
      </c>
      <c r="L46">
        <f>IF(Sheet1!L46="NA", 0, IF(Sheet1!L46&lt; 500.1, 0, 1))</f>
        <v>1</v>
      </c>
      <c r="M46">
        <f>IF(Sheet1!M46="NA", 0, IF(Sheet1!M46&lt; 500.1, 0, 1))</f>
        <v>1</v>
      </c>
      <c r="N46">
        <f>IF(Sheet1!N46="NA", 0, IF(Sheet1!N46&lt; 500.1, 0, 1))</f>
        <v>0</v>
      </c>
      <c r="O46">
        <f>IF(Sheet1!O46="NA", 0, IF(Sheet1!O46&lt; 500.1, 0, 1))</f>
        <v>0</v>
      </c>
      <c r="P46">
        <f>IF(Sheet1!P46="NA", 0, IF(Sheet1!P46&lt; 500.1, 0, 1))</f>
        <v>1</v>
      </c>
      <c r="Q46">
        <f>IF(Sheet1!Q46="NA", 0, IF(Sheet1!Q46&lt; 500.1, 0, 1))</f>
        <v>0</v>
      </c>
      <c r="R46">
        <f>IF(Sheet1!R46="NA", 0, IF(Sheet1!R46&lt; 500.1, 0, 1))</f>
        <v>0</v>
      </c>
      <c r="S46">
        <f>IF(Sheet1!S46="NA", 0, IF(Sheet1!S46&lt; 500.1, 0, 1))</f>
        <v>0</v>
      </c>
      <c r="U46">
        <f t="shared" si="1"/>
        <v>1</v>
      </c>
    </row>
    <row r="47" spans="1:21" x14ac:dyDescent="0.2">
      <c r="A47" s="1">
        <f>Sheet1!A47</f>
        <v>44607</v>
      </c>
      <c r="B47">
        <f>IF(Sheet1!B47="NA", 0, IF(Sheet1!B47&lt; 500.1, 0, 1))</f>
        <v>0</v>
      </c>
      <c r="C47">
        <f>IF(Sheet1!C47="NA", 0, IF(Sheet1!C47&lt; 500.1, 0, 1))</f>
        <v>0</v>
      </c>
      <c r="D47">
        <f>IF(Sheet1!D47="NA", 0, IF(Sheet1!D47&lt; 500.1, 0, 1))</f>
        <v>1</v>
      </c>
      <c r="E47">
        <f>IF(Sheet1!E47="NA", 0, IF(Sheet1!E47&lt; 500.1, 0, 1))</f>
        <v>0</v>
      </c>
      <c r="F47">
        <f>IF(Sheet1!F47="NA", 0, IF(Sheet1!F47&lt; 500.1, 0, 1))</f>
        <v>0</v>
      </c>
      <c r="G47">
        <f>IF(Sheet1!G47="NA", 0, IF(Sheet1!G47&lt; 500.1, 0, 1))</f>
        <v>1</v>
      </c>
      <c r="H47">
        <f>IF(Sheet1!H47="NA", 0, IF(Sheet1!H47&lt; 500.1, 0, 1))</f>
        <v>0</v>
      </c>
      <c r="I47">
        <f>IF(Sheet1!I47="NA", 0, IF(Sheet1!I47&lt; 500.1, 0, 1))</f>
        <v>0</v>
      </c>
      <c r="J47">
        <f>IF(Sheet1!J47="NA", 0, IF(Sheet1!J47&lt; 500.1, 0, 1))</f>
        <v>1</v>
      </c>
      <c r="K47">
        <f>IF(Sheet1!K47="NA", 0, IF(Sheet1!K47&lt; 500.1, 0, 1))</f>
        <v>0</v>
      </c>
      <c r="L47">
        <f>IF(Sheet1!L47="NA", 0, IF(Sheet1!L47&lt; 500.1, 0, 1))</f>
        <v>0</v>
      </c>
      <c r="M47">
        <f>IF(Sheet1!M47="NA", 0, IF(Sheet1!M47&lt; 500.1, 0, 1))</f>
        <v>1</v>
      </c>
      <c r="N47">
        <f>IF(Sheet1!N47="NA", 0, IF(Sheet1!N47&lt; 500.1, 0, 1))</f>
        <v>0</v>
      </c>
      <c r="O47">
        <f>IF(Sheet1!O47="NA", 0, IF(Sheet1!O47&lt; 500.1, 0, 1))</f>
        <v>1</v>
      </c>
      <c r="P47">
        <f>IF(Sheet1!P47="NA", 0, IF(Sheet1!P47&lt; 500.1, 0, 1))</f>
        <v>1</v>
      </c>
      <c r="Q47">
        <f>IF(Sheet1!Q47="NA", 0, IF(Sheet1!Q47&lt; 500.1, 0, 1))</f>
        <v>0</v>
      </c>
      <c r="R47">
        <f>IF(Sheet1!R47="NA", 0, IF(Sheet1!R47&lt; 500.1, 0, 1))</f>
        <v>0</v>
      </c>
      <c r="S47">
        <f>IF(Sheet1!S47="NA", 0, IF(Sheet1!S47&lt; 500.1, 0, 1))</f>
        <v>0</v>
      </c>
      <c r="U47">
        <f t="shared" si="1"/>
        <v>1</v>
      </c>
    </row>
    <row r="48" spans="1:21" x14ac:dyDescent="0.2">
      <c r="A48" s="1">
        <f>Sheet1!A48</f>
        <v>44608</v>
      </c>
      <c r="B48">
        <f>IF(Sheet1!B48="NA", 0, IF(Sheet1!B48&lt; 500.1, 0, 1))</f>
        <v>0</v>
      </c>
      <c r="C48">
        <f>IF(Sheet1!C48="NA", 0, IF(Sheet1!C48&lt; 500.1, 0, 1))</f>
        <v>0</v>
      </c>
      <c r="D48">
        <f>IF(Sheet1!D48="NA", 0, IF(Sheet1!D48&lt; 500.1, 0, 1))</f>
        <v>1</v>
      </c>
      <c r="E48">
        <f>IF(Sheet1!E48="NA", 0, IF(Sheet1!E48&lt; 500.1, 0, 1))</f>
        <v>0</v>
      </c>
      <c r="F48">
        <f>IF(Sheet1!F48="NA", 0, IF(Sheet1!F48&lt; 500.1, 0, 1))</f>
        <v>0</v>
      </c>
      <c r="G48">
        <f>IF(Sheet1!G48="NA", 0, IF(Sheet1!G48&lt; 500.1, 0, 1))</f>
        <v>0</v>
      </c>
      <c r="H48">
        <f>IF(Sheet1!H48="NA", 0, IF(Sheet1!H48&lt; 500.1, 0, 1))</f>
        <v>0</v>
      </c>
      <c r="I48">
        <f>IF(Sheet1!I48="NA", 0, IF(Sheet1!I48&lt; 500.1, 0, 1))</f>
        <v>1</v>
      </c>
      <c r="J48">
        <f>IF(Sheet1!J48="NA", 0, IF(Sheet1!J48&lt; 500.1, 0, 1))</f>
        <v>1</v>
      </c>
      <c r="K48">
        <f>IF(Sheet1!K48="NA", 0, IF(Sheet1!K48&lt; 500.1, 0, 1))</f>
        <v>0</v>
      </c>
      <c r="L48">
        <f>IF(Sheet1!L48="NA", 0, IF(Sheet1!L48&lt; 500.1, 0, 1))</f>
        <v>0</v>
      </c>
      <c r="M48">
        <f>IF(Sheet1!M48="NA", 0, IF(Sheet1!M48&lt; 500.1, 0, 1))</f>
        <v>1</v>
      </c>
      <c r="N48">
        <f>IF(Sheet1!N48="NA", 0, IF(Sheet1!N48&lt; 500.1, 0, 1))</f>
        <v>0</v>
      </c>
      <c r="O48">
        <f>IF(Sheet1!O48="NA", 0, IF(Sheet1!O48&lt; 500.1, 0, 1))</f>
        <v>1</v>
      </c>
      <c r="P48">
        <f>IF(Sheet1!P48="NA", 0, IF(Sheet1!P48&lt; 500.1, 0, 1))</f>
        <v>1</v>
      </c>
      <c r="Q48">
        <f>IF(Sheet1!Q48="NA", 0, IF(Sheet1!Q48&lt; 500.1, 0, 1))</f>
        <v>0</v>
      </c>
      <c r="R48">
        <f>IF(Sheet1!R48="NA", 0, IF(Sheet1!R48&lt; 500.1, 0, 1))</f>
        <v>0</v>
      </c>
      <c r="S48">
        <f>IF(Sheet1!S48="NA", 0, IF(Sheet1!S48&lt; 500.1, 0, 1))</f>
        <v>0</v>
      </c>
      <c r="U48">
        <f t="shared" si="1"/>
        <v>2</v>
      </c>
    </row>
    <row r="49" spans="1:21" x14ac:dyDescent="0.2">
      <c r="A49" s="1">
        <f>Sheet1!A49</f>
        <v>44609</v>
      </c>
      <c r="B49">
        <f>IF(Sheet1!B49="NA", 0, IF(Sheet1!B49&lt; 500.1, 0, 1))</f>
        <v>0</v>
      </c>
      <c r="C49">
        <f>IF(Sheet1!C49="NA", 0, IF(Sheet1!C49&lt; 500.1, 0, 1))</f>
        <v>0</v>
      </c>
      <c r="D49">
        <f>IF(Sheet1!D49="NA", 0, IF(Sheet1!D49&lt; 500.1, 0, 1))</f>
        <v>1</v>
      </c>
      <c r="E49">
        <f>IF(Sheet1!E49="NA", 0, IF(Sheet1!E49&lt; 500.1, 0, 1))</f>
        <v>0</v>
      </c>
      <c r="F49">
        <f>IF(Sheet1!F49="NA", 0, IF(Sheet1!F49&lt; 500.1, 0, 1))</f>
        <v>0</v>
      </c>
      <c r="G49">
        <f>IF(Sheet1!G49="NA", 0, IF(Sheet1!G49&lt; 500.1, 0, 1))</f>
        <v>1</v>
      </c>
      <c r="H49">
        <f>IF(Sheet1!H49="NA", 0, IF(Sheet1!H49&lt; 500.1, 0, 1))</f>
        <v>0</v>
      </c>
      <c r="I49">
        <f>IF(Sheet1!I49="NA", 0, IF(Sheet1!I49&lt; 500.1, 0, 1))</f>
        <v>0</v>
      </c>
      <c r="J49">
        <f>IF(Sheet1!J49="NA", 0, IF(Sheet1!J49&lt; 500.1, 0, 1))</f>
        <v>1</v>
      </c>
      <c r="K49">
        <f>IF(Sheet1!K49="NA", 0, IF(Sheet1!K49&lt; 500.1, 0, 1))</f>
        <v>0</v>
      </c>
      <c r="L49">
        <f>IF(Sheet1!L49="NA", 0, IF(Sheet1!L49&lt; 500.1, 0, 1))</f>
        <v>0</v>
      </c>
      <c r="M49">
        <f>IF(Sheet1!M49="NA", 0, IF(Sheet1!M49&lt; 500.1, 0, 1))</f>
        <v>1</v>
      </c>
      <c r="N49">
        <f>IF(Sheet1!N49="NA", 0, IF(Sheet1!N49&lt; 500.1, 0, 1))</f>
        <v>0</v>
      </c>
      <c r="O49">
        <f>IF(Sheet1!O49="NA", 0, IF(Sheet1!O49&lt; 500.1, 0, 1))</f>
        <v>0</v>
      </c>
      <c r="P49">
        <f>IF(Sheet1!P49="NA", 0, IF(Sheet1!P49&lt; 500.1, 0, 1))</f>
        <v>1</v>
      </c>
      <c r="Q49">
        <f>IF(Sheet1!Q49="NA", 0, IF(Sheet1!Q49&lt; 500.1, 0, 1))</f>
        <v>0</v>
      </c>
      <c r="R49">
        <f>IF(Sheet1!R49="NA", 0, IF(Sheet1!R49&lt; 500.1, 0, 1))</f>
        <v>0</v>
      </c>
      <c r="S49">
        <f>IF(Sheet1!S49="NA", 0, IF(Sheet1!S49&lt; 500.1, 0, 1))</f>
        <v>0</v>
      </c>
      <c r="U49">
        <f t="shared" si="1"/>
        <v>0</v>
      </c>
    </row>
    <row r="50" spans="1:21" x14ac:dyDescent="0.2">
      <c r="A50" s="1">
        <f>Sheet1!A50</f>
        <v>44610</v>
      </c>
      <c r="B50">
        <f>IF(Sheet1!B50="NA", 0, IF(Sheet1!B50&lt; 500.1, 0, 1))</f>
        <v>0</v>
      </c>
      <c r="C50">
        <f>IF(Sheet1!C50="NA", 0, IF(Sheet1!C50&lt; 500.1, 0, 1))</f>
        <v>0</v>
      </c>
      <c r="D50">
        <f>IF(Sheet1!D50="NA", 0, IF(Sheet1!D50&lt; 500.1, 0, 1))</f>
        <v>1</v>
      </c>
      <c r="E50">
        <f>IF(Sheet1!E50="NA", 0, IF(Sheet1!E50&lt; 500.1, 0, 1))</f>
        <v>0</v>
      </c>
      <c r="F50">
        <f>IF(Sheet1!F50="NA", 0, IF(Sheet1!F50&lt; 500.1, 0, 1))</f>
        <v>0</v>
      </c>
      <c r="G50">
        <f>IF(Sheet1!G50="NA", 0, IF(Sheet1!G50&lt; 500.1, 0, 1))</f>
        <v>1</v>
      </c>
      <c r="H50">
        <f>IF(Sheet1!H50="NA", 0, IF(Sheet1!H50&lt; 500.1, 0, 1))</f>
        <v>0</v>
      </c>
      <c r="I50">
        <f>IF(Sheet1!I50="NA", 0, IF(Sheet1!I50&lt; 500.1, 0, 1))</f>
        <v>0</v>
      </c>
      <c r="J50">
        <f>IF(Sheet1!J50="NA", 0, IF(Sheet1!J50&lt; 500.1, 0, 1))</f>
        <v>1</v>
      </c>
      <c r="K50">
        <f>IF(Sheet1!K50="NA", 0, IF(Sheet1!K50&lt; 500.1, 0, 1))</f>
        <v>0</v>
      </c>
      <c r="L50">
        <f>IF(Sheet1!L50="NA", 0, IF(Sheet1!L50&lt; 500.1, 0, 1))</f>
        <v>0</v>
      </c>
      <c r="M50">
        <f>IF(Sheet1!M50="NA", 0, IF(Sheet1!M50&lt; 500.1, 0, 1))</f>
        <v>1</v>
      </c>
      <c r="N50">
        <f>IF(Sheet1!N50="NA", 0, IF(Sheet1!N50&lt; 500.1, 0, 1))</f>
        <v>0</v>
      </c>
      <c r="O50">
        <f>IF(Sheet1!O50="NA", 0, IF(Sheet1!O50&lt; 500.1, 0, 1))</f>
        <v>1</v>
      </c>
      <c r="P50">
        <f>IF(Sheet1!P50="NA", 0, IF(Sheet1!P50&lt; 500.1, 0, 1))</f>
        <v>1</v>
      </c>
      <c r="Q50">
        <f>IF(Sheet1!Q50="NA", 0, IF(Sheet1!Q50&lt; 500.1, 0, 1))</f>
        <v>0</v>
      </c>
      <c r="R50">
        <f>IF(Sheet1!R50="NA", 0, IF(Sheet1!R50&lt; 500.1, 0, 1))</f>
        <v>0</v>
      </c>
      <c r="S50">
        <f>IF(Sheet1!S50="NA", 0, IF(Sheet1!S50&lt; 500.1, 0, 1))</f>
        <v>0</v>
      </c>
      <c r="U50">
        <f t="shared" si="1"/>
        <v>1</v>
      </c>
    </row>
    <row r="51" spans="1:21" x14ac:dyDescent="0.2">
      <c r="A51" s="1">
        <f>Sheet1!A51</f>
        <v>44611</v>
      </c>
      <c r="B51">
        <f>IF(Sheet1!B51="NA", 0, IF(Sheet1!B51&lt; 500.1, 0, 1))</f>
        <v>0</v>
      </c>
      <c r="C51">
        <f>IF(Sheet1!C51="NA", 0, IF(Sheet1!C51&lt; 500.1, 0, 1))</f>
        <v>0</v>
      </c>
      <c r="D51">
        <f>IF(Sheet1!D51="NA", 0, IF(Sheet1!D51&lt; 500.1, 0, 1))</f>
        <v>1</v>
      </c>
      <c r="E51">
        <f>IF(Sheet1!E51="NA", 0, IF(Sheet1!E51&lt; 500.1, 0, 1))</f>
        <v>0</v>
      </c>
      <c r="F51">
        <f>IF(Sheet1!F51="NA", 0, IF(Sheet1!F51&lt; 500.1, 0, 1))</f>
        <v>0</v>
      </c>
      <c r="G51">
        <f>IF(Sheet1!G51="NA", 0, IF(Sheet1!G51&lt; 500.1, 0, 1))</f>
        <v>1</v>
      </c>
      <c r="H51">
        <f>IF(Sheet1!H51="NA", 0, IF(Sheet1!H51&lt; 500.1, 0, 1))</f>
        <v>0</v>
      </c>
      <c r="I51">
        <f>IF(Sheet1!I51="NA", 0, IF(Sheet1!I51&lt; 500.1, 0, 1))</f>
        <v>0</v>
      </c>
      <c r="J51">
        <f>IF(Sheet1!J51="NA", 0, IF(Sheet1!J51&lt; 500.1, 0, 1))</f>
        <v>1</v>
      </c>
      <c r="K51">
        <f>IF(Sheet1!K51="NA", 0, IF(Sheet1!K51&lt; 500.1, 0, 1))</f>
        <v>0</v>
      </c>
      <c r="L51">
        <f>IF(Sheet1!L51="NA", 0, IF(Sheet1!L51&lt; 500.1, 0, 1))</f>
        <v>0</v>
      </c>
      <c r="M51">
        <f>IF(Sheet1!M51="NA", 0, IF(Sheet1!M51&lt; 500.1, 0, 1))</f>
        <v>1</v>
      </c>
      <c r="N51">
        <f>IF(Sheet1!N51="NA", 0, IF(Sheet1!N51&lt; 500.1, 0, 1))</f>
        <v>0</v>
      </c>
      <c r="O51">
        <f>IF(Sheet1!O51="NA", 0, IF(Sheet1!O51&lt; 500.1, 0, 1))</f>
        <v>0</v>
      </c>
      <c r="P51">
        <f>IF(Sheet1!P51="NA", 0, IF(Sheet1!P51&lt; 500.1, 0, 1))</f>
        <v>1</v>
      </c>
      <c r="Q51">
        <f>IF(Sheet1!Q51="NA", 0, IF(Sheet1!Q51&lt; 500.1, 0, 1))</f>
        <v>0</v>
      </c>
      <c r="R51">
        <f>IF(Sheet1!R51="NA", 0, IF(Sheet1!R51&lt; 500.1, 0, 1))</f>
        <v>0</v>
      </c>
      <c r="S51">
        <f>IF(Sheet1!S51="NA", 0, IF(Sheet1!S51&lt; 500.1, 0, 1))</f>
        <v>0</v>
      </c>
      <c r="U51">
        <f t="shared" si="1"/>
        <v>0</v>
      </c>
    </row>
    <row r="52" spans="1:21" x14ac:dyDescent="0.2">
      <c r="A52" s="1">
        <f>Sheet1!A52</f>
        <v>44612</v>
      </c>
      <c r="B52">
        <f>IF(Sheet1!B52="NA", 0, IF(Sheet1!B52&lt; 500.1, 0, 1))</f>
        <v>0</v>
      </c>
      <c r="C52">
        <f>IF(Sheet1!C52="NA", 0, IF(Sheet1!C52&lt; 500.1, 0, 1))</f>
        <v>0</v>
      </c>
      <c r="D52">
        <f>IF(Sheet1!D52="NA", 0, IF(Sheet1!D52&lt; 500.1, 0, 1))</f>
        <v>1</v>
      </c>
      <c r="E52">
        <f>IF(Sheet1!E52="NA", 0, IF(Sheet1!E52&lt; 500.1, 0, 1))</f>
        <v>0</v>
      </c>
      <c r="F52">
        <f>IF(Sheet1!F52="NA", 0, IF(Sheet1!F52&lt; 500.1, 0, 1))</f>
        <v>0</v>
      </c>
      <c r="G52">
        <f>IF(Sheet1!G52="NA", 0, IF(Sheet1!G52&lt; 500.1, 0, 1))</f>
        <v>1</v>
      </c>
      <c r="H52">
        <f>IF(Sheet1!H52="NA", 0, IF(Sheet1!H52&lt; 500.1, 0, 1))</f>
        <v>0</v>
      </c>
      <c r="I52">
        <f>IF(Sheet1!I52="NA", 0, IF(Sheet1!I52&lt; 500.1, 0, 1))</f>
        <v>0</v>
      </c>
      <c r="J52">
        <f>IF(Sheet1!J52="NA", 0, IF(Sheet1!J52&lt; 500.1, 0, 1))</f>
        <v>1</v>
      </c>
      <c r="K52">
        <f>IF(Sheet1!K52="NA", 0, IF(Sheet1!K52&lt; 500.1, 0, 1))</f>
        <v>0</v>
      </c>
      <c r="L52">
        <f>IF(Sheet1!L52="NA", 0, IF(Sheet1!L52&lt; 500.1, 0, 1))</f>
        <v>0</v>
      </c>
      <c r="M52">
        <f>IF(Sheet1!M52="NA", 0, IF(Sheet1!M52&lt; 500.1, 0, 1))</f>
        <v>1</v>
      </c>
      <c r="N52">
        <f>IF(Sheet1!N52="NA", 0, IF(Sheet1!N52&lt; 500.1, 0, 1))</f>
        <v>0</v>
      </c>
      <c r="O52">
        <f>IF(Sheet1!O52="NA", 0, IF(Sheet1!O52&lt; 500.1, 0, 1))</f>
        <v>1</v>
      </c>
      <c r="P52">
        <f>IF(Sheet1!P52="NA", 0, IF(Sheet1!P52&lt; 500.1, 0, 1))</f>
        <v>1</v>
      </c>
      <c r="Q52">
        <f>IF(Sheet1!Q52="NA", 0, IF(Sheet1!Q52&lt; 500.1, 0, 1))</f>
        <v>0</v>
      </c>
      <c r="R52">
        <f>IF(Sheet1!R52="NA", 0, IF(Sheet1!R52&lt; 500.1, 0, 1))</f>
        <v>0</v>
      </c>
      <c r="S52">
        <f>IF(Sheet1!S52="NA", 0, IF(Sheet1!S52&lt; 500.1, 0, 1))</f>
        <v>0</v>
      </c>
      <c r="U52">
        <f t="shared" si="1"/>
        <v>1</v>
      </c>
    </row>
    <row r="53" spans="1:21" x14ac:dyDescent="0.2">
      <c r="A53" s="1">
        <f>Sheet1!A53</f>
        <v>44613</v>
      </c>
      <c r="B53">
        <f>IF(Sheet1!B53="NA", 0, IF(Sheet1!B53&lt; 500.1, 0, 1))</f>
        <v>0</v>
      </c>
      <c r="C53">
        <f>IF(Sheet1!C53="NA", 0, IF(Sheet1!C53&lt; 500.1, 0, 1))</f>
        <v>0</v>
      </c>
      <c r="D53">
        <f>IF(Sheet1!D53="NA", 0, IF(Sheet1!D53&lt; 500.1, 0, 1))</f>
        <v>1</v>
      </c>
      <c r="E53">
        <f>IF(Sheet1!E53="NA", 0, IF(Sheet1!E53&lt; 500.1, 0, 1))</f>
        <v>0</v>
      </c>
      <c r="F53">
        <f>IF(Sheet1!F53="NA", 0, IF(Sheet1!F53&lt; 500.1, 0, 1))</f>
        <v>0</v>
      </c>
      <c r="G53">
        <f>IF(Sheet1!G53="NA", 0, IF(Sheet1!G53&lt; 500.1, 0, 1))</f>
        <v>1</v>
      </c>
      <c r="H53">
        <f>IF(Sheet1!H53="NA", 0, IF(Sheet1!H53&lt; 500.1, 0, 1))</f>
        <v>0</v>
      </c>
      <c r="I53">
        <f>IF(Sheet1!I53="NA", 0, IF(Sheet1!I53&lt; 500.1, 0, 1))</f>
        <v>0</v>
      </c>
      <c r="J53">
        <f>IF(Sheet1!J53="NA", 0, IF(Sheet1!J53&lt; 500.1, 0, 1))</f>
        <v>1</v>
      </c>
      <c r="K53">
        <f>IF(Sheet1!K53="NA", 0, IF(Sheet1!K53&lt; 500.1, 0, 1))</f>
        <v>0</v>
      </c>
      <c r="L53">
        <f>IF(Sheet1!L53="NA", 0, IF(Sheet1!L53&lt; 500.1, 0, 1))</f>
        <v>0</v>
      </c>
      <c r="M53">
        <f>IF(Sheet1!M53="NA", 0, IF(Sheet1!M53&lt; 500.1, 0, 1))</f>
        <v>1</v>
      </c>
      <c r="N53">
        <f>IF(Sheet1!N53="NA", 0, IF(Sheet1!N53&lt; 500.1, 0, 1))</f>
        <v>0</v>
      </c>
      <c r="O53">
        <f>IF(Sheet1!O53="NA", 0, IF(Sheet1!O53&lt; 500.1, 0, 1))</f>
        <v>0</v>
      </c>
      <c r="P53">
        <f>IF(Sheet1!P53="NA", 0, IF(Sheet1!P53&lt; 500.1, 0, 1))</f>
        <v>1</v>
      </c>
      <c r="Q53">
        <f>IF(Sheet1!Q53="NA", 0, IF(Sheet1!Q53&lt; 500.1, 0, 1))</f>
        <v>0</v>
      </c>
      <c r="R53">
        <f>IF(Sheet1!R53="NA", 0, IF(Sheet1!R53&lt; 500.1, 0, 1))</f>
        <v>0</v>
      </c>
      <c r="S53">
        <f>IF(Sheet1!S53="NA", 0, IF(Sheet1!S53&lt; 500.1, 0, 1))</f>
        <v>0</v>
      </c>
      <c r="U53">
        <f t="shared" si="1"/>
        <v>0</v>
      </c>
    </row>
    <row r="54" spans="1:21" x14ac:dyDescent="0.2">
      <c r="A54" s="1">
        <f>Sheet1!A54</f>
        <v>44614</v>
      </c>
      <c r="B54">
        <f>IF(Sheet1!B54="NA", 0, IF(Sheet1!B54&lt; 500.1, 0, 1))</f>
        <v>0</v>
      </c>
      <c r="C54">
        <f>IF(Sheet1!C54="NA", 0, IF(Sheet1!C54&lt; 500.1, 0, 1))</f>
        <v>0</v>
      </c>
      <c r="D54">
        <f>IF(Sheet1!D54="NA", 0, IF(Sheet1!D54&lt; 500.1, 0, 1))</f>
        <v>1</v>
      </c>
      <c r="E54">
        <f>IF(Sheet1!E54="NA", 0, IF(Sheet1!E54&lt; 500.1, 0, 1))</f>
        <v>0</v>
      </c>
      <c r="F54">
        <f>IF(Sheet1!F54="NA", 0, IF(Sheet1!F54&lt; 500.1, 0, 1))</f>
        <v>0</v>
      </c>
      <c r="G54">
        <f>IF(Sheet1!G54="NA", 0, IF(Sheet1!G54&lt; 500.1, 0, 1))</f>
        <v>1</v>
      </c>
      <c r="H54">
        <f>IF(Sheet1!H54="NA", 0, IF(Sheet1!H54&lt; 500.1, 0, 1))</f>
        <v>0</v>
      </c>
      <c r="I54">
        <f>IF(Sheet1!I54="NA", 0, IF(Sheet1!I54&lt; 500.1, 0, 1))</f>
        <v>1</v>
      </c>
      <c r="J54">
        <f>IF(Sheet1!J54="NA", 0, IF(Sheet1!J54&lt; 500.1, 0, 1))</f>
        <v>1</v>
      </c>
      <c r="K54">
        <f>IF(Sheet1!K54="NA", 0, IF(Sheet1!K54&lt; 500.1, 0, 1))</f>
        <v>0</v>
      </c>
      <c r="L54">
        <f>IF(Sheet1!L54="NA", 0, IF(Sheet1!L54&lt; 500.1, 0, 1))</f>
        <v>0</v>
      </c>
      <c r="M54">
        <f>IF(Sheet1!M54="NA", 0, IF(Sheet1!M54&lt; 500.1, 0, 1))</f>
        <v>1</v>
      </c>
      <c r="N54">
        <f>IF(Sheet1!N54="NA", 0, IF(Sheet1!N54&lt; 500.1, 0, 1))</f>
        <v>0</v>
      </c>
      <c r="O54">
        <f>IF(Sheet1!O54="NA", 0, IF(Sheet1!O54&lt; 500.1, 0, 1))</f>
        <v>0</v>
      </c>
      <c r="P54">
        <f>IF(Sheet1!P54="NA", 0, IF(Sheet1!P54&lt; 500.1, 0, 1))</f>
        <v>1</v>
      </c>
      <c r="Q54">
        <f>IF(Sheet1!Q54="NA", 0, IF(Sheet1!Q54&lt; 500.1, 0, 1))</f>
        <v>0</v>
      </c>
      <c r="R54">
        <f>IF(Sheet1!R54="NA", 0, IF(Sheet1!R54&lt; 500.1, 0, 1))</f>
        <v>0</v>
      </c>
      <c r="S54">
        <f>IF(Sheet1!S54="NA", 0, IF(Sheet1!S54&lt; 500.1, 0, 1))</f>
        <v>0</v>
      </c>
      <c r="U54">
        <f t="shared" si="1"/>
        <v>1</v>
      </c>
    </row>
    <row r="55" spans="1:21" x14ac:dyDescent="0.2">
      <c r="A55" s="1">
        <f>Sheet1!A55</f>
        <v>44615</v>
      </c>
      <c r="B55">
        <f>IF(Sheet1!B55="NA", 0, IF(Sheet1!B55&lt; 500.1, 0, 1))</f>
        <v>0</v>
      </c>
      <c r="C55">
        <f>IF(Sheet1!C55="NA", 0, IF(Sheet1!C55&lt; 500.1, 0, 1))</f>
        <v>0</v>
      </c>
      <c r="D55">
        <f>IF(Sheet1!D55="NA", 0, IF(Sheet1!D55&lt; 500.1, 0, 1))</f>
        <v>1</v>
      </c>
      <c r="E55">
        <f>IF(Sheet1!E55="NA", 0, IF(Sheet1!E55&lt; 500.1, 0, 1))</f>
        <v>0</v>
      </c>
      <c r="F55">
        <f>IF(Sheet1!F55="NA", 0, IF(Sheet1!F55&lt; 500.1, 0, 1))</f>
        <v>0</v>
      </c>
      <c r="G55">
        <f>IF(Sheet1!G55="NA", 0, IF(Sheet1!G55&lt; 500.1, 0, 1))</f>
        <v>1</v>
      </c>
      <c r="H55">
        <f>IF(Sheet1!H55="NA", 0, IF(Sheet1!H55&lt; 500.1, 0, 1))</f>
        <v>0</v>
      </c>
      <c r="I55">
        <f>IF(Sheet1!I55="NA", 0, IF(Sheet1!I55&lt; 500.1, 0, 1))</f>
        <v>1</v>
      </c>
      <c r="J55">
        <f>IF(Sheet1!J55="NA", 0, IF(Sheet1!J55&lt; 500.1, 0, 1))</f>
        <v>1</v>
      </c>
      <c r="K55">
        <f>IF(Sheet1!K55="NA", 0, IF(Sheet1!K55&lt; 500.1, 0, 1))</f>
        <v>0</v>
      </c>
      <c r="L55">
        <f>IF(Sheet1!L55="NA", 0, IF(Sheet1!L55&lt; 500.1, 0, 1))</f>
        <v>1</v>
      </c>
      <c r="M55">
        <f>IF(Sheet1!M55="NA", 0, IF(Sheet1!M55&lt; 500.1, 0, 1))</f>
        <v>1</v>
      </c>
      <c r="N55">
        <f>IF(Sheet1!N55="NA", 0, IF(Sheet1!N55&lt; 500.1, 0, 1))</f>
        <v>0</v>
      </c>
      <c r="O55">
        <f>IF(Sheet1!O55="NA", 0, IF(Sheet1!O55&lt; 500.1, 0, 1))</f>
        <v>1</v>
      </c>
      <c r="P55">
        <f>IF(Sheet1!P55="NA", 0, IF(Sheet1!P55&lt; 500.1, 0, 1))</f>
        <v>1</v>
      </c>
      <c r="Q55">
        <f>IF(Sheet1!Q55="NA", 0, IF(Sheet1!Q55&lt; 500.1, 0, 1))</f>
        <v>0</v>
      </c>
      <c r="R55">
        <f>IF(Sheet1!R55="NA", 0, IF(Sheet1!R55&lt; 500.1, 0, 1))</f>
        <v>0</v>
      </c>
      <c r="S55">
        <f>IF(Sheet1!S55="NA", 0, IF(Sheet1!S55&lt; 500.1, 0, 1))</f>
        <v>0</v>
      </c>
      <c r="U55">
        <f t="shared" si="1"/>
        <v>3</v>
      </c>
    </row>
    <row r="56" spans="1:21" x14ac:dyDescent="0.2">
      <c r="A56" s="1">
        <f>Sheet1!A56</f>
        <v>44616</v>
      </c>
      <c r="B56">
        <f>IF(Sheet1!B56="NA", 0, IF(Sheet1!B56&lt; 500.1, 0, 1))</f>
        <v>0</v>
      </c>
      <c r="C56">
        <f>IF(Sheet1!C56="NA", 0, IF(Sheet1!C56&lt; 500.1, 0, 1))</f>
        <v>0</v>
      </c>
      <c r="D56">
        <f>IF(Sheet1!D56="NA", 0, IF(Sheet1!D56&lt; 500.1, 0, 1))</f>
        <v>1</v>
      </c>
      <c r="E56">
        <f>IF(Sheet1!E56="NA", 0, IF(Sheet1!E56&lt; 500.1, 0, 1))</f>
        <v>0</v>
      </c>
      <c r="F56">
        <f>IF(Sheet1!F56="NA", 0, IF(Sheet1!F56&lt; 500.1, 0, 1))</f>
        <v>0</v>
      </c>
      <c r="G56">
        <f>IF(Sheet1!G56="NA", 0, IF(Sheet1!G56&lt; 500.1, 0, 1))</f>
        <v>1</v>
      </c>
      <c r="H56">
        <f>IF(Sheet1!H56="NA", 0, IF(Sheet1!H56&lt; 500.1, 0, 1))</f>
        <v>0</v>
      </c>
      <c r="I56">
        <f>IF(Sheet1!I56="NA", 0, IF(Sheet1!I56&lt; 500.1, 0, 1))</f>
        <v>0</v>
      </c>
      <c r="J56">
        <f>IF(Sheet1!J56="NA", 0, IF(Sheet1!J56&lt; 500.1, 0, 1))</f>
        <v>0</v>
      </c>
      <c r="K56">
        <f>IF(Sheet1!K56="NA", 0, IF(Sheet1!K56&lt; 500.1, 0, 1))</f>
        <v>0</v>
      </c>
      <c r="L56">
        <f>IF(Sheet1!L56="NA", 0, IF(Sheet1!L56&lt; 500.1, 0, 1))</f>
        <v>1</v>
      </c>
      <c r="M56">
        <f>IF(Sheet1!M56="NA", 0, IF(Sheet1!M56&lt; 500.1, 0, 1))</f>
        <v>1</v>
      </c>
      <c r="N56">
        <f>IF(Sheet1!N56="NA", 0, IF(Sheet1!N56&lt; 500.1, 0, 1))</f>
        <v>0</v>
      </c>
      <c r="O56">
        <f>IF(Sheet1!O56="NA", 0, IF(Sheet1!O56&lt; 500.1, 0, 1))</f>
        <v>1</v>
      </c>
      <c r="P56">
        <f>IF(Sheet1!P56="NA", 0, IF(Sheet1!P56&lt; 500.1, 0, 1))</f>
        <v>1</v>
      </c>
      <c r="Q56">
        <f>IF(Sheet1!Q56="NA", 0, IF(Sheet1!Q56&lt; 500.1, 0, 1))</f>
        <v>0</v>
      </c>
      <c r="R56">
        <f>IF(Sheet1!R56="NA", 0, IF(Sheet1!R56&lt; 500.1, 0, 1))</f>
        <v>0</v>
      </c>
      <c r="S56">
        <f>IF(Sheet1!S56="NA", 0, IF(Sheet1!S56&lt; 500.1, 0, 1))</f>
        <v>0</v>
      </c>
      <c r="U56">
        <f t="shared" si="1"/>
        <v>2</v>
      </c>
    </row>
    <row r="57" spans="1:21" x14ac:dyDescent="0.2">
      <c r="A57" s="1">
        <f>Sheet1!A57</f>
        <v>44617</v>
      </c>
      <c r="B57">
        <f>IF(Sheet1!B57="NA", 0, IF(Sheet1!B57&lt; 500.1, 0, 1))</f>
        <v>0</v>
      </c>
      <c r="C57">
        <f>IF(Sheet1!C57="NA", 0, IF(Sheet1!C57&lt; 500.1, 0, 1))</f>
        <v>1</v>
      </c>
      <c r="D57">
        <f>IF(Sheet1!D57="NA", 0, IF(Sheet1!D57&lt; 500.1, 0, 1))</f>
        <v>1</v>
      </c>
      <c r="E57">
        <f>IF(Sheet1!E57="NA", 0, IF(Sheet1!E57&lt; 500.1, 0, 1))</f>
        <v>0</v>
      </c>
      <c r="F57">
        <f>IF(Sheet1!F57="NA", 0, IF(Sheet1!F57&lt; 500.1, 0, 1))</f>
        <v>0</v>
      </c>
      <c r="G57">
        <f>IF(Sheet1!G57="NA", 0, IF(Sheet1!G57&lt; 500.1, 0, 1))</f>
        <v>1</v>
      </c>
      <c r="H57">
        <f>IF(Sheet1!H57="NA", 0, IF(Sheet1!H57&lt; 500.1, 0, 1))</f>
        <v>0</v>
      </c>
      <c r="I57">
        <f>IF(Sheet1!I57="NA", 0, IF(Sheet1!I57&lt; 500.1, 0, 1))</f>
        <v>1</v>
      </c>
      <c r="J57">
        <f>IF(Sheet1!J57="NA", 0, IF(Sheet1!J57&lt; 500.1, 0, 1))</f>
        <v>1</v>
      </c>
      <c r="K57">
        <f>IF(Sheet1!K57="NA", 0, IF(Sheet1!K57&lt; 500.1, 0, 1))</f>
        <v>0</v>
      </c>
      <c r="L57">
        <f>IF(Sheet1!L57="NA", 0, IF(Sheet1!L57&lt; 500.1, 0, 1))</f>
        <v>0</v>
      </c>
      <c r="M57">
        <f>IF(Sheet1!M57="NA", 0, IF(Sheet1!M57&lt; 500.1, 0, 1))</f>
        <v>1</v>
      </c>
      <c r="N57">
        <f>IF(Sheet1!N57="NA", 0, IF(Sheet1!N57&lt; 500.1, 0, 1))</f>
        <v>0</v>
      </c>
      <c r="O57">
        <f>IF(Sheet1!O57="NA", 0, IF(Sheet1!O57&lt; 500.1, 0, 1))</f>
        <v>0</v>
      </c>
      <c r="P57">
        <f>IF(Sheet1!P57="NA", 0, IF(Sheet1!P57&lt; 500.1, 0, 1))</f>
        <v>1</v>
      </c>
      <c r="Q57">
        <f>IF(Sheet1!Q57="NA", 0, IF(Sheet1!Q57&lt; 500.1, 0, 1))</f>
        <v>0</v>
      </c>
      <c r="R57">
        <f>IF(Sheet1!R57="NA", 0, IF(Sheet1!R57&lt; 500.1, 0, 1))</f>
        <v>0</v>
      </c>
      <c r="S57">
        <f>IF(Sheet1!S57="NA", 0, IF(Sheet1!S57&lt; 500.1, 0, 1))</f>
        <v>0</v>
      </c>
      <c r="U57">
        <f t="shared" si="1"/>
        <v>2</v>
      </c>
    </row>
    <row r="58" spans="1:21" x14ac:dyDescent="0.2">
      <c r="A58" s="1">
        <f>Sheet1!A58</f>
        <v>44618</v>
      </c>
      <c r="B58">
        <f>IF(Sheet1!B58="NA", 0, IF(Sheet1!B58&lt; 500.1, 0, 1))</f>
        <v>0</v>
      </c>
      <c r="C58">
        <f>IF(Sheet1!C58="NA", 0, IF(Sheet1!C58&lt; 500.1, 0, 1))</f>
        <v>0</v>
      </c>
      <c r="D58">
        <f>IF(Sheet1!D58="NA", 0, IF(Sheet1!D58&lt; 500.1, 0, 1))</f>
        <v>1</v>
      </c>
      <c r="E58">
        <f>IF(Sheet1!E58="NA", 0, IF(Sheet1!E58&lt; 500.1, 0, 1))</f>
        <v>0</v>
      </c>
      <c r="F58">
        <f>IF(Sheet1!F58="NA", 0, IF(Sheet1!F58&lt; 500.1, 0, 1))</f>
        <v>0</v>
      </c>
      <c r="G58">
        <f>IF(Sheet1!G58="NA", 0, IF(Sheet1!G58&lt; 500.1, 0, 1))</f>
        <v>1</v>
      </c>
      <c r="H58">
        <f>IF(Sheet1!H58="NA", 0, IF(Sheet1!H58&lt; 500.1, 0, 1))</f>
        <v>0</v>
      </c>
      <c r="I58">
        <f>IF(Sheet1!I58="NA", 0, IF(Sheet1!I58&lt; 500.1, 0, 1))</f>
        <v>0</v>
      </c>
      <c r="J58">
        <f>IF(Sheet1!J58="NA", 0, IF(Sheet1!J58&lt; 500.1, 0, 1))</f>
        <v>1</v>
      </c>
      <c r="K58">
        <f>IF(Sheet1!K58="NA", 0, IF(Sheet1!K58&lt; 500.1, 0, 1))</f>
        <v>0</v>
      </c>
      <c r="L58">
        <f>IF(Sheet1!L58="NA", 0, IF(Sheet1!L58&lt; 500.1, 0, 1))</f>
        <v>0</v>
      </c>
      <c r="M58">
        <f>IF(Sheet1!M58="NA", 0, IF(Sheet1!M58&lt; 500.1, 0, 1))</f>
        <v>1</v>
      </c>
      <c r="N58">
        <f>IF(Sheet1!N58="NA", 0, IF(Sheet1!N58&lt; 500.1, 0, 1))</f>
        <v>0</v>
      </c>
      <c r="O58">
        <f>IF(Sheet1!O58="NA", 0, IF(Sheet1!O58&lt; 500.1, 0, 1))</f>
        <v>0</v>
      </c>
      <c r="P58">
        <f>IF(Sheet1!P58="NA", 0, IF(Sheet1!P58&lt; 500.1, 0, 1))</f>
        <v>1</v>
      </c>
      <c r="Q58">
        <f>IF(Sheet1!Q58="NA", 0, IF(Sheet1!Q58&lt; 500.1, 0, 1))</f>
        <v>0</v>
      </c>
      <c r="R58">
        <f>IF(Sheet1!R58="NA", 0, IF(Sheet1!R58&lt; 500.1, 0, 1))</f>
        <v>0</v>
      </c>
      <c r="S58">
        <f>IF(Sheet1!S58="NA", 0, IF(Sheet1!S58&lt; 500.1, 0, 1))</f>
        <v>0</v>
      </c>
      <c r="U58">
        <f t="shared" si="1"/>
        <v>0</v>
      </c>
    </row>
    <row r="59" spans="1:21" x14ac:dyDescent="0.2">
      <c r="A59" s="1">
        <f>Sheet1!A59</f>
        <v>44619</v>
      </c>
      <c r="B59">
        <f>IF(Sheet1!B59="NA", 0, IF(Sheet1!B59&lt; 500.1, 0, 1))</f>
        <v>0</v>
      </c>
      <c r="C59">
        <f>IF(Sheet1!C59="NA", 0, IF(Sheet1!C59&lt; 500.1, 0, 1))</f>
        <v>1</v>
      </c>
      <c r="D59">
        <f>IF(Sheet1!D59="NA", 0, IF(Sheet1!D59&lt; 500.1, 0, 1))</f>
        <v>1</v>
      </c>
      <c r="E59">
        <f>IF(Sheet1!E59="NA", 0, IF(Sheet1!E59&lt; 500.1, 0, 1))</f>
        <v>0</v>
      </c>
      <c r="F59">
        <f>IF(Sheet1!F59="NA", 0, IF(Sheet1!F59&lt; 500.1, 0, 1))</f>
        <v>0</v>
      </c>
      <c r="G59">
        <f>IF(Sheet1!G59="NA", 0, IF(Sheet1!G59&lt; 500.1, 0, 1))</f>
        <v>1</v>
      </c>
      <c r="H59">
        <f>IF(Sheet1!H59="NA", 0, IF(Sheet1!H59&lt; 500.1, 0, 1))</f>
        <v>0</v>
      </c>
      <c r="I59">
        <f>IF(Sheet1!I59="NA", 0, IF(Sheet1!I59&lt; 500.1, 0, 1))</f>
        <v>1</v>
      </c>
      <c r="J59">
        <f>IF(Sheet1!J59="NA", 0, IF(Sheet1!J59&lt; 500.1, 0, 1))</f>
        <v>1</v>
      </c>
      <c r="K59">
        <f>IF(Sheet1!K59="NA", 0, IF(Sheet1!K59&lt; 500.1, 0, 1))</f>
        <v>0</v>
      </c>
      <c r="L59">
        <f>IF(Sheet1!L59="NA", 0, IF(Sheet1!L59&lt; 500.1, 0, 1))</f>
        <v>0</v>
      </c>
      <c r="M59">
        <f>IF(Sheet1!M59="NA", 0, IF(Sheet1!M59&lt; 500.1, 0, 1))</f>
        <v>1</v>
      </c>
      <c r="N59">
        <f>IF(Sheet1!N59="NA", 0, IF(Sheet1!N59&lt; 500.1, 0, 1))</f>
        <v>0</v>
      </c>
      <c r="O59">
        <f>IF(Sheet1!O59="NA", 0, IF(Sheet1!O59&lt; 500.1, 0, 1))</f>
        <v>1</v>
      </c>
      <c r="P59">
        <f>IF(Sheet1!P59="NA", 0, IF(Sheet1!P59&lt; 500.1, 0, 1))</f>
        <v>1</v>
      </c>
      <c r="Q59">
        <f>IF(Sheet1!Q59="NA", 0, IF(Sheet1!Q59&lt; 500.1, 0, 1))</f>
        <v>0</v>
      </c>
      <c r="R59">
        <f>IF(Sheet1!R59="NA", 0, IF(Sheet1!R59&lt; 500.1, 0, 1))</f>
        <v>0</v>
      </c>
      <c r="S59">
        <f>IF(Sheet1!S59="NA", 0, IF(Sheet1!S59&lt; 500.1, 0, 1))</f>
        <v>0</v>
      </c>
      <c r="U59">
        <f t="shared" si="1"/>
        <v>3</v>
      </c>
    </row>
    <row r="60" spans="1:21" x14ac:dyDescent="0.2">
      <c r="A60" s="1">
        <f>Sheet1!A60</f>
        <v>44620</v>
      </c>
      <c r="B60">
        <f>IF(Sheet1!B60="NA", 0, IF(Sheet1!B60&lt; 500.1, 0, 1))</f>
        <v>0</v>
      </c>
      <c r="C60">
        <f>IF(Sheet1!C60="NA", 0, IF(Sheet1!C60&lt; 500.1, 0, 1))</f>
        <v>1</v>
      </c>
      <c r="D60">
        <f>IF(Sheet1!D60="NA", 0, IF(Sheet1!D60&lt; 500.1, 0, 1))</f>
        <v>1</v>
      </c>
      <c r="E60">
        <f>IF(Sheet1!E60="NA", 0, IF(Sheet1!E60&lt; 500.1, 0, 1))</f>
        <v>0</v>
      </c>
      <c r="F60">
        <f>IF(Sheet1!F60="NA", 0, IF(Sheet1!F60&lt; 500.1, 0, 1))</f>
        <v>0</v>
      </c>
      <c r="G60">
        <f>IF(Sheet1!G60="NA", 0, IF(Sheet1!G60&lt; 500.1, 0, 1))</f>
        <v>0</v>
      </c>
      <c r="H60">
        <f>IF(Sheet1!H60="NA", 0, IF(Sheet1!H60&lt; 500.1, 0, 1))</f>
        <v>0</v>
      </c>
      <c r="I60">
        <f>IF(Sheet1!I60="NA", 0, IF(Sheet1!I60&lt; 500.1, 0, 1))</f>
        <v>1</v>
      </c>
      <c r="J60">
        <f>IF(Sheet1!J60="NA", 0, IF(Sheet1!J60&lt; 500.1, 0, 1))</f>
        <v>1</v>
      </c>
      <c r="K60">
        <f>IF(Sheet1!K60="NA", 0, IF(Sheet1!K60&lt; 500.1, 0, 1))</f>
        <v>0</v>
      </c>
      <c r="L60">
        <f>IF(Sheet1!L60="NA", 0, IF(Sheet1!L60&lt; 500.1, 0, 1))</f>
        <v>0</v>
      </c>
      <c r="M60">
        <f>IF(Sheet1!M60="NA", 0, IF(Sheet1!M60&lt; 500.1, 0, 1))</f>
        <v>1</v>
      </c>
      <c r="N60">
        <f>IF(Sheet1!N60="NA", 0, IF(Sheet1!N60&lt; 500.1, 0, 1))</f>
        <v>0</v>
      </c>
      <c r="O60">
        <f>IF(Sheet1!O60="NA", 0, IF(Sheet1!O60&lt; 500.1, 0, 1))</f>
        <v>0</v>
      </c>
      <c r="P60">
        <f>IF(Sheet1!P60="NA", 0, IF(Sheet1!P60&lt; 500.1, 0, 1))</f>
        <v>1</v>
      </c>
      <c r="Q60">
        <f>IF(Sheet1!Q60="NA", 0, IF(Sheet1!Q60&lt; 500.1, 0, 1))</f>
        <v>0</v>
      </c>
      <c r="R60">
        <f>IF(Sheet1!R60="NA", 0, IF(Sheet1!R60&lt; 500.1, 0, 1))</f>
        <v>0</v>
      </c>
      <c r="S60">
        <f>IF(Sheet1!S60="NA", 0, IF(Sheet1!S60&lt; 500.1, 0, 1))</f>
        <v>0</v>
      </c>
      <c r="U60">
        <f t="shared" si="1"/>
        <v>2</v>
      </c>
    </row>
    <row r="61" spans="1:21" x14ac:dyDescent="0.2">
      <c r="A61" s="1">
        <f>Sheet1!A61</f>
        <v>44621</v>
      </c>
      <c r="B61">
        <f>IF(Sheet1!B61="NA", 0, IF(Sheet1!B61&lt; 500.1, 0, 1))</f>
        <v>0</v>
      </c>
      <c r="C61">
        <f>IF(Sheet1!C61="NA", 0, IF(Sheet1!C61&lt; 500.1, 0, 1))</f>
        <v>1</v>
      </c>
      <c r="D61">
        <f>IF(Sheet1!D61="NA", 0, IF(Sheet1!D61&lt; 500.1, 0, 1))</f>
        <v>1</v>
      </c>
      <c r="E61">
        <f>IF(Sheet1!E61="NA", 0, IF(Sheet1!E61&lt; 500.1, 0, 1))</f>
        <v>0</v>
      </c>
      <c r="F61">
        <f>IF(Sheet1!F61="NA", 0, IF(Sheet1!F61&lt; 500.1, 0, 1))</f>
        <v>0</v>
      </c>
      <c r="G61">
        <f>IF(Sheet1!G61="NA", 0, IF(Sheet1!G61&lt; 500.1, 0, 1))</f>
        <v>1</v>
      </c>
      <c r="H61">
        <f>IF(Sheet1!H61="NA", 0, IF(Sheet1!H61&lt; 500.1, 0, 1))</f>
        <v>0</v>
      </c>
      <c r="I61">
        <f>IF(Sheet1!I61="NA", 0, IF(Sheet1!I61&lt; 500.1, 0, 1))</f>
        <v>1</v>
      </c>
      <c r="J61">
        <f>IF(Sheet1!J61="NA", 0, IF(Sheet1!J61&lt; 500.1, 0, 1))</f>
        <v>1</v>
      </c>
      <c r="K61">
        <f>IF(Sheet1!K61="NA", 0, IF(Sheet1!K61&lt; 500.1, 0, 1))</f>
        <v>0</v>
      </c>
      <c r="L61">
        <f>IF(Sheet1!L61="NA", 0, IF(Sheet1!L61&lt; 500.1, 0, 1))</f>
        <v>1</v>
      </c>
      <c r="M61">
        <f>IF(Sheet1!M61="NA", 0, IF(Sheet1!M61&lt; 500.1, 0, 1))</f>
        <v>1</v>
      </c>
      <c r="N61">
        <f>IF(Sheet1!N61="NA", 0, IF(Sheet1!N61&lt; 500.1, 0, 1))</f>
        <v>0</v>
      </c>
      <c r="O61">
        <f>IF(Sheet1!O61="NA", 0, IF(Sheet1!O61&lt; 500.1, 0, 1))</f>
        <v>0</v>
      </c>
      <c r="P61">
        <f>IF(Sheet1!P61="NA", 0, IF(Sheet1!P61&lt; 500.1, 0, 1))</f>
        <v>1</v>
      </c>
      <c r="Q61">
        <f>IF(Sheet1!Q61="NA", 0, IF(Sheet1!Q61&lt; 500.1, 0, 1))</f>
        <v>0</v>
      </c>
      <c r="R61">
        <f>IF(Sheet1!R61="NA", 0, IF(Sheet1!R61&lt; 500.1, 0, 1))</f>
        <v>0</v>
      </c>
      <c r="S61">
        <f>IF(Sheet1!S61="NA", 0, IF(Sheet1!S61&lt; 500.1, 0, 1))</f>
        <v>0</v>
      </c>
      <c r="U61">
        <f t="shared" si="1"/>
        <v>3</v>
      </c>
    </row>
    <row r="62" spans="1:21" x14ac:dyDescent="0.2">
      <c r="A62" s="1">
        <f>Sheet1!A62</f>
        <v>44622</v>
      </c>
      <c r="B62">
        <f>IF(Sheet1!B62="NA", 0, IF(Sheet1!B62&lt; 500.1, 0, 1))</f>
        <v>0</v>
      </c>
      <c r="C62">
        <f>IF(Sheet1!C62="NA", 0, IF(Sheet1!C62&lt; 500.1, 0, 1))</f>
        <v>1</v>
      </c>
      <c r="D62">
        <f>IF(Sheet1!D62="NA", 0, IF(Sheet1!D62&lt; 500.1, 0, 1))</f>
        <v>1</v>
      </c>
      <c r="E62">
        <f>IF(Sheet1!E62="NA", 0, IF(Sheet1!E62&lt; 500.1, 0, 1))</f>
        <v>0</v>
      </c>
      <c r="F62">
        <f>IF(Sheet1!F62="NA", 0, IF(Sheet1!F62&lt; 500.1, 0, 1))</f>
        <v>0</v>
      </c>
      <c r="G62">
        <f>IF(Sheet1!G62="NA", 0, IF(Sheet1!G62&lt; 500.1, 0, 1))</f>
        <v>1</v>
      </c>
      <c r="H62">
        <f>IF(Sheet1!H62="NA", 0, IF(Sheet1!H62&lt; 500.1, 0, 1))</f>
        <v>0</v>
      </c>
      <c r="I62">
        <f>IF(Sheet1!I62="NA", 0, IF(Sheet1!I62&lt; 500.1, 0, 1))</f>
        <v>1</v>
      </c>
      <c r="J62">
        <f>IF(Sheet1!J62="NA", 0, IF(Sheet1!J62&lt; 500.1, 0, 1))</f>
        <v>1</v>
      </c>
      <c r="K62">
        <f>IF(Sheet1!K62="NA", 0, IF(Sheet1!K62&lt; 500.1, 0, 1))</f>
        <v>0</v>
      </c>
      <c r="L62">
        <f>IF(Sheet1!L62="NA", 0, IF(Sheet1!L62&lt; 500.1, 0, 1))</f>
        <v>0</v>
      </c>
      <c r="M62">
        <f>IF(Sheet1!M62="NA", 0, IF(Sheet1!M62&lt; 500.1, 0, 1))</f>
        <v>1</v>
      </c>
      <c r="N62">
        <f>IF(Sheet1!N62="NA", 0, IF(Sheet1!N62&lt; 500.1, 0, 1))</f>
        <v>0</v>
      </c>
      <c r="O62">
        <f>IF(Sheet1!O62="NA", 0, IF(Sheet1!O62&lt; 500.1, 0, 1))</f>
        <v>0</v>
      </c>
      <c r="P62">
        <f>IF(Sheet1!P62="NA", 0, IF(Sheet1!P62&lt; 500.1, 0, 1))</f>
        <v>1</v>
      </c>
      <c r="Q62">
        <f>IF(Sheet1!Q62="NA", 0, IF(Sheet1!Q62&lt; 500.1, 0, 1))</f>
        <v>0</v>
      </c>
      <c r="R62">
        <f>IF(Sheet1!R62="NA", 0, IF(Sheet1!R62&lt; 500.1, 0, 1))</f>
        <v>0</v>
      </c>
      <c r="S62">
        <f>IF(Sheet1!S62="NA", 0, IF(Sheet1!S62&lt; 500.1, 0, 1))</f>
        <v>0</v>
      </c>
      <c r="U62">
        <f t="shared" si="1"/>
        <v>2</v>
      </c>
    </row>
    <row r="63" spans="1:21" x14ac:dyDescent="0.2">
      <c r="A63" s="1">
        <f>Sheet1!A63</f>
        <v>44623</v>
      </c>
      <c r="B63">
        <f>IF(Sheet1!B63="NA", 0, IF(Sheet1!B63&lt; 500.1, 0, 1))</f>
        <v>0</v>
      </c>
      <c r="C63">
        <f>IF(Sheet1!C63="NA", 0, IF(Sheet1!C63&lt; 500.1, 0, 1))</f>
        <v>1</v>
      </c>
      <c r="D63">
        <f>IF(Sheet1!D63="NA", 0, IF(Sheet1!D63&lt; 500.1, 0, 1))</f>
        <v>1</v>
      </c>
      <c r="E63">
        <f>IF(Sheet1!E63="NA", 0, IF(Sheet1!E63&lt; 500.1, 0, 1))</f>
        <v>0</v>
      </c>
      <c r="F63">
        <f>IF(Sheet1!F63="NA", 0, IF(Sheet1!F63&lt; 500.1, 0, 1))</f>
        <v>0</v>
      </c>
      <c r="G63">
        <f>IF(Sheet1!G63="NA", 0, IF(Sheet1!G63&lt; 500.1, 0, 1))</f>
        <v>1</v>
      </c>
      <c r="H63">
        <f>IF(Sheet1!H63="NA", 0, IF(Sheet1!H63&lt; 500.1, 0, 1))</f>
        <v>0</v>
      </c>
      <c r="I63">
        <f>IF(Sheet1!I63="NA", 0, IF(Sheet1!I63&lt; 500.1, 0, 1))</f>
        <v>0</v>
      </c>
      <c r="J63">
        <f>IF(Sheet1!J63="NA", 0, IF(Sheet1!J63&lt; 500.1, 0, 1))</f>
        <v>1</v>
      </c>
      <c r="K63">
        <f>IF(Sheet1!K63="NA", 0, IF(Sheet1!K63&lt; 500.1, 0, 1))</f>
        <v>0</v>
      </c>
      <c r="L63">
        <f>IF(Sheet1!L63="NA", 0, IF(Sheet1!L63&lt; 500.1, 0, 1))</f>
        <v>0</v>
      </c>
      <c r="M63">
        <f>IF(Sheet1!M63="NA", 0, IF(Sheet1!M63&lt; 500.1, 0, 1))</f>
        <v>1</v>
      </c>
      <c r="N63">
        <f>IF(Sheet1!N63="NA", 0, IF(Sheet1!N63&lt; 500.1, 0, 1))</f>
        <v>0</v>
      </c>
      <c r="O63">
        <f>IF(Sheet1!O63="NA", 0, IF(Sheet1!O63&lt; 500.1, 0, 1))</f>
        <v>0</v>
      </c>
      <c r="P63">
        <f>IF(Sheet1!P63="NA", 0, IF(Sheet1!P63&lt; 500.1, 0, 1))</f>
        <v>1</v>
      </c>
      <c r="Q63">
        <f>IF(Sheet1!Q63="NA", 0, IF(Sheet1!Q63&lt; 500.1, 0, 1))</f>
        <v>0</v>
      </c>
      <c r="R63">
        <f>IF(Sheet1!R63="NA", 0, IF(Sheet1!R63&lt; 500.1, 0, 1))</f>
        <v>0</v>
      </c>
      <c r="S63">
        <f>IF(Sheet1!S63="NA", 0, IF(Sheet1!S63&lt; 500.1, 0, 1))</f>
        <v>0</v>
      </c>
      <c r="U63">
        <f t="shared" si="1"/>
        <v>1</v>
      </c>
    </row>
    <row r="64" spans="1:21" x14ac:dyDescent="0.2">
      <c r="A64" s="1">
        <f>Sheet1!A64</f>
        <v>44624</v>
      </c>
      <c r="B64">
        <f>IF(Sheet1!B64="NA", 0, IF(Sheet1!B64&lt; 500.1, 0, 1))</f>
        <v>0</v>
      </c>
      <c r="C64">
        <f>IF(Sheet1!C64="NA", 0, IF(Sheet1!C64&lt; 500.1, 0, 1))</f>
        <v>0</v>
      </c>
      <c r="D64">
        <f>IF(Sheet1!D64="NA", 0, IF(Sheet1!D64&lt; 500.1, 0, 1))</f>
        <v>1</v>
      </c>
      <c r="E64">
        <f>IF(Sheet1!E64="NA", 0, IF(Sheet1!E64&lt; 500.1, 0, 1))</f>
        <v>0</v>
      </c>
      <c r="F64">
        <f>IF(Sheet1!F64="NA", 0, IF(Sheet1!F64&lt; 500.1, 0, 1))</f>
        <v>0</v>
      </c>
      <c r="G64">
        <f>IF(Sheet1!G64="NA", 0, IF(Sheet1!G64&lt; 500.1, 0, 1))</f>
        <v>1</v>
      </c>
      <c r="H64">
        <f>IF(Sheet1!H64="NA", 0, IF(Sheet1!H64&lt; 500.1, 0, 1))</f>
        <v>0</v>
      </c>
      <c r="I64">
        <f>IF(Sheet1!I64="NA", 0, IF(Sheet1!I64&lt; 500.1, 0, 1))</f>
        <v>1</v>
      </c>
      <c r="J64">
        <f>IF(Sheet1!J64="NA", 0, IF(Sheet1!J64&lt; 500.1, 0, 1))</f>
        <v>1</v>
      </c>
      <c r="K64">
        <f>IF(Sheet1!K64="NA", 0, IF(Sheet1!K64&lt; 500.1, 0, 1))</f>
        <v>0</v>
      </c>
      <c r="L64">
        <f>IF(Sheet1!L64="NA", 0, IF(Sheet1!L64&lt; 500.1, 0, 1))</f>
        <v>1</v>
      </c>
      <c r="M64">
        <f>IF(Sheet1!M64="NA", 0, IF(Sheet1!M64&lt; 500.1, 0, 1))</f>
        <v>1</v>
      </c>
      <c r="N64">
        <f>IF(Sheet1!N64="NA", 0, IF(Sheet1!N64&lt; 500.1, 0, 1))</f>
        <v>0</v>
      </c>
      <c r="O64">
        <f>IF(Sheet1!O64="NA", 0, IF(Sheet1!O64&lt; 500.1, 0, 1))</f>
        <v>0</v>
      </c>
      <c r="P64">
        <f>IF(Sheet1!P64="NA", 0, IF(Sheet1!P64&lt; 500.1, 0, 1))</f>
        <v>1</v>
      </c>
      <c r="Q64">
        <f>IF(Sheet1!Q64="NA", 0, IF(Sheet1!Q64&lt; 500.1, 0, 1))</f>
        <v>0</v>
      </c>
      <c r="R64">
        <f>IF(Sheet1!R64="NA", 0, IF(Sheet1!R64&lt; 500.1, 0, 1))</f>
        <v>0</v>
      </c>
      <c r="S64">
        <f>IF(Sheet1!S64="NA", 0, IF(Sheet1!S64&lt; 500.1, 0, 1))</f>
        <v>0</v>
      </c>
      <c r="U64">
        <f t="shared" si="1"/>
        <v>2</v>
      </c>
    </row>
    <row r="65" spans="1:21" x14ac:dyDescent="0.2">
      <c r="A65" s="1">
        <f>Sheet1!A65</f>
        <v>44625</v>
      </c>
      <c r="B65">
        <f>IF(Sheet1!B65="NA", 0, IF(Sheet1!B65&lt; 500.1, 0, 1))</f>
        <v>0</v>
      </c>
      <c r="C65">
        <f>IF(Sheet1!C65="NA", 0, IF(Sheet1!C65&lt; 500.1, 0, 1))</f>
        <v>0</v>
      </c>
      <c r="D65">
        <f>IF(Sheet1!D65="NA", 0, IF(Sheet1!D65&lt; 500.1, 0, 1))</f>
        <v>1</v>
      </c>
      <c r="E65">
        <f>IF(Sheet1!E65="NA", 0, IF(Sheet1!E65&lt; 500.1, 0, 1))</f>
        <v>0</v>
      </c>
      <c r="F65">
        <f>IF(Sheet1!F65="NA", 0, IF(Sheet1!F65&lt; 500.1, 0, 1))</f>
        <v>1</v>
      </c>
      <c r="G65">
        <f>IF(Sheet1!G65="NA", 0, IF(Sheet1!G65&lt; 500.1, 0, 1))</f>
        <v>1</v>
      </c>
      <c r="H65">
        <f>IF(Sheet1!H65="NA", 0, IF(Sheet1!H65&lt; 500.1, 0, 1))</f>
        <v>0</v>
      </c>
      <c r="I65">
        <f>IF(Sheet1!I65="NA", 0, IF(Sheet1!I65&lt; 500.1, 0, 1))</f>
        <v>0</v>
      </c>
      <c r="J65">
        <f>IF(Sheet1!J65="NA", 0, IF(Sheet1!J65&lt; 500.1, 0, 1))</f>
        <v>1</v>
      </c>
      <c r="K65">
        <f>IF(Sheet1!K65="NA", 0, IF(Sheet1!K65&lt; 500.1, 0, 1))</f>
        <v>0</v>
      </c>
      <c r="L65">
        <f>IF(Sheet1!L65="NA", 0, IF(Sheet1!L65&lt; 500.1, 0, 1))</f>
        <v>1</v>
      </c>
      <c r="M65">
        <f>IF(Sheet1!M65="NA", 0, IF(Sheet1!M65&lt; 500.1, 0, 1))</f>
        <v>1</v>
      </c>
      <c r="N65">
        <f>IF(Sheet1!N65="NA", 0, IF(Sheet1!N65&lt; 500.1, 0, 1))</f>
        <v>0</v>
      </c>
      <c r="O65">
        <f>IF(Sheet1!O65="NA", 0, IF(Sheet1!O65&lt; 500.1, 0, 1))</f>
        <v>0</v>
      </c>
      <c r="P65">
        <f>IF(Sheet1!P65="NA", 0, IF(Sheet1!P65&lt; 500.1, 0, 1))</f>
        <v>1</v>
      </c>
      <c r="Q65">
        <f>IF(Sheet1!Q65="NA", 0, IF(Sheet1!Q65&lt; 500.1, 0, 1))</f>
        <v>0</v>
      </c>
      <c r="R65">
        <f>IF(Sheet1!R65="NA", 0, IF(Sheet1!R65&lt; 500.1, 0, 1))</f>
        <v>0</v>
      </c>
      <c r="S65">
        <f>IF(Sheet1!S65="NA", 0, IF(Sheet1!S65&lt; 500.1, 0, 1))</f>
        <v>0</v>
      </c>
      <c r="U65">
        <f t="shared" si="1"/>
        <v>2</v>
      </c>
    </row>
    <row r="66" spans="1:21" x14ac:dyDescent="0.2">
      <c r="A66" s="1">
        <f>Sheet1!A66</f>
        <v>44626</v>
      </c>
      <c r="B66">
        <f>IF(Sheet1!B66="NA", 0, IF(Sheet1!B66&lt; 500.1, 0, 1))</f>
        <v>0</v>
      </c>
      <c r="C66">
        <f>IF(Sheet1!C66="NA", 0, IF(Sheet1!C66&lt; 500.1, 0, 1))</f>
        <v>0</v>
      </c>
      <c r="D66">
        <f>IF(Sheet1!D66="NA", 0, IF(Sheet1!D66&lt; 500.1, 0, 1))</f>
        <v>1</v>
      </c>
      <c r="E66">
        <f>IF(Sheet1!E66="NA", 0, IF(Sheet1!E66&lt; 500.1, 0, 1))</f>
        <v>0</v>
      </c>
      <c r="F66">
        <f>IF(Sheet1!F66="NA", 0, IF(Sheet1!F66&lt; 500.1, 0, 1))</f>
        <v>0</v>
      </c>
      <c r="G66">
        <f>IF(Sheet1!G66="NA", 0, IF(Sheet1!G66&lt; 500.1, 0, 1))</f>
        <v>1</v>
      </c>
      <c r="H66">
        <f>IF(Sheet1!H66="NA", 0, IF(Sheet1!H66&lt; 500.1, 0, 1))</f>
        <v>0</v>
      </c>
      <c r="I66">
        <f>IF(Sheet1!I66="NA", 0, IF(Sheet1!I66&lt; 500.1, 0, 1))</f>
        <v>0</v>
      </c>
      <c r="J66">
        <f>IF(Sheet1!J66="NA", 0, IF(Sheet1!J66&lt; 500.1, 0, 1))</f>
        <v>1</v>
      </c>
      <c r="K66">
        <f>IF(Sheet1!K66="NA", 0, IF(Sheet1!K66&lt; 500.1, 0, 1))</f>
        <v>0</v>
      </c>
      <c r="L66">
        <f>IF(Sheet1!L66="NA", 0, IF(Sheet1!L66&lt; 500.1, 0, 1))</f>
        <v>0</v>
      </c>
      <c r="M66">
        <f>IF(Sheet1!M66="NA", 0, IF(Sheet1!M66&lt; 500.1, 0, 1))</f>
        <v>1</v>
      </c>
      <c r="N66">
        <f>IF(Sheet1!N66="NA", 0, IF(Sheet1!N66&lt; 500.1, 0, 1))</f>
        <v>0</v>
      </c>
      <c r="O66">
        <f>IF(Sheet1!O66="NA", 0, IF(Sheet1!O66&lt; 500.1, 0, 1))</f>
        <v>0</v>
      </c>
      <c r="P66">
        <f>IF(Sheet1!P66="NA", 0, IF(Sheet1!P66&lt; 500.1, 0, 1))</f>
        <v>1</v>
      </c>
      <c r="Q66">
        <f>IF(Sheet1!Q66="NA", 0, IF(Sheet1!Q66&lt; 500.1, 0, 1))</f>
        <v>0</v>
      </c>
      <c r="R66">
        <f>IF(Sheet1!R66="NA", 0, IF(Sheet1!R66&lt; 500.1, 0, 1))</f>
        <v>0</v>
      </c>
      <c r="S66">
        <f>IF(Sheet1!S66="NA", 0, IF(Sheet1!S66&lt; 500.1, 0, 1))</f>
        <v>0</v>
      </c>
      <c r="U66">
        <f t="shared" si="1"/>
        <v>0</v>
      </c>
    </row>
    <row r="67" spans="1:21" x14ac:dyDescent="0.2">
      <c r="A67" s="1">
        <f>Sheet1!A67</f>
        <v>44627</v>
      </c>
      <c r="B67">
        <f>IF(Sheet1!B67="NA", 0, IF(Sheet1!B67&lt; 500.1, 0, 1))</f>
        <v>0</v>
      </c>
      <c r="C67">
        <f>IF(Sheet1!C67="NA", 0, IF(Sheet1!C67&lt; 500.1, 0, 1))</f>
        <v>1</v>
      </c>
      <c r="D67">
        <f>IF(Sheet1!D67="NA", 0, IF(Sheet1!D67&lt; 500.1, 0, 1))</f>
        <v>1</v>
      </c>
      <c r="E67">
        <f>IF(Sheet1!E67="NA", 0, IF(Sheet1!E67&lt; 500.1, 0, 1))</f>
        <v>0</v>
      </c>
      <c r="F67">
        <f>IF(Sheet1!F67="NA", 0, IF(Sheet1!F67&lt; 500.1, 0, 1))</f>
        <v>1</v>
      </c>
      <c r="G67">
        <f>IF(Sheet1!G67="NA", 0, IF(Sheet1!G67&lt; 500.1, 0, 1))</f>
        <v>1</v>
      </c>
      <c r="H67">
        <f>IF(Sheet1!H67="NA", 0, IF(Sheet1!H67&lt; 500.1, 0, 1))</f>
        <v>0</v>
      </c>
      <c r="I67">
        <f>IF(Sheet1!I67="NA", 0, IF(Sheet1!I67&lt; 500.1, 0, 1))</f>
        <v>0</v>
      </c>
      <c r="J67">
        <f>IF(Sheet1!J67="NA", 0, IF(Sheet1!J67&lt; 500.1, 0, 1))</f>
        <v>1</v>
      </c>
      <c r="K67">
        <f>IF(Sheet1!K67="NA", 0, IF(Sheet1!K67&lt; 500.1, 0, 1))</f>
        <v>0</v>
      </c>
      <c r="L67">
        <f>IF(Sheet1!L67="NA", 0, IF(Sheet1!L67&lt; 500.1, 0, 1))</f>
        <v>0</v>
      </c>
      <c r="M67">
        <f>IF(Sheet1!M67="NA", 0, IF(Sheet1!M67&lt; 500.1, 0, 1))</f>
        <v>1</v>
      </c>
      <c r="N67">
        <f>IF(Sheet1!N67="NA", 0, IF(Sheet1!N67&lt; 500.1, 0, 1))</f>
        <v>0</v>
      </c>
      <c r="O67">
        <f>IF(Sheet1!O67="NA", 0, IF(Sheet1!O67&lt; 500.1, 0, 1))</f>
        <v>0</v>
      </c>
      <c r="P67">
        <f>IF(Sheet1!P67="NA", 0, IF(Sheet1!P67&lt; 500.1, 0, 1))</f>
        <v>1</v>
      </c>
      <c r="Q67">
        <f>IF(Sheet1!Q67="NA", 0, IF(Sheet1!Q67&lt; 500.1, 0, 1))</f>
        <v>0</v>
      </c>
      <c r="R67">
        <f>IF(Sheet1!R67="NA", 0, IF(Sheet1!R67&lt; 500.1, 0, 1))</f>
        <v>0</v>
      </c>
      <c r="S67">
        <f>IF(Sheet1!S67="NA", 0, IF(Sheet1!S67&lt; 500.1, 0, 1))</f>
        <v>0</v>
      </c>
      <c r="U67">
        <f t="shared" si="1"/>
        <v>2</v>
      </c>
    </row>
    <row r="68" spans="1:21" x14ac:dyDescent="0.2">
      <c r="A68" s="1">
        <f>Sheet1!A68</f>
        <v>44628</v>
      </c>
      <c r="B68">
        <f>IF(Sheet1!B68="NA", 0, IF(Sheet1!B68&lt; 500.1, 0, 1))</f>
        <v>0</v>
      </c>
      <c r="C68">
        <f>IF(Sheet1!C68="NA", 0, IF(Sheet1!C68&lt; 500.1, 0, 1))</f>
        <v>0</v>
      </c>
      <c r="D68">
        <f>IF(Sheet1!D68="NA", 0, IF(Sheet1!D68&lt; 500.1, 0, 1))</f>
        <v>1</v>
      </c>
      <c r="E68">
        <f>IF(Sheet1!E68="NA", 0, IF(Sheet1!E68&lt; 500.1, 0, 1))</f>
        <v>0</v>
      </c>
      <c r="F68">
        <f>IF(Sheet1!F68="NA", 0, IF(Sheet1!F68&lt; 500.1, 0, 1))</f>
        <v>0</v>
      </c>
      <c r="G68">
        <f>IF(Sheet1!G68="NA", 0, IF(Sheet1!G68&lt; 500.1, 0, 1))</f>
        <v>1</v>
      </c>
      <c r="H68">
        <f>IF(Sheet1!H68="NA", 0, IF(Sheet1!H68&lt; 500.1, 0, 1))</f>
        <v>0</v>
      </c>
      <c r="I68">
        <f>IF(Sheet1!I68="NA", 0, IF(Sheet1!I68&lt; 500.1, 0, 1))</f>
        <v>0</v>
      </c>
      <c r="J68">
        <f>IF(Sheet1!J68="NA", 0, IF(Sheet1!J68&lt; 500.1, 0, 1))</f>
        <v>1</v>
      </c>
      <c r="K68">
        <f>IF(Sheet1!K68="NA", 0, IF(Sheet1!K68&lt; 500.1, 0, 1))</f>
        <v>0</v>
      </c>
      <c r="L68">
        <f>IF(Sheet1!L68="NA", 0, IF(Sheet1!L68&lt; 500.1, 0, 1))</f>
        <v>1</v>
      </c>
      <c r="M68">
        <f>IF(Sheet1!M68="NA", 0, IF(Sheet1!M68&lt; 500.1, 0, 1))</f>
        <v>1</v>
      </c>
      <c r="N68">
        <f>IF(Sheet1!N68="NA", 0, IF(Sheet1!N68&lt; 500.1, 0, 1))</f>
        <v>0</v>
      </c>
      <c r="O68">
        <f>IF(Sheet1!O68="NA", 0, IF(Sheet1!O68&lt; 500.1, 0, 1))</f>
        <v>1</v>
      </c>
      <c r="P68">
        <f>IF(Sheet1!P68="NA", 0, IF(Sheet1!P68&lt; 500.1, 0, 1))</f>
        <v>1</v>
      </c>
      <c r="Q68">
        <f>IF(Sheet1!Q68="NA", 0, IF(Sheet1!Q68&lt; 500.1, 0, 1))</f>
        <v>0</v>
      </c>
      <c r="R68">
        <f>IF(Sheet1!R68="NA", 0, IF(Sheet1!R68&lt; 500.1, 0, 1))</f>
        <v>0</v>
      </c>
      <c r="S68">
        <f>IF(Sheet1!S68="NA", 0, IF(Sheet1!S68&lt; 500.1, 0, 1))</f>
        <v>0</v>
      </c>
      <c r="U68">
        <f t="shared" si="1"/>
        <v>2</v>
      </c>
    </row>
    <row r="69" spans="1:21" x14ac:dyDescent="0.2">
      <c r="A69" s="1">
        <f>Sheet1!A69</f>
        <v>44629</v>
      </c>
      <c r="B69">
        <f>IF(Sheet1!B69="NA", 0, IF(Sheet1!B69&lt; 500.1, 0, 1))</f>
        <v>0</v>
      </c>
      <c r="C69">
        <f>IF(Sheet1!C69="NA", 0, IF(Sheet1!C69&lt; 500.1, 0, 1))</f>
        <v>1</v>
      </c>
      <c r="D69">
        <f>IF(Sheet1!D69="NA", 0, IF(Sheet1!D69&lt; 500.1, 0, 1))</f>
        <v>1</v>
      </c>
      <c r="E69">
        <f>IF(Sheet1!E69="NA", 0, IF(Sheet1!E69&lt; 500.1, 0, 1))</f>
        <v>0</v>
      </c>
      <c r="F69">
        <f>IF(Sheet1!F69="NA", 0, IF(Sheet1!F69&lt; 500.1, 0, 1))</f>
        <v>0</v>
      </c>
      <c r="G69">
        <f>IF(Sheet1!G69="NA", 0, IF(Sheet1!G69&lt; 500.1, 0, 1))</f>
        <v>1</v>
      </c>
      <c r="H69">
        <f>IF(Sheet1!H69="NA", 0, IF(Sheet1!H69&lt; 500.1, 0, 1))</f>
        <v>0</v>
      </c>
      <c r="I69">
        <f>IF(Sheet1!I69="NA", 0, IF(Sheet1!I69&lt; 500.1, 0, 1))</f>
        <v>1</v>
      </c>
      <c r="J69">
        <f>IF(Sheet1!J69="NA", 0, IF(Sheet1!J69&lt; 500.1, 0, 1))</f>
        <v>1</v>
      </c>
      <c r="K69">
        <f>IF(Sheet1!K69="NA", 0, IF(Sheet1!K69&lt; 500.1, 0, 1))</f>
        <v>0</v>
      </c>
      <c r="L69">
        <f>IF(Sheet1!L69="NA", 0, IF(Sheet1!L69&lt; 500.1, 0, 1))</f>
        <v>0</v>
      </c>
      <c r="M69">
        <f>IF(Sheet1!M69="NA", 0, IF(Sheet1!M69&lt; 500.1, 0, 1))</f>
        <v>1</v>
      </c>
      <c r="N69">
        <f>IF(Sheet1!N69="NA", 0, IF(Sheet1!N69&lt; 500.1, 0, 1))</f>
        <v>0</v>
      </c>
      <c r="O69">
        <f>IF(Sheet1!O69="NA", 0, IF(Sheet1!O69&lt; 500.1, 0, 1))</f>
        <v>1</v>
      </c>
      <c r="P69">
        <f>IF(Sheet1!P69="NA", 0, IF(Sheet1!P69&lt; 500.1, 0, 1))</f>
        <v>1</v>
      </c>
      <c r="Q69">
        <f>IF(Sheet1!Q69="NA", 0, IF(Sheet1!Q69&lt; 500.1, 0, 1))</f>
        <v>0</v>
      </c>
      <c r="R69">
        <f>IF(Sheet1!R69="NA", 0, IF(Sheet1!R69&lt; 500.1, 0, 1))</f>
        <v>0</v>
      </c>
      <c r="S69">
        <f>IF(Sheet1!S69="NA", 0, IF(Sheet1!S69&lt; 500.1, 0, 1))</f>
        <v>0</v>
      </c>
      <c r="U69">
        <f t="shared" si="1"/>
        <v>3</v>
      </c>
    </row>
    <row r="70" spans="1:21" x14ac:dyDescent="0.2">
      <c r="A70" s="1">
        <f>Sheet1!A70</f>
        <v>44630</v>
      </c>
      <c r="B70">
        <f>IF(Sheet1!B70="NA", 0, IF(Sheet1!B70&lt; 500.1, 0, 1))</f>
        <v>0</v>
      </c>
      <c r="C70">
        <f>IF(Sheet1!C70="NA", 0, IF(Sheet1!C70&lt; 500.1, 0, 1))</f>
        <v>1</v>
      </c>
      <c r="D70">
        <f>IF(Sheet1!D70="NA", 0, IF(Sheet1!D70&lt; 500.1, 0, 1))</f>
        <v>1</v>
      </c>
      <c r="E70">
        <f>IF(Sheet1!E70="NA", 0, IF(Sheet1!E70&lt; 500.1, 0, 1))</f>
        <v>0</v>
      </c>
      <c r="F70">
        <f>IF(Sheet1!F70="NA", 0, IF(Sheet1!F70&lt; 500.1, 0, 1))</f>
        <v>0</v>
      </c>
      <c r="G70">
        <f>IF(Sheet1!G70="NA", 0, IF(Sheet1!G70&lt; 500.1, 0, 1))</f>
        <v>1</v>
      </c>
      <c r="H70">
        <f>IF(Sheet1!H70="NA", 0, IF(Sheet1!H70&lt; 500.1, 0, 1))</f>
        <v>0</v>
      </c>
      <c r="I70">
        <f>IF(Sheet1!I70="NA", 0, IF(Sheet1!I70&lt; 500.1, 0, 1))</f>
        <v>0</v>
      </c>
      <c r="J70">
        <f>IF(Sheet1!J70="NA", 0, IF(Sheet1!J70&lt; 500.1, 0, 1))</f>
        <v>1</v>
      </c>
      <c r="K70">
        <f>IF(Sheet1!K70="NA", 0, IF(Sheet1!K70&lt; 500.1, 0, 1))</f>
        <v>0</v>
      </c>
      <c r="L70">
        <f>IF(Sheet1!L70="NA", 0, IF(Sheet1!L70&lt; 500.1, 0, 1))</f>
        <v>0</v>
      </c>
      <c r="M70">
        <f>IF(Sheet1!M70="NA", 0, IF(Sheet1!M70&lt; 500.1, 0, 1))</f>
        <v>1</v>
      </c>
      <c r="N70">
        <f>IF(Sheet1!N70="NA", 0, IF(Sheet1!N70&lt; 500.1, 0, 1))</f>
        <v>0</v>
      </c>
      <c r="O70">
        <f>IF(Sheet1!O70="NA", 0, IF(Sheet1!O70&lt; 500.1, 0, 1))</f>
        <v>0</v>
      </c>
      <c r="P70">
        <f>IF(Sheet1!P70="NA", 0, IF(Sheet1!P70&lt; 500.1, 0, 1))</f>
        <v>1</v>
      </c>
      <c r="Q70">
        <f>IF(Sheet1!Q70="NA", 0, IF(Sheet1!Q70&lt; 500.1, 0, 1))</f>
        <v>0</v>
      </c>
      <c r="R70">
        <f>IF(Sheet1!R70="NA", 0, IF(Sheet1!R70&lt; 500.1, 0, 1))</f>
        <v>0</v>
      </c>
      <c r="S70">
        <f>IF(Sheet1!S70="NA", 0, IF(Sheet1!S70&lt; 500.1, 0, 1))</f>
        <v>0</v>
      </c>
      <c r="U70">
        <f t="shared" si="1"/>
        <v>1</v>
      </c>
    </row>
    <row r="71" spans="1:21" x14ac:dyDescent="0.2">
      <c r="A71" s="1">
        <f>Sheet1!A71</f>
        <v>44631</v>
      </c>
      <c r="B71">
        <f>IF(Sheet1!B71="NA", 0, IF(Sheet1!B71&lt; 500.1, 0, 1))</f>
        <v>0</v>
      </c>
      <c r="C71">
        <f>IF(Sheet1!C71="NA", 0, IF(Sheet1!C71&lt; 500.1, 0, 1))</f>
        <v>1</v>
      </c>
      <c r="D71">
        <f>IF(Sheet1!D71="NA", 0, IF(Sheet1!D71&lt; 500.1, 0, 1))</f>
        <v>1</v>
      </c>
      <c r="E71">
        <f>IF(Sheet1!E71="NA", 0, IF(Sheet1!E71&lt; 500.1, 0, 1))</f>
        <v>0</v>
      </c>
      <c r="F71">
        <f>IF(Sheet1!F71="NA", 0, IF(Sheet1!F71&lt; 500.1, 0, 1))</f>
        <v>1</v>
      </c>
      <c r="G71">
        <f>IF(Sheet1!G71="NA", 0, IF(Sheet1!G71&lt; 500.1, 0, 1))</f>
        <v>1</v>
      </c>
      <c r="H71">
        <f>IF(Sheet1!H71="NA", 0, IF(Sheet1!H71&lt; 500.1, 0, 1))</f>
        <v>0</v>
      </c>
      <c r="I71">
        <f>IF(Sheet1!I71="NA", 0, IF(Sheet1!I71&lt; 500.1, 0, 1))</f>
        <v>0</v>
      </c>
      <c r="J71">
        <f>IF(Sheet1!J71="NA", 0, IF(Sheet1!J71&lt; 500.1, 0, 1))</f>
        <v>1</v>
      </c>
      <c r="K71">
        <f>IF(Sheet1!K71="NA", 0, IF(Sheet1!K71&lt; 500.1, 0, 1))</f>
        <v>0</v>
      </c>
      <c r="L71">
        <f>IF(Sheet1!L71="NA", 0, IF(Sheet1!L71&lt; 500.1, 0, 1))</f>
        <v>1</v>
      </c>
      <c r="M71">
        <f>IF(Sheet1!M71="NA", 0, IF(Sheet1!M71&lt; 500.1, 0, 1))</f>
        <v>1</v>
      </c>
      <c r="N71">
        <f>IF(Sheet1!N71="NA", 0, IF(Sheet1!N71&lt; 500.1, 0, 1))</f>
        <v>0</v>
      </c>
      <c r="O71">
        <f>IF(Sheet1!O71="NA", 0, IF(Sheet1!O71&lt; 500.1, 0, 1))</f>
        <v>1</v>
      </c>
      <c r="P71">
        <f>IF(Sheet1!P71="NA", 0, IF(Sheet1!P71&lt; 500.1, 0, 1))</f>
        <v>1</v>
      </c>
      <c r="Q71">
        <f>IF(Sheet1!Q71="NA", 0, IF(Sheet1!Q71&lt; 500.1, 0, 1))</f>
        <v>0</v>
      </c>
      <c r="R71">
        <f>IF(Sheet1!R71="NA", 0, IF(Sheet1!R71&lt; 500.1, 0, 1))</f>
        <v>0</v>
      </c>
      <c r="S71">
        <f>IF(Sheet1!S71="NA", 0, IF(Sheet1!S71&lt; 500.1, 0, 1))</f>
        <v>0</v>
      </c>
      <c r="U71">
        <f t="shared" si="1"/>
        <v>4</v>
      </c>
    </row>
    <row r="72" spans="1:21" x14ac:dyDescent="0.2">
      <c r="A72" s="1">
        <f>Sheet1!A72</f>
        <v>44632</v>
      </c>
      <c r="B72">
        <f>IF(Sheet1!B72="NA", 0, IF(Sheet1!B72&lt; 500.1, 0, 1))</f>
        <v>0</v>
      </c>
      <c r="C72">
        <f>IF(Sheet1!C72="NA", 0, IF(Sheet1!C72&lt; 500.1, 0, 1))</f>
        <v>0</v>
      </c>
      <c r="D72">
        <f>IF(Sheet1!D72="NA", 0, IF(Sheet1!D72&lt; 500.1, 0, 1))</f>
        <v>1</v>
      </c>
      <c r="E72">
        <f>IF(Sheet1!E72="NA", 0, IF(Sheet1!E72&lt; 500.1, 0, 1))</f>
        <v>0</v>
      </c>
      <c r="F72">
        <f>IF(Sheet1!F72="NA", 0, IF(Sheet1!F72&lt; 500.1, 0, 1))</f>
        <v>0</v>
      </c>
      <c r="G72">
        <f>IF(Sheet1!G72="NA", 0, IF(Sheet1!G72&lt; 500.1, 0, 1))</f>
        <v>1</v>
      </c>
      <c r="H72">
        <f>IF(Sheet1!H72="NA", 0, IF(Sheet1!H72&lt; 500.1, 0, 1))</f>
        <v>0</v>
      </c>
      <c r="I72">
        <f>IF(Sheet1!I72="NA", 0, IF(Sheet1!I72&lt; 500.1, 0, 1))</f>
        <v>1</v>
      </c>
      <c r="J72">
        <f>IF(Sheet1!J72="NA", 0, IF(Sheet1!J72&lt; 500.1, 0, 1))</f>
        <v>1</v>
      </c>
      <c r="K72">
        <f>IF(Sheet1!K72="NA", 0, IF(Sheet1!K72&lt; 500.1, 0, 1))</f>
        <v>0</v>
      </c>
      <c r="L72">
        <f>IF(Sheet1!L72="NA", 0, IF(Sheet1!L72&lt; 500.1, 0, 1))</f>
        <v>1</v>
      </c>
      <c r="M72">
        <f>IF(Sheet1!M72="NA", 0, IF(Sheet1!M72&lt; 500.1, 0, 1))</f>
        <v>1</v>
      </c>
      <c r="N72">
        <f>IF(Sheet1!N72="NA", 0, IF(Sheet1!N72&lt; 500.1, 0, 1))</f>
        <v>0</v>
      </c>
      <c r="O72">
        <f>IF(Sheet1!O72="NA", 0, IF(Sheet1!O72&lt; 500.1, 0, 1))</f>
        <v>0</v>
      </c>
      <c r="P72">
        <f>IF(Sheet1!P72="NA", 0, IF(Sheet1!P72&lt; 500.1, 0, 1))</f>
        <v>1</v>
      </c>
      <c r="Q72">
        <f>IF(Sheet1!Q72="NA", 0, IF(Sheet1!Q72&lt; 500.1, 0, 1))</f>
        <v>0</v>
      </c>
      <c r="R72">
        <f>IF(Sheet1!R72="NA", 0, IF(Sheet1!R72&lt; 500.1, 0, 1))</f>
        <v>0</v>
      </c>
      <c r="S72">
        <f>IF(Sheet1!S72="NA", 0, IF(Sheet1!S72&lt; 500.1, 0, 1))</f>
        <v>0</v>
      </c>
      <c r="U72">
        <f t="shared" si="1"/>
        <v>2</v>
      </c>
    </row>
    <row r="73" spans="1:21" x14ac:dyDescent="0.2">
      <c r="A73" s="1">
        <f>Sheet1!A73</f>
        <v>44633</v>
      </c>
      <c r="B73">
        <f>IF(Sheet1!B73="NA", 0, IF(Sheet1!B73&lt; 500.1, 0, 1))</f>
        <v>0</v>
      </c>
      <c r="C73">
        <f>IF(Sheet1!C73="NA", 0, IF(Sheet1!C73&lt; 500.1, 0, 1))</f>
        <v>0</v>
      </c>
      <c r="D73">
        <f>IF(Sheet1!D73="NA", 0, IF(Sheet1!D73&lt; 500.1, 0, 1))</f>
        <v>1</v>
      </c>
      <c r="E73">
        <f>IF(Sheet1!E73="NA", 0, IF(Sheet1!E73&lt; 500.1, 0, 1))</f>
        <v>0</v>
      </c>
      <c r="F73">
        <f>IF(Sheet1!F73="NA", 0, IF(Sheet1!F73&lt; 500.1, 0, 1))</f>
        <v>1</v>
      </c>
      <c r="G73">
        <f>IF(Sheet1!G73="NA", 0, IF(Sheet1!G73&lt; 500.1, 0, 1))</f>
        <v>1</v>
      </c>
      <c r="H73">
        <f>IF(Sheet1!H73="NA", 0, IF(Sheet1!H73&lt; 500.1, 0, 1))</f>
        <v>0</v>
      </c>
      <c r="I73">
        <f>IF(Sheet1!I73="NA", 0, IF(Sheet1!I73&lt; 500.1, 0, 1))</f>
        <v>0</v>
      </c>
      <c r="J73">
        <f>IF(Sheet1!J73="NA", 0, IF(Sheet1!J73&lt; 500.1, 0, 1))</f>
        <v>1</v>
      </c>
      <c r="K73">
        <f>IF(Sheet1!K73="NA", 0, IF(Sheet1!K73&lt; 500.1, 0, 1))</f>
        <v>0</v>
      </c>
      <c r="L73">
        <f>IF(Sheet1!L73="NA", 0, IF(Sheet1!L73&lt; 500.1, 0, 1))</f>
        <v>1</v>
      </c>
      <c r="M73">
        <f>IF(Sheet1!M73="NA", 0, IF(Sheet1!M73&lt; 500.1, 0, 1))</f>
        <v>1</v>
      </c>
      <c r="N73">
        <f>IF(Sheet1!N73="NA", 0, IF(Sheet1!N73&lt; 500.1, 0, 1))</f>
        <v>0</v>
      </c>
      <c r="O73">
        <f>IF(Sheet1!O73="NA", 0, IF(Sheet1!O73&lt; 500.1, 0, 1))</f>
        <v>0</v>
      </c>
      <c r="P73">
        <f>IF(Sheet1!P73="NA", 0, IF(Sheet1!P73&lt; 500.1, 0, 1))</f>
        <v>1</v>
      </c>
      <c r="Q73">
        <f>IF(Sheet1!Q73="NA", 0, IF(Sheet1!Q73&lt; 500.1, 0, 1))</f>
        <v>0</v>
      </c>
      <c r="R73">
        <f>IF(Sheet1!R73="NA", 0, IF(Sheet1!R73&lt; 500.1, 0, 1))</f>
        <v>0</v>
      </c>
      <c r="S73">
        <f>IF(Sheet1!S73="NA", 0, IF(Sheet1!S73&lt; 500.1, 0, 1))</f>
        <v>0</v>
      </c>
      <c r="U73">
        <f t="shared" si="1"/>
        <v>2</v>
      </c>
    </row>
    <row r="74" spans="1:21" x14ac:dyDescent="0.2">
      <c r="A74" s="1">
        <f>Sheet1!A74</f>
        <v>44634</v>
      </c>
      <c r="B74">
        <f>IF(Sheet1!B74="NA", 0, IF(Sheet1!B74&lt; 500.1, 0, 1))</f>
        <v>0</v>
      </c>
      <c r="C74">
        <f>IF(Sheet1!C74="NA", 0, IF(Sheet1!C74&lt; 500.1, 0, 1))</f>
        <v>0</v>
      </c>
      <c r="D74">
        <f>IF(Sheet1!D74="NA", 0, IF(Sheet1!D74&lt; 500.1, 0, 1))</f>
        <v>1</v>
      </c>
      <c r="E74">
        <f>IF(Sheet1!E74="NA", 0, IF(Sheet1!E74&lt; 500.1, 0, 1))</f>
        <v>0</v>
      </c>
      <c r="F74">
        <f>IF(Sheet1!F74="NA", 0, IF(Sheet1!F74&lt; 500.1, 0, 1))</f>
        <v>0</v>
      </c>
      <c r="G74">
        <f>IF(Sheet1!G74="NA", 0, IF(Sheet1!G74&lt; 500.1, 0, 1))</f>
        <v>1</v>
      </c>
      <c r="H74">
        <f>IF(Sheet1!H74="NA", 0, IF(Sheet1!H74&lt; 500.1, 0, 1))</f>
        <v>0</v>
      </c>
      <c r="I74">
        <f>IF(Sheet1!I74="NA", 0, IF(Sheet1!I74&lt; 500.1, 0, 1))</f>
        <v>0</v>
      </c>
      <c r="J74">
        <f>IF(Sheet1!J74="NA", 0, IF(Sheet1!J74&lt; 500.1, 0, 1))</f>
        <v>1</v>
      </c>
      <c r="K74">
        <f>IF(Sheet1!K74="NA", 0, IF(Sheet1!K74&lt; 500.1, 0, 1))</f>
        <v>0</v>
      </c>
      <c r="L74">
        <f>IF(Sheet1!L74="NA", 0, IF(Sheet1!L74&lt; 500.1, 0, 1))</f>
        <v>1</v>
      </c>
      <c r="M74">
        <f>IF(Sheet1!M74="NA", 0, IF(Sheet1!M74&lt; 500.1, 0, 1))</f>
        <v>1</v>
      </c>
      <c r="N74">
        <f>IF(Sheet1!N74="NA", 0, IF(Sheet1!N74&lt; 500.1, 0, 1))</f>
        <v>0</v>
      </c>
      <c r="O74">
        <f>IF(Sheet1!O74="NA", 0, IF(Sheet1!O74&lt; 500.1, 0, 1))</f>
        <v>0</v>
      </c>
      <c r="P74">
        <f>IF(Sheet1!P74="NA", 0, IF(Sheet1!P74&lt; 500.1, 0, 1))</f>
        <v>1</v>
      </c>
      <c r="Q74">
        <f>IF(Sheet1!Q74="NA", 0, IF(Sheet1!Q74&lt; 500.1, 0, 1))</f>
        <v>0</v>
      </c>
      <c r="R74">
        <f>IF(Sheet1!R74="NA", 0, IF(Sheet1!R74&lt; 500.1, 0, 1))</f>
        <v>0</v>
      </c>
      <c r="S74">
        <f>IF(Sheet1!S74="NA", 0, IF(Sheet1!S74&lt; 500.1, 0, 1))</f>
        <v>0</v>
      </c>
      <c r="U74">
        <f t="shared" si="1"/>
        <v>1</v>
      </c>
    </row>
    <row r="75" spans="1:21" x14ac:dyDescent="0.2">
      <c r="A75" s="1">
        <f>Sheet1!A75</f>
        <v>44635</v>
      </c>
      <c r="B75">
        <f>IF(Sheet1!B75="NA", 0, IF(Sheet1!B75&lt; 500.1, 0, 1))</f>
        <v>0</v>
      </c>
      <c r="C75">
        <f>IF(Sheet1!C75="NA", 0, IF(Sheet1!C75&lt; 500.1, 0, 1))</f>
        <v>0</v>
      </c>
      <c r="D75">
        <f>IF(Sheet1!D75="NA", 0, IF(Sheet1!D75&lt; 500.1, 0, 1))</f>
        <v>1</v>
      </c>
      <c r="E75">
        <f>IF(Sheet1!E75="NA", 0, IF(Sheet1!E75&lt; 500.1, 0, 1))</f>
        <v>0</v>
      </c>
      <c r="F75">
        <f>IF(Sheet1!F75="NA", 0, IF(Sheet1!F75&lt; 500.1, 0, 1))</f>
        <v>0</v>
      </c>
      <c r="G75">
        <f>IF(Sheet1!G75="NA", 0, IF(Sheet1!G75&lt; 500.1, 0, 1))</f>
        <v>1</v>
      </c>
      <c r="H75">
        <f>IF(Sheet1!H75="NA", 0, IF(Sheet1!H75&lt; 500.1, 0, 1))</f>
        <v>0</v>
      </c>
      <c r="I75">
        <f>IF(Sheet1!I75="NA", 0, IF(Sheet1!I75&lt; 500.1, 0, 1))</f>
        <v>1</v>
      </c>
      <c r="J75">
        <f>IF(Sheet1!J75="NA", 0, IF(Sheet1!J75&lt; 500.1, 0, 1))</f>
        <v>1</v>
      </c>
      <c r="K75">
        <f>IF(Sheet1!K75="NA", 0, IF(Sheet1!K75&lt; 500.1, 0, 1))</f>
        <v>0</v>
      </c>
      <c r="L75">
        <f>IF(Sheet1!L75="NA", 0, IF(Sheet1!L75&lt; 500.1, 0, 1))</f>
        <v>1</v>
      </c>
      <c r="M75">
        <f>IF(Sheet1!M75="NA", 0, IF(Sheet1!M75&lt; 500.1, 0, 1))</f>
        <v>1</v>
      </c>
      <c r="N75">
        <f>IF(Sheet1!N75="NA", 0, IF(Sheet1!N75&lt; 500.1, 0, 1))</f>
        <v>0</v>
      </c>
      <c r="O75">
        <f>IF(Sheet1!O75="NA", 0, IF(Sheet1!O75&lt; 500.1, 0, 1))</f>
        <v>1</v>
      </c>
      <c r="P75">
        <f>IF(Sheet1!P75="NA", 0, IF(Sheet1!P75&lt; 500.1, 0, 1))</f>
        <v>1</v>
      </c>
      <c r="Q75">
        <f>IF(Sheet1!Q75="NA", 0, IF(Sheet1!Q75&lt; 500.1, 0, 1))</f>
        <v>0</v>
      </c>
      <c r="R75">
        <f>IF(Sheet1!R75="NA", 0, IF(Sheet1!R75&lt; 500.1, 0, 1))</f>
        <v>0</v>
      </c>
      <c r="S75">
        <f>IF(Sheet1!S75="NA", 0, IF(Sheet1!S75&lt; 500.1, 0, 1))</f>
        <v>0</v>
      </c>
      <c r="U75">
        <f t="shared" si="1"/>
        <v>3</v>
      </c>
    </row>
    <row r="76" spans="1:21" x14ac:dyDescent="0.2">
      <c r="A76" s="1">
        <f>Sheet1!A76</f>
        <v>44636</v>
      </c>
      <c r="B76">
        <f>IF(Sheet1!B76="NA", 0, IF(Sheet1!B76&lt; 500.1, 0, 1))</f>
        <v>0</v>
      </c>
      <c r="C76">
        <f>IF(Sheet1!C76="NA", 0, IF(Sheet1!C76&lt; 500.1, 0, 1))</f>
        <v>0</v>
      </c>
      <c r="D76">
        <f>IF(Sheet1!D76="NA", 0, IF(Sheet1!D76&lt; 500.1, 0, 1))</f>
        <v>1</v>
      </c>
      <c r="E76">
        <f>IF(Sheet1!E76="NA", 0, IF(Sheet1!E76&lt; 500.1, 0, 1))</f>
        <v>0</v>
      </c>
      <c r="F76">
        <f>IF(Sheet1!F76="NA", 0, IF(Sheet1!F76&lt; 500.1, 0, 1))</f>
        <v>1</v>
      </c>
      <c r="G76">
        <f>IF(Sheet1!G76="NA", 0, IF(Sheet1!G76&lt; 500.1, 0, 1))</f>
        <v>1</v>
      </c>
      <c r="H76">
        <f>IF(Sheet1!H76="NA", 0, IF(Sheet1!H76&lt; 500.1, 0, 1))</f>
        <v>0</v>
      </c>
      <c r="I76">
        <f>IF(Sheet1!I76="NA", 0, IF(Sheet1!I76&lt; 500.1, 0, 1))</f>
        <v>1</v>
      </c>
      <c r="J76">
        <f>IF(Sheet1!J76="NA", 0, IF(Sheet1!J76&lt; 500.1, 0, 1))</f>
        <v>1</v>
      </c>
      <c r="K76">
        <f>IF(Sheet1!K76="NA", 0, IF(Sheet1!K76&lt; 500.1, 0, 1))</f>
        <v>0</v>
      </c>
      <c r="L76">
        <f>IF(Sheet1!L76="NA", 0, IF(Sheet1!L76&lt; 500.1, 0, 1))</f>
        <v>1</v>
      </c>
      <c r="M76">
        <f>IF(Sheet1!M76="NA", 0, IF(Sheet1!M76&lt; 500.1, 0, 1))</f>
        <v>1</v>
      </c>
      <c r="N76">
        <f>IF(Sheet1!N76="NA", 0, IF(Sheet1!N76&lt; 500.1, 0, 1))</f>
        <v>0</v>
      </c>
      <c r="O76">
        <f>IF(Sheet1!O76="NA", 0, IF(Sheet1!O76&lt; 500.1, 0, 1))</f>
        <v>1</v>
      </c>
      <c r="P76">
        <f>IF(Sheet1!P76="NA", 0, IF(Sheet1!P76&lt; 500.1, 0, 1))</f>
        <v>1</v>
      </c>
      <c r="Q76">
        <f>IF(Sheet1!Q76="NA", 0, IF(Sheet1!Q76&lt; 500.1, 0, 1))</f>
        <v>0</v>
      </c>
      <c r="R76">
        <f>IF(Sheet1!R76="NA", 0, IF(Sheet1!R76&lt; 500.1, 0, 1))</f>
        <v>0</v>
      </c>
      <c r="S76">
        <f>IF(Sheet1!S76="NA", 0, IF(Sheet1!S76&lt; 500.1, 0, 1))</f>
        <v>0</v>
      </c>
      <c r="U76">
        <f t="shared" si="1"/>
        <v>4</v>
      </c>
    </row>
    <row r="77" spans="1:21" x14ac:dyDescent="0.2">
      <c r="A77" s="1">
        <f>Sheet1!A77</f>
        <v>44637</v>
      </c>
      <c r="B77">
        <f>IF(Sheet1!B77="NA", 0, IF(Sheet1!B77&lt; 500.1, 0, 1))</f>
        <v>0</v>
      </c>
      <c r="C77">
        <f>IF(Sheet1!C77="NA", 0, IF(Sheet1!C77&lt; 500.1, 0, 1))</f>
        <v>0</v>
      </c>
      <c r="D77">
        <f>IF(Sheet1!D77="NA", 0, IF(Sheet1!D77&lt; 500.1, 0, 1))</f>
        <v>1</v>
      </c>
      <c r="E77">
        <f>IF(Sheet1!E77="NA", 0, IF(Sheet1!E77&lt; 500.1, 0, 1))</f>
        <v>0</v>
      </c>
      <c r="F77">
        <f>IF(Sheet1!F77="NA", 0, IF(Sheet1!F77&lt; 500.1, 0, 1))</f>
        <v>1</v>
      </c>
      <c r="G77">
        <f>IF(Sheet1!G77="NA", 0, IF(Sheet1!G77&lt; 500.1, 0, 1))</f>
        <v>1</v>
      </c>
      <c r="H77">
        <f>IF(Sheet1!H77="NA", 0, IF(Sheet1!H77&lt; 500.1, 0, 1))</f>
        <v>0</v>
      </c>
      <c r="I77">
        <f>IF(Sheet1!I77="NA", 0, IF(Sheet1!I77&lt; 500.1, 0, 1))</f>
        <v>0</v>
      </c>
      <c r="J77">
        <f>IF(Sheet1!J77="NA", 0, IF(Sheet1!J77&lt; 500.1, 0, 1))</f>
        <v>1</v>
      </c>
      <c r="K77">
        <f>IF(Sheet1!K77="NA", 0, IF(Sheet1!K77&lt; 500.1, 0, 1))</f>
        <v>0</v>
      </c>
      <c r="L77">
        <f>IF(Sheet1!L77="NA", 0, IF(Sheet1!L77&lt; 500.1, 0, 1))</f>
        <v>1</v>
      </c>
      <c r="M77">
        <f>IF(Sheet1!M77="NA", 0, IF(Sheet1!M77&lt; 500.1, 0, 1))</f>
        <v>1</v>
      </c>
      <c r="N77">
        <f>IF(Sheet1!N77="NA", 0, IF(Sheet1!N77&lt; 500.1, 0, 1))</f>
        <v>0</v>
      </c>
      <c r="O77">
        <f>IF(Sheet1!O77="NA", 0, IF(Sheet1!O77&lt; 500.1, 0, 1))</f>
        <v>0</v>
      </c>
      <c r="P77">
        <f>IF(Sheet1!P77="NA", 0, IF(Sheet1!P77&lt; 500.1, 0, 1))</f>
        <v>1</v>
      </c>
      <c r="Q77">
        <f>IF(Sheet1!Q77="NA", 0, IF(Sheet1!Q77&lt; 500.1, 0, 1))</f>
        <v>0</v>
      </c>
      <c r="R77">
        <f>IF(Sheet1!R77="NA", 0, IF(Sheet1!R77&lt; 500.1, 0, 1))</f>
        <v>0</v>
      </c>
      <c r="S77">
        <f>IF(Sheet1!S77="NA", 0, IF(Sheet1!S77&lt; 500.1, 0, 1))</f>
        <v>0</v>
      </c>
      <c r="U77">
        <f t="shared" si="1"/>
        <v>2</v>
      </c>
    </row>
    <row r="78" spans="1:21" x14ac:dyDescent="0.2">
      <c r="A78" s="1">
        <f>Sheet1!A78</f>
        <v>44638</v>
      </c>
      <c r="B78">
        <f>IF(Sheet1!B78="NA", 0, IF(Sheet1!B78&lt; 500.1, 0, 1))</f>
        <v>0</v>
      </c>
      <c r="C78">
        <f>IF(Sheet1!C78="NA", 0, IF(Sheet1!C78&lt; 500.1, 0, 1))</f>
        <v>1</v>
      </c>
      <c r="D78">
        <f>IF(Sheet1!D78="NA", 0, IF(Sheet1!D78&lt; 500.1, 0, 1))</f>
        <v>1</v>
      </c>
      <c r="E78">
        <f>IF(Sheet1!E78="NA", 0, IF(Sheet1!E78&lt; 500.1, 0, 1))</f>
        <v>0</v>
      </c>
      <c r="F78">
        <f>IF(Sheet1!F78="NA", 0, IF(Sheet1!F78&lt; 500.1, 0, 1))</f>
        <v>1</v>
      </c>
      <c r="G78">
        <f>IF(Sheet1!G78="NA", 0, IF(Sheet1!G78&lt; 500.1, 0, 1))</f>
        <v>1</v>
      </c>
      <c r="H78">
        <f>IF(Sheet1!H78="NA", 0, IF(Sheet1!H78&lt; 500.1, 0, 1))</f>
        <v>0</v>
      </c>
      <c r="I78">
        <f>IF(Sheet1!I78="NA", 0, IF(Sheet1!I78&lt; 500.1, 0, 1))</f>
        <v>0</v>
      </c>
      <c r="J78">
        <f>IF(Sheet1!J78="NA", 0, IF(Sheet1!J78&lt; 500.1, 0, 1))</f>
        <v>1</v>
      </c>
      <c r="K78">
        <f>IF(Sheet1!K78="NA", 0, IF(Sheet1!K78&lt; 500.1, 0, 1))</f>
        <v>0</v>
      </c>
      <c r="L78">
        <f>IF(Sheet1!L78="NA", 0, IF(Sheet1!L78&lt; 500.1, 0, 1))</f>
        <v>1</v>
      </c>
      <c r="M78">
        <f>IF(Sheet1!M78="NA", 0, IF(Sheet1!M78&lt; 500.1, 0, 1))</f>
        <v>1</v>
      </c>
      <c r="N78">
        <f>IF(Sheet1!N78="NA", 0, IF(Sheet1!N78&lt; 500.1, 0, 1))</f>
        <v>0</v>
      </c>
      <c r="O78">
        <f>IF(Sheet1!O78="NA", 0, IF(Sheet1!O78&lt; 500.1, 0, 1))</f>
        <v>0</v>
      </c>
      <c r="P78">
        <f>IF(Sheet1!P78="NA", 0, IF(Sheet1!P78&lt; 500.1, 0, 1))</f>
        <v>1</v>
      </c>
      <c r="Q78">
        <f>IF(Sheet1!Q78="NA", 0, IF(Sheet1!Q78&lt; 500.1, 0, 1))</f>
        <v>0</v>
      </c>
      <c r="R78">
        <f>IF(Sheet1!R78="NA", 0, IF(Sheet1!R78&lt; 500.1, 0, 1))</f>
        <v>0</v>
      </c>
      <c r="S78">
        <f>IF(Sheet1!S78="NA", 0, IF(Sheet1!S78&lt; 500.1, 0, 1))</f>
        <v>0</v>
      </c>
      <c r="U78">
        <f t="shared" si="1"/>
        <v>3</v>
      </c>
    </row>
    <row r="79" spans="1:21" x14ac:dyDescent="0.2">
      <c r="A79" s="1">
        <f>Sheet1!A79</f>
        <v>44639</v>
      </c>
      <c r="B79">
        <f>IF(Sheet1!B79="NA", 0, IF(Sheet1!B79&lt; 500.1, 0, 1))</f>
        <v>0</v>
      </c>
      <c r="C79">
        <f>IF(Sheet1!C79="NA", 0, IF(Sheet1!C79&lt; 500.1, 0, 1))</f>
        <v>0</v>
      </c>
      <c r="D79">
        <f>IF(Sheet1!D79="NA", 0, IF(Sheet1!D79&lt; 500.1, 0, 1))</f>
        <v>1</v>
      </c>
      <c r="E79">
        <f>IF(Sheet1!E79="NA", 0, IF(Sheet1!E79&lt; 500.1, 0, 1))</f>
        <v>0</v>
      </c>
      <c r="F79">
        <f>IF(Sheet1!F79="NA", 0, IF(Sheet1!F79&lt; 500.1, 0, 1))</f>
        <v>1</v>
      </c>
      <c r="G79">
        <f>IF(Sheet1!G79="NA", 0, IF(Sheet1!G79&lt; 500.1, 0, 1))</f>
        <v>1</v>
      </c>
      <c r="H79">
        <f>IF(Sheet1!H79="NA", 0, IF(Sheet1!H79&lt; 500.1, 0, 1))</f>
        <v>0</v>
      </c>
      <c r="I79">
        <f>IF(Sheet1!I79="NA", 0, IF(Sheet1!I79&lt; 500.1, 0, 1))</f>
        <v>0</v>
      </c>
      <c r="J79">
        <f>IF(Sheet1!J79="NA", 0, IF(Sheet1!J79&lt; 500.1, 0, 1))</f>
        <v>1</v>
      </c>
      <c r="K79">
        <f>IF(Sheet1!K79="NA", 0, IF(Sheet1!K79&lt; 500.1, 0, 1))</f>
        <v>0</v>
      </c>
      <c r="L79">
        <f>IF(Sheet1!L79="NA", 0, IF(Sheet1!L79&lt; 500.1, 0, 1))</f>
        <v>1</v>
      </c>
      <c r="M79">
        <f>IF(Sheet1!M79="NA", 0, IF(Sheet1!M79&lt; 500.1, 0, 1))</f>
        <v>1</v>
      </c>
      <c r="N79">
        <f>IF(Sheet1!N79="NA", 0, IF(Sheet1!N79&lt; 500.1, 0, 1))</f>
        <v>0</v>
      </c>
      <c r="O79">
        <f>IF(Sheet1!O79="NA", 0, IF(Sheet1!O79&lt; 500.1, 0, 1))</f>
        <v>1</v>
      </c>
      <c r="P79">
        <f>IF(Sheet1!P79="NA", 0, IF(Sheet1!P79&lt; 500.1, 0, 1))</f>
        <v>1</v>
      </c>
      <c r="Q79">
        <f>IF(Sheet1!Q79="NA", 0, IF(Sheet1!Q79&lt; 500.1, 0, 1))</f>
        <v>0</v>
      </c>
      <c r="R79">
        <f>IF(Sheet1!R79="NA", 0, IF(Sheet1!R79&lt; 500.1, 0, 1))</f>
        <v>0</v>
      </c>
      <c r="S79">
        <f>IF(Sheet1!S79="NA", 0, IF(Sheet1!S79&lt; 500.1, 0, 1))</f>
        <v>0</v>
      </c>
      <c r="U79">
        <f t="shared" si="1"/>
        <v>3</v>
      </c>
    </row>
    <row r="80" spans="1:21" x14ac:dyDescent="0.2">
      <c r="A80" s="1">
        <f>Sheet1!A80</f>
        <v>44640</v>
      </c>
      <c r="B80">
        <f>IF(Sheet1!B80="NA", 0, IF(Sheet1!B80&lt; 500.1, 0, 1))</f>
        <v>0</v>
      </c>
      <c r="C80">
        <f>IF(Sheet1!C80="NA", 0, IF(Sheet1!C80&lt; 500.1, 0, 1))</f>
        <v>0</v>
      </c>
      <c r="D80">
        <f>IF(Sheet1!D80="NA", 0, IF(Sheet1!D80&lt; 500.1, 0, 1))</f>
        <v>1</v>
      </c>
      <c r="E80">
        <f>IF(Sheet1!E80="NA", 0, IF(Sheet1!E80&lt; 500.1, 0, 1))</f>
        <v>0</v>
      </c>
      <c r="F80">
        <f>IF(Sheet1!F80="NA", 0, IF(Sheet1!F80&lt; 500.1, 0, 1))</f>
        <v>0</v>
      </c>
      <c r="G80">
        <f>IF(Sheet1!G80="NA", 0, IF(Sheet1!G80&lt; 500.1, 0, 1))</f>
        <v>1</v>
      </c>
      <c r="H80">
        <f>IF(Sheet1!H80="NA", 0, IF(Sheet1!H80&lt; 500.1, 0, 1))</f>
        <v>0</v>
      </c>
      <c r="I80">
        <f>IF(Sheet1!I80="NA", 0, IF(Sheet1!I80&lt; 500.1, 0, 1))</f>
        <v>0</v>
      </c>
      <c r="J80">
        <f>IF(Sheet1!J80="NA", 0, IF(Sheet1!J80&lt; 500.1, 0, 1))</f>
        <v>1</v>
      </c>
      <c r="K80">
        <f>IF(Sheet1!K80="NA", 0, IF(Sheet1!K80&lt; 500.1, 0, 1))</f>
        <v>0</v>
      </c>
      <c r="L80">
        <f>IF(Sheet1!L80="NA", 0, IF(Sheet1!L80&lt; 500.1, 0, 1))</f>
        <v>1</v>
      </c>
      <c r="M80">
        <f>IF(Sheet1!M80="NA", 0, IF(Sheet1!M80&lt; 500.1, 0, 1))</f>
        <v>1</v>
      </c>
      <c r="N80">
        <f>IF(Sheet1!N80="NA", 0, IF(Sheet1!N80&lt; 500.1, 0, 1))</f>
        <v>0</v>
      </c>
      <c r="O80">
        <f>IF(Sheet1!O80="NA", 0, IF(Sheet1!O80&lt; 500.1, 0, 1))</f>
        <v>0</v>
      </c>
      <c r="P80">
        <f>IF(Sheet1!P80="NA", 0, IF(Sheet1!P80&lt; 500.1, 0, 1))</f>
        <v>1</v>
      </c>
      <c r="Q80">
        <f>IF(Sheet1!Q80="NA", 0, IF(Sheet1!Q80&lt; 500.1, 0, 1))</f>
        <v>0</v>
      </c>
      <c r="R80">
        <f>IF(Sheet1!R80="NA", 0, IF(Sheet1!R80&lt; 500.1, 0, 1))</f>
        <v>0</v>
      </c>
      <c r="S80">
        <f>IF(Sheet1!S80="NA", 0, IF(Sheet1!S80&lt; 500.1, 0, 1))</f>
        <v>0</v>
      </c>
      <c r="U80">
        <f t="shared" si="1"/>
        <v>1</v>
      </c>
    </row>
    <row r="81" spans="1:21" x14ac:dyDescent="0.2">
      <c r="A81" s="1">
        <f>Sheet1!A81</f>
        <v>44641</v>
      </c>
      <c r="B81">
        <f>IF(Sheet1!B81="NA", 0, IF(Sheet1!B81&lt; 500.1, 0, 1))</f>
        <v>0</v>
      </c>
      <c r="C81">
        <f>IF(Sheet1!C81="NA", 0, IF(Sheet1!C81&lt; 500.1, 0, 1))</f>
        <v>1</v>
      </c>
      <c r="D81">
        <f>IF(Sheet1!D81="NA", 0, IF(Sheet1!D81&lt; 500.1, 0, 1))</f>
        <v>1</v>
      </c>
      <c r="E81">
        <f>IF(Sheet1!E81="NA", 0, IF(Sheet1!E81&lt; 500.1, 0, 1))</f>
        <v>0</v>
      </c>
      <c r="F81">
        <f>IF(Sheet1!F81="NA", 0, IF(Sheet1!F81&lt; 500.1, 0, 1))</f>
        <v>1</v>
      </c>
      <c r="G81">
        <f>IF(Sheet1!G81="NA", 0, IF(Sheet1!G81&lt; 500.1, 0, 1))</f>
        <v>1</v>
      </c>
      <c r="H81">
        <f>IF(Sheet1!H81="NA", 0, IF(Sheet1!H81&lt; 500.1, 0, 1))</f>
        <v>0</v>
      </c>
      <c r="I81">
        <f>IF(Sheet1!I81="NA", 0, IF(Sheet1!I81&lt; 500.1, 0, 1))</f>
        <v>1</v>
      </c>
      <c r="J81">
        <f>IF(Sheet1!J81="NA", 0, IF(Sheet1!J81&lt; 500.1, 0, 1))</f>
        <v>1</v>
      </c>
      <c r="K81">
        <f>IF(Sheet1!K81="NA", 0, IF(Sheet1!K81&lt; 500.1, 0, 1))</f>
        <v>0</v>
      </c>
      <c r="L81">
        <f>IF(Sheet1!L81="NA", 0, IF(Sheet1!L81&lt; 500.1, 0, 1))</f>
        <v>0</v>
      </c>
      <c r="M81">
        <f>IF(Sheet1!M81="NA", 0, IF(Sheet1!M81&lt; 500.1, 0, 1))</f>
        <v>1</v>
      </c>
      <c r="N81">
        <f>IF(Sheet1!N81="NA", 0, IF(Sheet1!N81&lt; 500.1, 0, 1))</f>
        <v>0</v>
      </c>
      <c r="O81">
        <f>IF(Sheet1!O81="NA", 0, IF(Sheet1!O81&lt; 500.1, 0, 1))</f>
        <v>0</v>
      </c>
      <c r="P81">
        <f>IF(Sheet1!P81="NA", 0, IF(Sheet1!P81&lt; 500.1, 0, 1))</f>
        <v>1</v>
      </c>
      <c r="Q81">
        <f>IF(Sheet1!Q81="NA", 0, IF(Sheet1!Q81&lt; 500.1, 0, 1))</f>
        <v>0</v>
      </c>
      <c r="R81">
        <f>IF(Sheet1!R81="NA", 0, IF(Sheet1!R81&lt; 500.1, 0, 1))</f>
        <v>0</v>
      </c>
      <c r="S81">
        <f>IF(Sheet1!S81="NA", 0, IF(Sheet1!S81&lt; 500.1, 0, 1))</f>
        <v>0</v>
      </c>
      <c r="U81">
        <f t="shared" si="1"/>
        <v>3</v>
      </c>
    </row>
    <row r="82" spans="1:21" x14ac:dyDescent="0.2">
      <c r="A82" s="1">
        <f>Sheet1!A82</f>
        <v>44642</v>
      </c>
      <c r="B82">
        <f>IF(Sheet1!B82="NA", 0, IF(Sheet1!B82&lt; 500.1, 0, 1))</f>
        <v>0</v>
      </c>
      <c r="C82">
        <f>IF(Sheet1!C82="NA", 0, IF(Sheet1!C82&lt; 500.1, 0, 1))</f>
        <v>0</v>
      </c>
      <c r="D82">
        <f>IF(Sheet1!D82="NA", 0, IF(Sheet1!D82&lt; 500.1, 0, 1))</f>
        <v>1</v>
      </c>
      <c r="E82">
        <f>IF(Sheet1!E82="NA", 0, IF(Sheet1!E82&lt; 500.1, 0, 1))</f>
        <v>0</v>
      </c>
      <c r="F82">
        <f>IF(Sheet1!F82="NA", 0, IF(Sheet1!F82&lt; 500.1, 0, 1))</f>
        <v>0</v>
      </c>
      <c r="G82">
        <f>IF(Sheet1!G82="NA", 0, IF(Sheet1!G82&lt; 500.1, 0, 1))</f>
        <v>1</v>
      </c>
      <c r="H82">
        <f>IF(Sheet1!H82="NA", 0, IF(Sheet1!H82&lt; 500.1, 0, 1))</f>
        <v>0</v>
      </c>
      <c r="I82">
        <f>IF(Sheet1!I82="NA", 0, IF(Sheet1!I82&lt; 500.1, 0, 1))</f>
        <v>0</v>
      </c>
      <c r="J82">
        <f>IF(Sheet1!J82="NA", 0, IF(Sheet1!J82&lt; 500.1, 0, 1))</f>
        <v>1</v>
      </c>
      <c r="K82">
        <f>IF(Sheet1!K82="NA", 0, IF(Sheet1!K82&lt; 500.1, 0, 1))</f>
        <v>0</v>
      </c>
      <c r="L82">
        <f>IF(Sheet1!L82="NA", 0, IF(Sheet1!L82&lt; 500.1, 0, 1))</f>
        <v>1</v>
      </c>
      <c r="M82">
        <f>IF(Sheet1!M82="NA", 0, IF(Sheet1!M82&lt; 500.1, 0, 1))</f>
        <v>1</v>
      </c>
      <c r="N82">
        <f>IF(Sheet1!N82="NA", 0, IF(Sheet1!N82&lt; 500.1, 0, 1))</f>
        <v>0</v>
      </c>
      <c r="O82">
        <f>IF(Sheet1!O82="NA", 0, IF(Sheet1!O82&lt; 500.1, 0, 1))</f>
        <v>1</v>
      </c>
      <c r="P82">
        <f>IF(Sheet1!P82="NA", 0, IF(Sheet1!P82&lt; 500.1, 0, 1))</f>
        <v>1</v>
      </c>
      <c r="Q82">
        <f>IF(Sheet1!Q82="NA", 0, IF(Sheet1!Q82&lt; 500.1, 0, 1))</f>
        <v>0</v>
      </c>
      <c r="R82">
        <f>IF(Sheet1!R82="NA", 0, IF(Sheet1!R82&lt; 500.1, 0, 1))</f>
        <v>0</v>
      </c>
      <c r="S82">
        <f>IF(Sheet1!S82="NA", 0, IF(Sheet1!S82&lt; 500.1, 0, 1))</f>
        <v>0</v>
      </c>
      <c r="U82">
        <f t="shared" si="1"/>
        <v>2</v>
      </c>
    </row>
    <row r="83" spans="1:21" x14ac:dyDescent="0.2">
      <c r="A83" s="1">
        <f>Sheet1!A83</f>
        <v>44643</v>
      </c>
      <c r="B83">
        <f>IF(Sheet1!B83="NA", 0, IF(Sheet1!B83&lt; 500.1, 0, 1))</f>
        <v>0</v>
      </c>
      <c r="C83">
        <f>IF(Sheet1!C83="NA", 0, IF(Sheet1!C83&lt; 500.1, 0, 1))</f>
        <v>0</v>
      </c>
      <c r="D83">
        <f>IF(Sheet1!D83="NA", 0, IF(Sheet1!D83&lt; 500.1, 0, 1))</f>
        <v>1</v>
      </c>
      <c r="E83">
        <f>IF(Sheet1!E83="NA", 0, IF(Sheet1!E83&lt; 500.1, 0, 1))</f>
        <v>0</v>
      </c>
      <c r="F83">
        <f>IF(Sheet1!F83="NA", 0, IF(Sheet1!F83&lt; 500.1, 0, 1))</f>
        <v>1</v>
      </c>
      <c r="G83">
        <f>IF(Sheet1!G83="NA", 0, IF(Sheet1!G83&lt; 500.1, 0, 1))</f>
        <v>1</v>
      </c>
      <c r="H83">
        <f>IF(Sheet1!H83="NA", 0, IF(Sheet1!H83&lt; 500.1, 0, 1))</f>
        <v>0</v>
      </c>
      <c r="I83">
        <f>IF(Sheet1!I83="NA", 0, IF(Sheet1!I83&lt; 500.1, 0, 1))</f>
        <v>1</v>
      </c>
      <c r="J83">
        <f>IF(Sheet1!J83="NA", 0, IF(Sheet1!J83&lt; 500.1, 0, 1))</f>
        <v>1</v>
      </c>
      <c r="K83">
        <f>IF(Sheet1!K83="NA", 0, IF(Sheet1!K83&lt; 500.1, 0, 1))</f>
        <v>0</v>
      </c>
      <c r="L83">
        <f>IF(Sheet1!L83="NA", 0, IF(Sheet1!L83&lt; 500.1, 0, 1))</f>
        <v>1</v>
      </c>
      <c r="M83">
        <f>IF(Sheet1!M83="NA", 0, IF(Sheet1!M83&lt; 500.1, 0, 1))</f>
        <v>1</v>
      </c>
      <c r="N83">
        <f>IF(Sheet1!N83="NA", 0, IF(Sheet1!N83&lt; 500.1, 0, 1))</f>
        <v>0</v>
      </c>
      <c r="O83">
        <f>IF(Sheet1!O83="NA", 0, IF(Sheet1!O83&lt; 500.1, 0, 1))</f>
        <v>1</v>
      </c>
      <c r="P83">
        <f>IF(Sheet1!P83="NA", 0, IF(Sheet1!P83&lt; 500.1, 0, 1))</f>
        <v>1</v>
      </c>
      <c r="Q83">
        <f>IF(Sheet1!Q83="NA", 0, IF(Sheet1!Q83&lt; 500.1, 0, 1))</f>
        <v>0</v>
      </c>
      <c r="R83">
        <f>IF(Sheet1!R83="NA", 0, IF(Sheet1!R83&lt; 500.1, 0, 1))</f>
        <v>0</v>
      </c>
      <c r="S83">
        <f>IF(Sheet1!S83="NA", 0, IF(Sheet1!S83&lt; 500.1, 0, 1))</f>
        <v>0</v>
      </c>
      <c r="U83">
        <f t="shared" si="1"/>
        <v>4</v>
      </c>
    </row>
    <row r="84" spans="1:21" x14ac:dyDescent="0.2">
      <c r="A84" s="1">
        <f>Sheet1!A84</f>
        <v>44644</v>
      </c>
      <c r="B84">
        <f>IF(Sheet1!B84="NA", 0, IF(Sheet1!B84&lt; 500.1, 0, 1))</f>
        <v>0</v>
      </c>
      <c r="C84">
        <f>IF(Sheet1!C84="NA", 0, IF(Sheet1!C84&lt; 500.1, 0, 1))</f>
        <v>1</v>
      </c>
      <c r="D84">
        <f>IF(Sheet1!D84="NA", 0, IF(Sheet1!D84&lt; 500.1, 0, 1))</f>
        <v>1</v>
      </c>
      <c r="E84">
        <f>IF(Sheet1!E84="NA", 0, IF(Sheet1!E84&lt; 500.1, 0, 1))</f>
        <v>0</v>
      </c>
      <c r="F84">
        <f>IF(Sheet1!F84="NA", 0, IF(Sheet1!F84&lt; 500.1, 0, 1))</f>
        <v>0</v>
      </c>
      <c r="G84">
        <f>IF(Sheet1!G84="NA", 0, IF(Sheet1!G84&lt; 500.1, 0, 1))</f>
        <v>1</v>
      </c>
      <c r="H84">
        <f>IF(Sheet1!H84="NA", 0, IF(Sheet1!H84&lt; 500.1, 0, 1))</f>
        <v>0</v>
      </c>
      <c r="I84">
        <f>IF(Sheet1!I84="NA", 0, IF(Sheet1!I84&lt; 500.1, 0, 1))</f>
        <v>1</v>
      </c>
      <c r="J84">
        <f>IF(Sheet1!J84="NA", 0, IF(Sheet1!J84&lt; 500.1, 0, 1))</f>
        <v>1</v>
      </c>
      <c r="K84">
        <f>IF(Sheet1!K84="NA", 0, IF(Sheet1!K84&lt; 500.1, 0, 1))</f>
        <v>0</v>
      </c>
      <c r="L84">
        <f>IF(Sheet1!L84="NA", 0, IF(Sheet1!L84&lt; 500.1, 0, 1))</f>
        <v>1</v>
      </c>
      <c r="M84">
        <f>IF(Sheet1!M84="NA", 0, IF(Sheet1!M84&lt; 500.1, 0, 1))</f>
        <v>1</v>
      </c>
      <c r="N84">
        <f>IF(Sheet1!N84="NA", 0, IF(Sheet1!N84&lt; 500.1, 0, 1))</f>
        <v>0</v>
      </c>
      <c r="O84">
        <f>IF(Sheet1!O84="NA", 0, IF(Sheet1!O84&lt; 500.1, 0, 1))</f>
        <v>0</v>
      </c>
      <c r="P84">
        <f>IF(Sheet1!P84="NA", 0, IF(Sheet1!P84&lt; 500.1, 0, 1))</f>
        <v>1</v>
      </c>
      <c r="Q84">
        <f>IF(Sheet1!Q84="NA", 0, IF(Sheet1!Q84&lt; 500.1, 0, 1))</f>
        <v>0</v>
      </c>
      <c r="R84">
        <f>IF(Sheet1!R84="NA", 0, IF(Sheet1!R84&lt; 500.1, 0, 1))</f>
        <v>0</v>
      </c>
      <c r="S84">
        <f>IF(Sheet1!S84="NA", 0, IF(Sheet1!S84&lt; 500.1, 0, 1))</f>
        <v>0</v>
      </c>
      <c r="U84">
        <f t="shared" si="1"/>
        <v>3</v>
      </c>
    </row>
    <row r="85" spans="1:21" x14ac:dyDescent="0.2">
      <c r="A85" s="1">
        <f>Sheet1!A85</f>
        <v>44645</v>
      </c>
      <c r="B85">
        <f>IF(Sheet1!B85="NA", 0, IF(Sheet1!B85&lt; 500.1, 0, 1))</f>
        <v>0</v>
      </c>
      <c r="C85">
        <f>IF(Sheet1!C85="NA", 0, IF(Sheet1!C85&lt; 500.1, 0, 1))</f>
        <v>0</v>
      </c>
      <c r="D85">
        <f>IF(Sheet1!D85="NA", 0, IF(Sheet1!D85&lt; 500.1, 0, 1))</f>
        <v>1</v>
      </c>
      <c r="E85">
        <f>IF(Sheet1!E85="NA", 0, IF(Sheet1!E85&lt; 500.1, 0, 1))</f>
        <v>0</v>
      </c>
      <c r="F85">
        <f>IF(Sheet1!F85="NA", 0, IF(Sheet1!F85&lt; 500.1, 0, 1))</f>
        <v>0</v>
      </c>
      <c r="G85">
        <f>IF(Sheet1!G85="NA", 0, IF(Sheet1!G85&lt; 500.1, 0, 1))</f>
        <v>1</v>
      </c>
      <c r="H85">
        <f>IF(Sheet1!H85="NA", 0, IF(Sheet1!H85&lt; 500.1, 0, 1))</f>
        <v>0</v>
      </c>
      <c r="I85">
        <f>IF(Sheet1!I85="NA", 0, IF(Sheet1!I85&lt; 500.1, 0, 1))</f>
        <v>0</v>
      </c>
      <c r="J85">
        <f>IF(Sheet1!J85="NA", 0, IF(Sheet1!J85&lt; 500.1, 0, 1))</f>
        <v>1</v>
      </c>
      <c r="K85">
        <f>IF(Sheet1!K85="NA", 0, IF(Sheet1!K85&lt; 500.1, 0, 1))</f>
        <v>0</v>
      </c>
      <c r="L85">
        <f>IF(Sheet1!L85="NA", 0, IF(Sheet1!L85&lt; 500.1, 0, 1))</f>
        <v>1</v>
      </c>
      <c r="M85">
        <f>IF(Sheet1!M85="NA", 0, IF(Sheet1!M85&lt; 500.1, 0, 1))</f>
        <v>1</v>
      </c>
      <c r="N85">
        <f>IF(Sheet1!N85="NA", 0, IF(Sheet1!N85&lt; 500.1, 0, 1))</f>
        <v>0</v>
      </c>
      <c r="O85">
        <f>IF(Sheet1!O85="NA", 0, IF(Sheet1!O85&lt; 500.1, 0, 1))</f>
        <v>1</v>
      </c>
      <c r="P85">
        <f>IF(Sheet1!P85="NA", 0, IF(Sheet1!P85&lt; 500.1, 0, 1))</f>
        <v>1</v>
      </c>
      <c r="Q85">
        <f>IF(Sheet1!Q85="NA", 0, IF(Sheet1!Q85&lt; 500.1, 0, 1))</f>
        <v>0</v>
      </c>
      <c r="R85">
        <f>IF(Sheet1!R85="NA", 0, IF(Sheet1!R85&lt; 500.1, 0, 1))</f>
        <v>0</v>
      </c>
      <c r="S85">
        <f>IF(Sheet1!S85="NA", 0, IF(Sheet1!S85&lt; 500.1, 0, 1))</f>
        <v>0</v>
      </c>
      <c r="U85">
        <f t="shared" si="1"/>
        <v>2</v>
      </c>
    </row>
    <row r="86" spans="1:21" x14ac:dyDescent="0.2">
      <c r="A86" s="1">
        <f>Sheet1!A86</f>
        <v>44646</v>
      </c>
      <c r="B86">
        <f>IF(Sheet1!B86="NA", 0, IF(Sheet1!B86&lt; 500.1, 0, 1))</f>
        <v>0</v>
      </c>
      <c r="C86">
        <f>IF(Sheet1!C86="NA", 0, IF(Sheet1!C86&lt; 500.1, 0, 1))</f>
        <v>1</v>
      </c>
      <c r="D86">
        <f>IF(Sheet1!D86="NA", 0, IF(Sheet1!D86&lt; 500.1, 0, 1))</f>
        <v>1</v>
      </c>
      <c r="E86">
        <f>IF(Sheet1!E86="NA", 0, IF(Sheet1!E86&lt; 500.1, 0, 1))</f>
        <v>0</v>
      </c>
      <c r="F86">
        <f>IF(Sheet1!F86="NA", 0, IF(Sheet1!F86&lt; 500.1, 0, 1))</f>
        <v>1</v>
      </c>
      <c r="G86">
        <f>IF(Sheet1!G86="NA", 0, IF(Sheet1!G86&lt; 500.1, 0, 1))</f>
        <v>1</v>
      </c>
      <c r="H86">
        <f>IF(Sheet1!H86="NA", 0, IF(Sheet1!H86&lt; 500.1, 0, 1))</f>
        <v>0</v>
      </c>
      <c r="I86">
        <f>IF(Sheet1!I86="NA", 0, IF(Sheet1!I86&lt; 500.1, 0, 1))</f>
        <v>1</v>
      </c>
      <c r="J86">
        <f>IF(Sheet1!J86="NA", 0, IF(Sheet1!J86&lt; 500.1, 0, 1))</f>
        <v>1</v>
      </c>
      <c r="K86">
        <f>IF(Sheet1!K86="NA", 0, IF(Sheet1!K86&lt; 500.1, 0, 1))</f>
        <v>0</v>
      </c>
      <c r="L86">
        <f>IF(Sheet1!L86="NA", 0, IF(Sheet1!L86&lt; 500.1, 0, 1))</f>
        <v>1</v>
      </c>
      <c r="M86">
        <f>IF(Sheet1!M86="NA", 0, IF(Sheet1!M86&lt; 500.1, 0, 1))</f>
        <v>1</v>
      </c>
      <c r="N86">
        <f>IF(Sheet1!N86="NA", 0, IF(Sheet1!N86&lt; 500.1, 0, 1))</f>
        <v>0</v>
      </c>
      <c r="O86">
        <f>IF(Sheet1!O86="NA", 0, IF(Sheet1!O86&lt; 500.1, 0, 1))</f>
        <v>0</v>
      </c>
      <c r="P86">
        <f>IF(Sheet1!P86="NA", 0, IF(Sheet1!P86&lt; 500.1, 0, 1))</f>
        <v>1</v>
      </c>
      <c r="Q86">
        <f>IF(Sheet1!Q86="NA", 0, IF(Sheet1!Q86&lt; 500.1, 0, 1))</f>
        <v>0</v>
      </c>
      <c r="R86">
        <f>IF(Sheet1!R86="NA", 0, IF(Sheet1!R86&lt; 500.1, 0, 1))</f>
        <v>0</v>
      </c>
      <c r="S86">
        <f>IF(Sheet1!S86="NA", 0, IF(Sheet1!S86&lt; 500.1, 0, 1))</f>
        <v>0</v>
      </c>
      <c r="U86">
        <f t="shared" si="1"/>
        <v>4</v>
      </c>
    </row>
    <row r="87" spans="1:21" x14ac:dyDescent="0.2">
      <c r="A87" s="1">
        <f>Sheet1!A87</f>
        <v>44647</v>
      </c>
      <c r="B87">
        <f>IF(Sheet1!B87="NA", 0, IF(Sheet1!B87&lt; 500.1, 0, 1))</f>
        <v>0</v>
      </c>
      <c r="C87">
        <f>IF(Sheet1!C87="NA", 0, IF(Sheet1!C87&lt; 500.1, 0, 1))</f>
        <v>1</v>
      </c>
      <c r="D87">
        <f>IF(Sheet1!D87="NA", 0, IF(Sheet1!D87&lt; 500.1, 0, 1))</f>
        <v>1</v>
      </c>
      <c r="E87">
        <f>IF(Sheet1!E87="NA", 0, IF(Sheet1!E87&lt; 500.1, 0, 1))</f>
        <v>0</v>
      </c>
      <c r="F87">
        <f>IF(Sheet1!F87="NA", 0, IF(Sheet1!F87&lt; 500.1, 0, 1))</f>
        <v>1</v>
      </c>
      <c r="G87">
        <f>IF(Sheet1!G87="NA", 0, IF(Sheet1!G87&lt; 500.1, 0, 1))</f>
        <v>1</v>
      </c>
      <c r="H87">
        <f>IF(Sheet1!H87="NA", 0, IF(Sheet1!H87&lt; 500.1, 0, 1))</f>
        <v>0</v>
      </c>
      <c r="I87">
        <f>IF(Sheet1!I87="NA", 0, IF(Sheet1!I87&lt; 500.1, 0, 1))</f>
        <v>1</v>
      </c>
      <c r="J87">
        <f>IF(Sheet1!J87="NA", 0, IF(Sheet1!J87&lt; 500.1, 0, 1))</f>
        <v>1</v>
      </c>
      <c r="K87">
        <f>IF(Sheet1!K87="NA", 0, IF(Sheet1!K87&lt; 500.1, 0, 1))</f>
        <v>0</v>
      </c>
      <c r="L87">
        <f>IF(Sheet1!L87="NA", 0, IF(Sheet1!L87&lt; 500.1, 0, 1))</f>
        <v>1</v>
      </c>
      <c r="M87">
        <f>IF(Sheet1!M87="NA", 0, IF(Sheet1!M87&lt; 500.1, 0, 1))</f>
        <v>1</v>
      </c>
      <c r="N87">
        <f>IF(Sheet1!N87="NA", 0, IF(Sheet1!N87&lt; 500.1, 0, 1))</f>
        <v>0</v>
      </c>
      <c r="O87">
        <f>IF(Sheet1!O87="NA", 0, IF(Sheet1!O87&lt; 500.1, 0, 1))</f>
        <v>0</v>
      </c>
      <c r="P87">
        <f>IF(Sheet1!P87="NA", 0, IF(Sheet1!P87&lt; 500.1, 0, 1))</f>
        <v>1</v>
      </c>
      <c r="Q87">
        <f>IF(Sheet1!Q87="NA", 0, IF(Sheet1!Q87&lt; 500.1, 0, 1))</f>
        <v>0</v>
      </c>
      <c r="R87">
        <f>IF(Sheet1!R87="NA", 0, IF(Sheet1!R87&lt; 500.1, 0, 1))</f>
        <v>0</v>
      </c>
      <c r="S87">
        <f>IF(Sheet1!S87="NA", 0, IF(Sheet1!S87&lt; 500.1, 0, 1))</f>
        <v>0</v>
      </c>
      <c r="U87">
        <f t="shared" si="1"/>
        <v>4</v>
      </c>
    </row>
    <row r="88" spans="1:21" x14ac:dyDescent="0.2">
      <c r="A88" s="1">
        <f>Sheet1!A88</f>
        <v>44648</v>
      </c>
      <c r="B88">
        <f>IF(Sheet1!B88="NA", 0, IF(Sheet1!B88&lt; 500.1, 0, 1))</f>
        <v>0</v>
      </c>
      <c r="C88">
        <f>IF(Sheet1!C88="NA", 0, IF(Sheet1!C88&lt; 500.1, 0, 1))</f>
        <v>1</v>
      </c>
      <c r="D88">
        <f>IF(Sheet1!D88="NA", 0, IF(Sheet1!D88&lt; 500.1, 0, 1))</f>
        <v>1</v>
      </c>
      <c r="E88">
        <f>IF(Sheet1!E88="NA", 0, IF(Sheet1!E88&lt; 500.1, 0, 1))</f>
        <v>0</v>
      </c>
      <c r="F88">
        <f>IF(Sheet1!F88="NA", 0, IF(Sheet1!F88&lt; 500.1, 0, 1))</f>
        <v>0</v>
      </c>
      <c r="G88">
        <f>IF(Sheet1!G88="NA", 0, IF(Sheet1!G88&lt; 500.1, 0, 1))</f>
        <v>1</v>
      </c>
      <c r="H88">
        <f>IF(Sheet1!H88="NA", 0, IF(Sheet1!H88&lt; 500.1, 0, 1))</f>
        <v>0</v>
      </c>
      <c r="I88">
        <f>IF(Sheet1!I88="NA", 0, IF(Sheet1!I88&lt; 500.1, 0, 1))</f>
        <v>1</v>
      </c>
      <c r="J88">
        <f>IF(Sheet1!J88="NA", 0, IF(Sheet1!J88&lt; 500.1, 0, 1))</f>
        <v>1</v>
      </c>
      <c r="K88">
        <f>IF(Sheet1!K88="NA", 0, IF(Sheet1!K88&lt; 500.1, 0, 1))</f>
        <v>0</v>
      </c>
      <c r="L88">
        <f>IF(Sheet1!L88="NA", 0, IF(Sheet1!L88&lt; 500.1, 0, 1))</f>
        <v>1</v>
      </c>
      <c r="M88">
        <f>IF(Sheet1!M88="NA", 0, IF(Sheet1!M88&lt; 500.1, 0, 1))</f>
        <v>1</v>
      </c>
      <c r="N88">
        <f>IF(Sheet1!N88="NA", 0, IF(Sheet1!N88&lt; 500.1, 0, 1))</f>
        <v>0</v>
      </c>
      <c r="O88">
        <f>IF(Sheet1!O88="NA", 0, IF(Sheet1!O88&lt; 500.1, 0, 1))</f>
        <v>0</v>
      </c>
      <c r="P88">
        <f>IF(Sheet1!P88="NA", 0, IF(Sheet1!P88&lt; 500.1, 0, 1))</f>
        <v>1</v>
      </c>
      <c r="Q88">
        <f>IF(Sheet1!Q88="NA", 0, IF(Sheet1!Q88&lt; 500.1, 0, 1))</f>
        <v>0</v>
      </c>
      <c r="R88">
        <f>IF(Sheet1!R88="NA", 0, IF(Sheet1!R88&lt; 500.1, 0, 1))</f>
        <v>0</v>
      </c>
      <c r="S88">
        <f>IF(Sheet1!S88="NA", 0, IF(Sheet1!S88&lt; 500.1, 0, 1))</f>
        <v>0</v>
      </c>
      <c r="U88">
        <f t="shared" si="1"/>
        <v>3</v>
      </c>
    </row>
    <row r="89" spans="1:21" x14ac:dyDescent="0.2">
      <c r="A89" s="1">
        <f>Sheet1!A89</f>
        <v>44649</v>
      </c>
      <c r="B89">
        <f>IF(Sheet1!B89="NA", 0, IF(Sheet1!B89&lt; 500.1, 0, 1))</f>
        <v>0</v>
      </c>
      <c r="C89">
        <f>IF(Sheet1!C89="NA", 0, IF(Sheet1!C89&lt; 500.1, 0, 1))</f>
        <v>1</v>
      </c>
      <c r="D89">
        <f>IF(Sheet1!D89="NA", 0, IF(Sheet1!D89&lt; 500.1, 0, 1))</f>
        <v>1</v>
      </c>
      <c r="E89">
        <f>IF(Sheet1!E89="NA", 0, IF(Sheet1!E89&lt; 500.1, 0, 1))</f>
        <v>0</v>
      </c>
      <c r="F89">
        <f>IF(Sheet1!F89="NA", 0, IF(Sheet1!F89&lt; 500.1, 0, 1))</f>
        <v>1</v>
      </c>
      <c r="G89">
        <f>IF(Sheet1!G89="NA", 0, IF(Sheet1!G89&lt; 500.1, 0, 1))</f>
        <v>1</v>
      </c>
      <c r="H89">
        <f>IF(Sheet1!H89="NA", 0, IF(Sheet1!H89&lt; 500.1, 0, 1))</f>
        <v>0</v>
      </c>
      <c r="I89">
        <f>IF(Sheet1!I89="NA", 0, IF(Sheet1!I89&lt; 500.1, 0, 1))</f>
        <v>1</v>
      </c>
      <c r="J89">
        <f>IF(Sheet1!J89="NA", 0, IF(Sheet1!J89&lt; 500.1, 0, 1))</f>
        <v>1</v>
      </c>
      <c r="K89">
        <f>IF(Sheet1!K89="NA", 0, IF(Sheet1!K89&lt; 500.1, 0, 1))</f>
        <v>0</v>
      </c>
      <c r="L89">
        <f>IF(Sheet1!L89="NA", 0, IF(Sheet1!L89&lt; 500.1, 0, 1))</f>
        <v>1</v>
      </c>
      <c r="M89">
        <f>IF(Sheet1!M89="NA", 0, IF(Sheet1!M89&lt; 500.1, 0, 1))</f>
        <v>1</v>
      </c>
      <c r="N89">
        <f>IF(Sheet1!N89="NA", 0, IF(Sheet1!N89&lt; 500.1, 0, 1))</f>
        <v>0</v>
      </c>
      <c r="O89">
        <f>IF(Sheet1!O89="NA", 0, IF(Sheet1!O89&lt; 500.1, 0, 1))</f>
        <v>1</v>
      </c>
      <c r="P89">
        <f>IF(Sheet1!P89="NA", 0, IF(Sheet1!P89&lt; 500.1, 0, 1))</f>
        <v>1</v>
      </c>
      <c r="Q89">
        <f>IF(Sheet1!Q89="NA", 0, IF(Sheet1!Q89&lt; 500.1, 0, 1))</f>
        <v>0</v>
      </c>
      <c r="R89">
        <f>IF(Sheet1!R89="NA", 0, IF(Sheet1!R89&lt; 500.1, 0, 1))</f>
        <v>0</v>
      </c>
      <c r="S89">
        <f>IF(Sheet1!S89="NA", 0, IF(Sheet1!S89&lt; 500.1, 0, 1))</f>
        <v>0</v>
      </c>
      <c r="U89">
        <f t="shared" si="1"/>
        <v>5</v>
      </c>
    </row>
    <row r="90" spans="1:21" x14ac:dyDescent="0.2">
      <c r="A90" s="1">
        <f>Sheet1!A90</f>
        <v>44650</v>
      </c>
      <c r="B90">
        <f>IF(Sheet1!B90="NA", 0, IF(Sheet1!B90&lt; 500.1, 0, 1))</f>
        <v>0</v>
      </c>
      <c r="C90">
        <f>IF(Sheet1!C90="NA", 0, IF(Sheet1!C90&lt; 500.1, 0, 1))</f>
        <v>1</v>
      </c>
      <c r="D90">
        <f>IF(Sheet1!D90="NA", 0, IF(Sheet1!D90&lt; 500.1, 0, 1))</f>
        <v>1</v>
      </c>
      <c r="E90">
        <f>IF(Sheet1!E90="NA", 0, IF(Sheet1!E90&lt; 500.1, 0, 1))</f>
        <v>0</v>
      </c>
      <c r="F90">
        <f>IF(Sheet1!F90="NA", 0, IF(Sheet1!F90&lt; 500.1, 0, 1))</f>
        <v>1</v>
      </c>
      <c r="G90">
        <f>IF(Sheet1!G90="NA", 0, IF(Sheet1!G90&lt; 500.1, 0, 1))</f>
        <v>1</v>
      </c>
      <c r="H90">
        <f>IF(Sheet1!H90="NA", 0, IF(Sheet1!H90&lt; 500.1, 0, 1))</f>
        <v>0</v>
      </c>
      <c r="I90">
        <f>IF(Sheet1!I90="NA", 0, IF(Sheet1!I90&lt; 500.1, 0, 1))</f>
        <v>1</v>
      </c>
      <c r="J90">
        <f>IF(Sheet1!J90="NA", 0, IF(Sheet1!J90&lt; 500.1, 0, 1))</f>
        <v>1</v>
      </c>
      <c r="K90">
        <f>IF(Sheet1!K90="NA", 0, IF(Sheet1!K90&lt; 500.1, 0, 1))</f>
        <v>0</v>
      </c>
      <c r="L90">
        <f>IF(Sheet1!L90="NA", 0, IF(Sheet1!L90&lt; 500.1, 0, 1))</f>
        <v>1</v>
      </c>
      <c r="M90">
        <f>IF(Sheet1!M90="NA", 0, IF(Sheet1!M90&lt; 500.1, 0, 1))</f>
        <v>1</v>
      </c>
      <c r="N90">
        <f>IF(Sheet1!N90="NA", 0, IF(Sheet1!N90&lt; 500.1, 0, 1))</f>
        <v>0</v>
      </c>
      <c r="O90">
        <f>IF(Sheet1!O90="NA", 0, IF(Sheet1!O90&lt; 500.1, 0, 1))</f>
        <v>0</v>
      </c>
      <c r="P90">
        <f>IF(Sheet1!P90="NA", 0, IF(Sheet1!P90&lt; 500.1, 0, 1))</f>
        <v>1</v>
      </c>
      <c r="Q90">
        <f>IF(Sheet1!Q90="NA", 0, IF(Sheet1!Q90&lt; 500.1, 0, 1))</f>
        <v>0</v>
      </c>
      <c r="R90">
        <f>IF(Sheet1!R90="NA", 0, IF(Sheet1!R90&lt; 500.1, 0, 1))</f>
        <v>0</v>
      </c>
      <c r="S90">
        <f>IF(Sheet1!S90="NA", 0, IF(Sheet1!S90&lt; 500.1, 0, 1))</f>
        <v>0</v>
      </c>
      <c r="U90">
        <f t="shared" ref="U90:U153" si="2">SUM(C90,F90,I90,L90,O90,R90)</f>
        <v>4</v>
      </c>
    </row>
    <row r="91" spans="1:21" x14ac:dyDescent="0.2">
      <c r="A91" s="1">
        <f>Sheet1!A91</f>
        <v>44651</v>
      </c>
      <c r="B91">
        <f>IF(Sheet1!B91="NA", 0, IF(Sheet1!B91&lt; 500.1, 0, 1))</f>
        <v>0</v>
      </c>
      <c r="C91">
        <f>IF(Sheet1!C91="NA", 0, IF(Sheet1!C91&lt; 500.1, 0, 1))</f>
        <v>1</v>
      </c>
      <c r="D91">
        <f>IF(Sheet1!D91="NA", 0, IF(Sheet1!D91&lt; 500.1, 0, 1))</f>
        <v>1</v>
      </c>
      <c r="E91">
        <f>IF(Sheet1!E91="NA", 0, IF(Sheet1!E91&lt; 500.1, 0, 1))</f>
        <v>0</v>
      </c>
      <c r="F91">
        <f>IF(Sheet1!F91="NA", 0, IF(Sheet1!F91&lt; 500.1, 0, 1))</f>
        <v>0</v>
      </c>
      <c r="G91">
        <f>IF(Sheet1!G91="NA", 0, IF(Sheet1!G91&lt; 500.1, 0, 1))</f>
        <v>0</v>
      </c>
      <c r="H91">
        <f>IF(Sheet1!H91="NA", 0, IF(Sheet1!H91&lt; 500.1, 0, 1))</f>
        <v>0</v>
      </c>
      <c r="I91">
        <f>IF(Sheet1!I91="NA", 0, IF(Sheet1!I91&lt; 500.1, 0, 1))</f>
        <v>1</v>
      </c>
      <c r="J91">
        <f>IF(Sheet1!J91="NA", 0, IF(Sheet1!J91&lt; 500.1, 0, 1))</f>
        <v>1</v>
      </c>
      <c r="K91">
        <f>IF(Sheet1!K91="NA", 0, IF(Sheet1!K91&lt; 500.1, 0, 1))</f>
        <v>0</v>
      </c>
      <c r="L91">
        <f>IF(Sheet1!L91="NA", 0, IF(Sheet1!L91&lt; 500.1, 0, 1))</f>
        <v>1</v>
      </c>
      <c r="M91">
        <f>IF(Sheet1!M91="NA", 0, IF(Sheet1!M91&lt; 500.1, 0, 1))</f>
        <v>1</v>
      </c>
      <c r="N91">
        <f>IF(Sheet1!N91="NA", 0, IF(Sheet1!N91&lt; 500.1, 0, 1))</f>
        <v>0</v>
      </c>
      <c r="O91">
        <f>IF(Sheet1!O91="NA", 0, IF(Sheet1!O91&lt; 500.1, 0, 1))</f>
        <v>1</v>
      </c>
      <c r="P91">
        <f>IF(Sheet1!P91="NA", 0, IF(Sheet1!P91&lt; 500.1, 0, 1))</f>
        <v>1</v>
      </c>
      <c r="Q91">
        <f>IF(Sheet1!Q91="NA", 0, IF(Sheet1!Q91&lt; 500.1, 0, 1))</f>
        <v>0</v>
      </c>
      <c r="R91">
        <f>IF(Sheet1!R91="NA", 0, IF(Sheet1!R91&lt; 500.1, 0, 1))</f>
        <v>0</v>
      </c>
      <c r="S91">
        <f>IF(Sheet1!S91="NA", 0, IF(Sheet1!S91&lt; 500.1, 0, 1))</f>
        <v>0</v>
      </c>
      <c r="U91">
        <f t="shared" si="2"/>
        <v>4</v>
      </c>
    </row>
    <row r="92" spans="1:21" x14ac:dyDescent="0.2">
      <c r="A92" s="1">
        <f>Sheet1!A92</f>
        <v>44652</v>
      </c>
      <c r="B92">
        <f>IF(Sheet1!B92="NA", 0, IF(Sheet1!B92&lt; 500.1, 0, 1))</f>
        <v>0</v>
      </c>
      <c r="C92">
        <f>IF(Sheet1!C92="NA", 0, IF(Sheet1!C92&lt; 500.1, 0, 1))</f>
        <v>1</v>
      </c>
      <c r="D92">
        <f>IF(Sheet1!D92="NA", 0, IF(Sheet1!D92&lt; 500.1, 0, 1))</f>
        <v>1</v>
      </c>
      <c r="E92">
        <f>IF(Sheet1!E92="NA", 0, IF(Sheet1!E92&lt; 500.1, 0, 1))</f>
        <v>0</v>
      </c>
      <c r="F92">
        <f>IF(Sheet1!F92="NA", 0, IF(Sheet1!F92&lt; 500.1, 0, 1))</f>
        <v>1</v>
      </c>
      <c r="G92">
        <f>IF(Sheet1!G92="NA", 0, IF(Sheet1!G92&lt; 500.1, 0, 1))</f>
        <v>1</v>
      </c>
      <c r="H92">
        <f>IF(Sheet1!H92="NA", 0, IF(Sheet1!H92&lt; 500.1, 0, 1))</f>
        <v>0</v>
      </c>
      <c r="I92">
        <f>IF(Sheet1!I92="NA", 0, IF(Sheet1!I92&lt; 500.1, 0, 1))</f>
        <v>1</v>
      </c>
      <c r="J92">
        <f>IF(Sheet1!J92="NA", 0, IF(Sheet1!J92&lt; 500.1, 0, 1))</f>
        <v>1</v>
      </c>
      <c r="K92">
        <f>IF(Sheet1!K92="NA", 0, IF(Sheet1!K92&lt; 500.1, 0, 1))</f>
        <v>0</v>
      </c>
      <c r="L92">
        <f>IF(Sheet1!L92="NA", 0, IF(Sheet1!L92&lt; 500.1, 0, 1))</f>
        <v>1</v>
      </c>
      <c r="M92">
        <f>IF(Sheet1!M92="NA", 0, IF(Sheet1!M92&lt; 500.1, 0, 1))</f>
        <v>1</v>
      </c>
      <c r="N92">
        <f>IF(Sheet1!N92="NA", 0, IF(Sheet1!N92&lt; 500.1, 0, 1))</f>
        <v>0</v>
      </c>
      <c r="O92">
        <f>IF(Sheet1!O92="NA", 0, IF(Sheet1!O92&lt; 500.1, 0, 1))</f>
        <v>1</v>
      </c>
      <c r="P92">
        <f>IF(Sheet1!P92="NA", 0, IF(Sheet1!P92&lt; 500.1, 0, 1))</f>
        <v>1</v>
      </c>
      <c r="Q92">
        <f>IF(Sheet1!Q92="NA", 0, IF(Sheet1!Q92&lt; 500.1, 0, 1))</f>
        <v>0</v>
      </c>
      <c r="R92">
        <f>IF(Sheet1!R92="NA", 0, IF(Sheet1!R92&lt; 500.1, 0, 1))</f>
        <v>0</v>
      </c>
      <c r="S92">
        <f>IF(Sheet1!S92="NA", 0, IF(Sheet1!S92&lt; 500.1, 0, 1))</f>
        <v>0</v>
      </c>
      <c r="U92">
        <f t="shared" si="2"/>
        <v>5</v>
      </c>
    </row>
    <row r="93" spans="1:21" x14ac:dyDescent="0.2">
      <c r="A93" s="1">
        <f>Sheet1!A93</f>
        <v>44653</v>
      </c>
      <c r="B93">
        <f>IF(Sheet1!B93="NA", 0, IF(Sheet1!B93&lt; 500.1, 0, 1))</f>
        <v>0</v>
      </c>
      <c r="C93">
        <f>IF(Sheet1!C93="NA", 0, IF(Sheet1!C93&lt; 500.1, 0, 1))</f>
        <v>1</v>
      </c>
      <c r="D93">
        <f>IF(Sheet1!D93="NA", 0, IF(Sheet1!D93&lt; 500.1, 0, 1))</f>
        <v>1</v>
      </c>
      <c r="E93">
        <f>IF(Sheet1!E93="NA", 0, IF(Sheet1!E93&lt; 500.1, 0, 1))</f>
        <v>0</v>
      </c>
      <c r="F93">
        <f>IF(Sheet1!F93="NA", 0, IF(Sheet1!F93&lt; 500.1, 0, 1))</f>
        <v>1</v>
      </c>
      <c r="G93">
        <f>IF(Sheet1!G93="NA", 0, IF(Sheet1!G93&lt; 500.1, 0, 1))</f>
        <v>1</v>
      </c>
      <c r="H93">
        <f>IF(Sheet1!H93="NA", 0, IF(Sheet1!H93&lt; 500.1, 0, 1))</f>
        <v>0</v>
      </c>
      <c r="I93">
        <f>IF(Sheet1!I93="NA", 0, IF(Sheet1!I93&lt; 500.1, 0, 1))</f>
        <v>1</v>
      </c>
      <c r="J93">
        <f>IF(Sheet1!J93="NA", 0, IF(Sheet1!J93&lt; 500.1, 0, 1))</f>
        <v>1</v>
      </c>
      <c r="K93">
        <f>IF(Sheet1!K93="NA", 0, IF(Sheet1!K93&lt; 500.1, 0, 1))</f>
        <v>0</v>
      </c>
      <c r="L93">
        <f>IF(Sheet1!L93="NA", 0, IF(Sheet1!L93&lt; 500.1, 0, 1))</f>
        <v>1</v>
      </c>
      <c r="M93">
        <f>IF(Sheet1!M93="NA", 0, IF(Sheet1!M93&lt; 500.1, 0, 1))</f>
        <v>1</v>
      </c>
      <c r="N93">
        <f>IF(Sheet1!N93="NA", 0, IF(Sheet1!N93&lt; 500.1, 0, 1))</f>
        <v>0</v>
      </c>
      <c r="O93">
        <f>IF(Sheet1!O93="NA", 0, IF(Sheet1!O93&lt; 500.1, 0, 1))</f>
        <v>0</v>
      </c>
      <c r="P93">
        <f>IF(Sheet1!P93="NA", 0, IF(Sheet1!P93&lt; 500.1, 0, 1))</f>
        <v>1</v>
      </c>
      <c r="Q93">
        <f>IF(Sheet1!Q93="NA", 0, IF(Sheet1!Q93&lt; 500.1, 0, 1))</f>
        <v>0</v>
      </c>
      <c r="R93">
        <f>IF(Sheet1!R93="NA", 0, IF(Sheet1!R93&lt; 500.1, 0, 1))</f>
        <v>0</v>
      </c>
      <c r="S93">
        <f>IF(Sheet1!S93="NA", 0, IF(Sheet1!S93&lt; 500.1, 0, 1))</f>
        <v>0</v>
      </c>
      <c r="U93">
        <f t="shared" si="2"/>
        <v>4</v>
      </c>
    </row>
    <row r="94" spans="1:21" x14ac:dyDescent="0.2">
      <c r="A94" s="1">
        <f>Sheet1!A94</f>
        <v>44654</v>
      </c>
      <c r="B94">
        <f>IF(Sheet1!B94="NA", 0, IF(Sheet1!B94&lt; 500.1, 0, 1))</f>
        <v>0</v>
      </c>
      <c r="C94">
        <f>IF(Sheet1!C94="NA", 0, IF(Sheet1!C94&lt; 500.1, 0, 1))</f>
        <v>1</v>
      </c>
      <c r="D94">
        <f>IF(Sheet1!D94="NA", 0, IF(Sheet1!D94&lt; 500.1, 0, 1))</f>
        <v>1</v>
      </c>
      <c r="E94">
        <f>IF(Sheet1!E94="NA", 0, IF(Sheet1!E94&lt; 500.1, 0, 1))</f>
        <v>0</v>
      </c>
      <c r="F94">
        <f>IF(Sheet1!F94="NA", 0, IF(Sheet1!F94&lt; 500.1, 0, 1))</f>
        <v>0</v>
      </c>
      <c r="G94">
        <f>IF(Sheet1!G94="NA", 0, IF(Sheet1!G94&lt; 500.1, 0, 1))</f>
        <v>0</v>
      </c>
      <c r="H94">
        <f>IF(Sheet1!H94="NA", 0, IF(Sheet1!H94&lt; 500.1, 0, 1))</f>
        <v>0</v>
      </c>
      <c r="I94">
        <f>IF(Sheet1!I94="NA", 0, IF(Sheet1!I94&lt; 500.1, 0, 1))</f>
        <v>1</v>
      </c>
      <c r="J94">
        <f>IF(Sheet1!J94="NA", 0, IF(Sheet1!J94&lt; 500.1, 0, 1))</f>
        <v>1</v>
      </c>
      <c r="K94">
        <f>IF(Sheet1!K94="NA", 0, IF(Sheet1!K94&lt; 500.1, 0, 1))</f>
        <v>0</v>
      </c>
      <c r="L94">
        <f>IF(Sheet1!L94="NA", 0, IF(Sheet1!L94&lt; 500.1, 0, 1))</f>
        <v>1</v>
      </c>
      <c r="M94">
        <f>IF(Sheet1!M94="NA", 0, IF(Sheet1!M94&lt; 500.1, 0, 1))</f>
        <v>1</v>
      </c>
      <c r="N94">
        <f>IF(Sheet1!N94="NA", 0, IF(Sheet1!N94&lt; 500.1, 0, 1))</f>
        <v>0</v>
      </c>
      <c r="O94">
        <f>IF(Sheet1!O94="NA", 0, IF(Sheet1!O94&lt; 500.1, 0, 1))</f>
        <v>0</v>
      </c>
      <c r="P94">
        <f>IF(Sheet1!P94="NA", 0, IF(Sheet1!P94&lt; 500.1, 0, 1))</f>
        <v>1</v>
      </c>
      <c r="Q94">
        <f>IF(Sheet1!Q94="NA", 0, IF(Sheet1!Q94&lt; 500.1, 0, 1))</f>
        <v>0</v>
      </c>
      <c r="R94">
        <f>IF(Sheet1!R94="NA", 0, IF(Sheet1!R94&lt; 500.1, 0, 1))</f>
        <v>0</v>
      </c>
      <c r="S94">
        <f>IF(Sheet1!S94="NA", 0, IF(Sheet1!S94&lt; 500.1, 0, 1))</f>
        <v>0</v>
      </c>
      <c r="U94">
        <f t="shared" si="2"/>
        <v>3</v>
      </c>
    </row>
    <row r="95" spans="1:21" x14ac:dyDescent="0.2">
      <c r="A95" s="1">
        <f>Sheet1!A95</f>
        <v>44655</v>
      </c>
      <c r="B95">
        <f>IF(Sheet1!B95="NA", 0, IF(Sheet1!B95&lt; 500.1, 0, 1))</f>
        <v>0</v>
      </c>
      <c r="C95">
        <f>IF(Sheet1!C95="NA", 0, IF(Sheet1!C95&lt; 500.1, 0, 1))</f>
        <v>1</v>
      </c>
      <c r="D95">
        <f>IF(Sheet1!D95="NA", 0, IF(Sheet1!D95&lt; 500.1, 0, 1))</f>
        <v>1</v>
      </c>
      <c r="E95">
        <f>IF(Sheet1!E95="NA", 0, IF(Sheet1!E95&lt; 500.1, 0, 1))</f>
        <v>0</v>
      </c>
      <c r="F95">
        <f>IF(Sheet1!F95="NA", 0, IF(Sheet1!F95&lt; 500.1, 0, 1))</f>
        <v>1</v>
      </c>
      <c r="G95">
        <f>IF(Sheet1!G95="NA", 0, IF(Sheet1!G95&lt; 500.1, 0, 1))</f>
        <v>1</v>
      </c>
      <c r="H95">
        <f>IF(Sheet1!H95="NA", 0, IF(Sheet1!H95&lt; 500.1, 0, 1))</f>
        <v>0</v>
      </c>
      <c r="I95">
        <f>IF(Sheet1!I95="NA", 0, IF(Sheet1!I95&lt; 500.1, 0, 1))</f>
        <v>1</v>
      </c>
      <c r="J95">
        <f>IF(Sheet1!J95="NA", 0, IF(Sheet1!J95&lt; 500.1, 0, 1))</f>
        <v>1</v>
      </c>
      <c r="K95">
        <f>IF(Sheet1!K95="NA", 0, IF(Sheet1!K95&lt; 500.1, 0, 1))</f>
        <v>0</v>
      </c>
      <c r="L95">
        <f>IF(Sheet1!L95="NA", 0, IF(Sheet1!L95&lt; 500.1, 0, 1))</f>
        <v>1</v>
      </c>
      <c r="M95">
        <f>IF(Sheet1!M95="NA", 0, IF(Sheet1!M95&lt; 500.1, 0, 1))</f>
        <v>1</v>
      </c>
      <c r="N95">
        <f>IF(Sheet1!N95="NA", 0, IF(Sheet1!N95&lt; 500.1, 0, 1))</f>
        <v>0</v>
      </c>
      <c r="O95">
        <f>IF(Sheet1!O95="NA", 0, IF(Sheet1!O95&lt; 500.1, 0, 1))</f>
        <v>1</v>
      </c>
      <c r="P95">
        <f>IF(Sheet1!P95="NA", 0, IF(Sheet1!P95&lt; 500.1, 0, 1))</f>
        <v>1</v>
      </c>
      <c r="Q95">
        <f>IF(Sheet1!Q95="NA", 0, IF(Sheet1!Q95&lt; 500.1, 0, 1))</f>
        <v>0</v>
      </c>
      <c r="R95">
        <f>IF(Sheet1!R95="NA", 0, IF(Sheet1!R95&lt; 500.1, 0, 1))</f>
        <v>0</v>
      </c>
      <c r="S95">
        <f>IF(Sheet1!S95="NA", 0, IF(Sheet1!S95&lt; 500.1, 0, 1))</f>
        <v>0</v>
      </c>
      <c r="U95">
        <f t="shared" si="2"/>
        <v>5</v>
      </c>
    </row>
    <row r="96" spans="1:21" x14ac:dyDescent="0.2">
      <c r="A96" s="1">
        <f>Sheet1!A96</f>
        <v>44656</v>
      </c>
      <c r="B96">
        <f>IF(Sheet1!B96="NA", 0, IF(Sheet1!B96&lt; 500.1, 0, 1))</f>
        <v>0</v>
      </c>
      <c r="C96">
        <f>IF(Sheet1!C96="NA", 0, IF(Sheet1!C96&lt; 500.1, 0, 1))</f>
        <v>1</v>
      </c>
      <c r="D96">
        <f>IF(Sheet1!D96="NA", 0, IF(Sheet1!D96&lt; 500.1, 0, 1))</f>
        <v>1</v>
      </c>
      <c r="E96">
        <f>IF(Sheet1!E96="NA", 0, IF(Sheet1!E96&lt; 500.1, 0, 1))</f>
        <v>0</v>
      </c>
      <c r="F96">
        <f>IF(Sheet1!F96="NA", 0, IF(Sheet1!F96&lt; 500.1, 0, 1))</f>
        <v>1</v>
      </c>
      <c r="G96">
        <f>IF(Sheet1!G96="NA", 0, IF(Sheet1!G96&lt; 500.1, 0, 1))</f>
        <v>1</v>
      </c>
      <c r="H96">
        <f>IF(Sheet1!H96="NA", 0, IF(Sheet1!H96&lt; 500.1, 0, 1))</f>
        <v>0</v>
      </c>
      <c r="I96">
        <f>IF(Sheet1!I96="NA", 0, IF(Sheet1!I96&lt; 500.1, 0, 1))</f>
        <v>1</v>
      </c>
      <c r="J96">
        <f>IF(Sheet1!J96="NA", 0, IF(Sheet1!J96&lt; 500.1, 0, 1))</f>
        <v>1</v>
      </c>
      <c r="K96">
        <f>IF(Sheet1!K96="NA", 0, IF(Sheet1!K96&lt; 500.1, 0, 1))</f>
        <v>0</v>
      </c>
      <c r="L96">
        <f>IF(Sheet1!L96="NA", 0, IF(Sheet1!L96&lt; 500.1, 0, 1))</f>
        <v>1</v>
      </c>
      <c r="M96">
        <f>IF(Sheet1!M96="NA", 0, IF(Sheet1!M96&lt; 500.1, 0, 1))</f>
        <v>1</v>
      </c>
      <c r="N96">
        <f>IF(Sheet1!N96="NA", 0, IF(Sheet1!N96&lt; 500.1, 0, 1))</f>
        <v>0</v>
      </c>
      <c r="O96">
        <f>IF(Sheet1!O96="NA", 0, IF(Sheet1!O96&lt; 500.1, 0, 1))</f>
        <v>0</v>
      </c>
      <c r="P96">
        <f>IF(Sheet1!P96="NA", 0, IF(Sheet1!P96&lt; 500.1, 0, 1))</f>
        <v>1</v>
      </c>
      <c r="Q96">
        <f>IF(Sheet1!Q96="NA", 0, IF(Sheet1!Q96&lt; 500.1, 0, 1))</f>
        <v>0</v>
      </c>
      <c r="R96">
        <f>IF(Sheet1!R96="NA", 0, IF(Sheet1!R96&lt; 500.1, 0, 1))</f>
        <v>0</v>
      </c>
      <c r="S96">
        <f>IF(Sheet1!S96="NA", 0, IF(Sheet1!S96&lt; 500.1, 0, 1))</f>
        <v>0</v>
      </c>
      <c r="U96">
        <f t="shared" si="2"/>
        <v>4</v>
      </c>
    </row>
    <row r="97" spans="1:21" x14ac:dyDescent="0.2">
      <c r="A97" s="1">
        <f>Sheet1!A97</f>
        <v>44657</v>
      </c>
      <c r="B97">
        <f>IF(Sheet1!B97="NA", 0, IF(Sheet1!B97&lt; 500.1, 0, 1))</f>
        <v>0</v>
      </c>
      <c r="C97">
        <f>IF(Sheet1!C97="NA", 0, IF(Sheet1!C97&lt; 500.1, 0, 1))</f>
        <v>1</v>
      </c>
      <c r="D97">
        <f>IF(Sheet1!D97="NA", 0, IF(Sheet1!D97&lt; 500.1, 0, 1))</f>
        <v>1</v>
      </c>
      <c r="E97">
        <f>IF(Sheet1!E97="NA", 0, IF(Sheet1!E97&lt; 500.1, 0, 1))</f>
        <v>0</v>
      </c>
      <c r="F97">
        <f>IF(Sheet1!F97="NA", 0, IF(Sheet1!F97&lt; 500.1, 0, 1))</f>
        <v>0</v>
      </c>
      <c r="G97">
        <f>IF(Sheet1!G97="NA", 0, IF(Sheet1!G97&lt; 500.1, 0, 1))</f>
        <v>0</v>
      </c>
      <c r="H97">
        <f>IF(Sheet1!H97="NA", 0, IF(Sheet1!H97&lt; 500.1, 0, 1))</f>
        <v>0</v>
      </c>
      <c r="I97">
        <f>IF(Sheet1!I97="NA", 0, IF(Sheet1!I97&lt; 500.1, 0, 1))</f>
        <v>1</v>
      </c>
      <c r="J97">
        <f>IF(Sheet1!J97="NA", 0, IF(Sheet1!J97&lt; 500.1, 0, 1))</f>
        <v>1</v>
      </c>
      <c r="K97">
        <f>IF(Sheet1!K97="NA", 0, IF(Sheet1!K97&lt; 500.1, 0, 1))</f>
        <v>0</v>
      </c>
      <c r="L97">
        <f>IF(Sheet1!L97="NA", 0, IF(Sheet1!L97&lt; 500.1, 0, 1))</f>
        <v>1</v>
      </c>
      <c r="M97">
        <f>IF(Sheet1!M97="NA", 0, IF(Sheet1!M97&lt; 500.1, 0, 1))</f>
        <v>1</v>
      </c>
      <c r="N97">
        <f>IF(Sheet1!N97="NA", 0, IF(Sheet1!N97&lt; 500.1, 0, 1))</f>
        <v>0</v>
      </c>
      <c r="O97">
        <f>IF(Sheet1!O97="NA", 0, IF(Sheet1!O97&lt; 500.1, 0, 1))</f>
        <v>0</v>
      </c>
      <c r="P97">
        <f>IF(Sheet1!P97="NA", 0, IF(Sheet1!P97&lt; 500.1, 0, 1))</f>
        <v>1</v>
      </c>
      <c r="Q97">
        <f>IF(Sheet1!Q97="NA", 0, IF(Sheet1!Q97&lt; 500.1, 0, 1))</f>
        <v>0</v>
      </c>
      <c r="R97">
        <f>IF(Sheet1!R97="NA", 0, IF(Sheet1!R97&lt; 500.1, 0, 1))</f>
        <v>0</v>
      </c>
      <c r="S97">
        <f>IF(Sheet1!S97="NA", 0, IF(Sheet1!S97&lt; 500.1, 0, 1))</f>
        <v>0</v>
      </c>
      <c r="U97">
        <f t="shared" si="2"/>
        <v>3</v>
      </c>
    </row>
    <row r="98" spans="1:21" x14ac:dyDescent="0.2">
      <c r="A98" s="1">
        <f>Sheet1!A98</f>
        <v>44658</v>
      </c>
      <c r="B98">
        <f>IF(Sheet1!B98="NA", 0, IF(Sheet1!B98&lt; 500.1, 0, 1))</f>
        <v>0</v>
      </c>
      <c r="C98">
        <f>IF(Sheet1!C98="NA", 0, IF(Sheet1!C98&lt; 500.1, 0, 1))</f>
        <v>1</v>
      </c>
      <c r="D98">
        <f>IF(Sheet1!D98="NA", 0, IF(Sheet1!D98&lt; 500.1, 0, 1))</f>
        <v>1</v>
      </c>
      <c r="E98">
        <f>IF(Sheet1!E98="NA", 0, IF(Sheet1!E98&lt; 500.1, 0, 1))</f>
        <v>0</v>
      </c>
      <c r="F98">
        <f>IF(Sheet1!F98="NA", 0, IF(Sheet1!F98&lt; 500.1, 0, 1))</f>
        <v>1</v>
      </c>
      <c r="G98">
        <f>IF(Sheet1!G98="NA", 0, IF(Sheet1!G98&lt; 500.1, 0, 1))</f>
        <v>1</v>
      </c>
      <c r="H98">
        <f>IF(Sheet1!H98="NA", 0, IF(Sheet1!H98&lt; 500.1, 0, 1))</f>
        <v>0</v>
      </c>
      <c r="I98">
        <f>IF(Sheet1!I98="NA", 0, IF(Sheet1!I98&lt; 500.1, 0, 1))</f>
        <v>1</v>
      </c>
      <c r="J98">
        <f>IF(Sheet1!J98="NA", 0, IF(Sheet1!J98&lt; 500.1, 0, 1))</f>
        <v>1</v>
      </c>
      <c r="K98">
        <f>IF(Sheet1!K98="NA", 0, IF(Sheet1!K98&lt; 500.1, 0, 1))</f>
        <v>0</v>
      </c>
      <c r="L98">
        <f>IF(Sheet1!L98="NA", 0, IF(Sheet1!L98&lt; 500.1, 0, 1))</f>
        <v>1</v>
      </c>
      <c r="M98">
        <f>IF(Sheet1!M98="NA", 0, IF(Sheet1!M98&lt; 500.1, 0, 1))</f>
        <v>1</v>
      </c>
      <c r="N98">
        <f>IF(Sheet1!N98="NA", 0, IF(Sheet1!N98&lt; 500.1, 0, 1))</f>
        <v>0</v>
      </c>
      <c r="O98">
        <f>IF(Sheet1!O98="NA", 0, IF(Sheet1!O98&lt; 500.1, 0, 1))</f>
        <v>0</v>
      </c>
      <c r="P98">
        <f>IF(Sheet1!P98="NA", 0, IF(Sheet1!P98&lt; 500.1, 0, 1))</f>
        <v>1</v>
      </c>
      <c r="Q98">
        <f>IF(Sheet1!Q98="NA", 0, IF(Sheet1!Q98&lt; 500.1, 0, 1))</f>
        <v>0</v>
      </c>
      <c r="R98">
        <f>IF(Sheet1!R98="NA", 0, IF(Sheet1!R98&lt; 500.1, 0, 1))</f>
        <v>0</v>
      </c>
      <c r="S98">
        <f>IF(Sheet1!S98="NA", 0, IF(Sheet1!S98&lt; 500.1, 0, 1))</f>
        <v>0</v>
      </c>
      <c r="U98">
        <f t="shared" si="2"/>
        <v>4</v>
      </c>
    </row>
    <row r="99" spans="1:21" x14ac:dyDescent="0.2">
      <c r="A99" s="1">
        <f>Sheet1!A99</f>
        <v>44659</v>
      </c>
      <c r="B99">
        <f>IF(Sheet1!B99="NA", 0, IF(Sheet1!B99&lt; 500.1, 0, 1))</f>
        <v>0</v>
      </c>
      <c r="C99">
        <f>IF(Sheet1!C99="NA", 0, IF(Sheet1!C99&lt; 500.1, 0, 1))</f>
        <v>1</v>
      </c>
      <c r="D99">
        <f>IF(Sheet1!D99="NA", 0, IF(Sheet1!D99&lt; 500.1, 0, 1))</f>
        <v>1</v>
      </c>
      <c r="E99">
        <f>IF(Sheet1!E99="NA", 0, IF(Sheet1!E99&lt; 500.1, 0, 1))</f>
        <v>0</v>
      </c>
      <c r="F99">
        <f>IF(Sheet1!F99="NA", 0, IF(Sheet1!F99&lt; 500.1, 0, 1))</f>
        <v>1</v>
      </c>
      <c r="G99">
        <f>IF(Sheet1!G99="NA", 0, IF(Sheet1!G99&lt; 500.1, 0, 1))</f>
        <v>1</v>
      </c>
      <c r="H99">
        <f>IF(Sheet1!H99="NA", 0, IF(Sheet1!H99&lt; 500.1, 0, 1))</f>
        <v>0</v>
      </c>
      <c r="I99">
        <f>IF(Sheet1!I99="NA", 0, IF(Sheet1!I99&lt; 500.1, 0, 1))</f>
        <v>1</v>
      </c>
      <c r="J99">
        <f>IF(Sheet1!J99="NA", 0, IF(Sheet1!J99&lt; 500.1, 0, 1))</f>
        <v>1</v>
      </c>
      <c r="K99">
        <f>IF(Sheet1!K99="NA", 0, IF(Sheet1!K99&lt; 500.1, 0, 1))</f>
        <v>0</v>
      </c>
      <c r="L99">
        <f>IF(Sheet1!L99="NA", 0, IF(Sheet1!L99&lt; 500.1, 0, 1))</f>
        <v>1</v>
      </c>
      <c r="M99">
        <f>IF(Sheet1!M99="NA", 0, IF(Sheet1!M99&lt; 500.1, 0, 1))</f>
        <v>1</v>
      </c>
      <c r="N99">
        <f>IF(Sheet1!N99="NA", 0, IF(Sheet1!N99&lt; 500.1, 0, 1))</f>
        <v>0</v>
      </c>
      <c r="O99">
        <f>IF(Sheet1!O99="NA", 0, IF(Sheet1!O99&lt; 500.1, 0, 1))</f>
        <v>1</v>
      </c>
      <c r="P99">
        <f>IF(Sheet1!P99="NA", 0, IF(Sheet1!P99&lt; 500.1, 0, 1))</f>
        <v>1</v>
      </c>
      <c r="Q99">
        <f>IF(Sheet1!Q99="NA", 0, IF(Sheet1!Q99&lt; 500.1, 0, 1))</f>
        <v>0</v>
      </c>
      <c r="R99">
        <f>IF(Sheet1!R99="NA", 0, IF(Sheet1!R99&lt; 500.1, 0, 1))</f>
        <v>0</v>
      </c>
      <c r="S99">
        <f>IF(Sheet1!S99="NA", 0, IF(Sheet1!S99&lt; 500.1, 0, 1))</f>
        <v>0</v>
      </c>
      <c r="U99">
        <f t="shared" si="2"/>
        <v>5</v>
      </c>
    </row>
    <row r="100" spans="1:21" x14ac:dyDescent="0.2">
      <c r="A100" s="1">
        <f>Sheet1!A100</f>
        <v>44660</v>
      </c>
      <c r="B100">
        <f>IF(Sheet1!B100="NA", 0, IF(Sheet1!B100&lt; 500.1, 0, 1))</f>
        <v>0</v>
      </c>
      <c r="C100">
        <f>IF(Sheet1!C100="NA", 0, IF(Sheet1!C100&lt; 500.1, 0, 1))</f>
        <v>1</v>
      </c>
      <c r="D100">
        <f>IF(Sheet1!D100="NA", 0, IF(Sheet1!D100&lt; 500.1, 0, 1))</f>
        <v>1</v>
      </c>
      <c r="E100">
        <f>IF(Sheet1!E100="NA", 0, IF(Sheet1!E100&lt; 500.1, 0, 1))</f>
        <v>0</v>
      </c>
      <c r="F100">
        <f>IF(Sheet1!F100="NA", 0, IF(Sheet1!F100&lt; 500.1, 0, 1))</f>
        <v>1</v>
      </c>
      <c r="G100">
        <f>IF(Sheet1!G100="NA", 0, IF(Sheet1!G100&lt; 500.1, 0, 1))</f>
        <v>1</v>
      </c>
      <c r="H100">
        <f>IF(Sheet1!H100="NA", 0, IF(Sheet1!H100&lt; 500.1, 0, 1))</f>
        <v>0</v>
      </c>
      <c r="I100">
        <f>IF(Sheet1!I100="NA", 0, IF(Sheet1!I100&lt; 500.1, 0, 1))</f>
        <v>1</v>
      </c>
      <c r="J100">
        <f>IF(Sheet1!J100="NA", 0, IF(Sheet1!J100&lt; 500.1, 0, 1))</f>
        <v>1</v>
      </c>
      <c r="K100">
        <f>IF(Sheet1!K100="NA", 0, IF(Sheet1!K100&lt; 500.1, 0, 1))</f>
        <v>0</v>
      </c>
      <c r="L100">
        <f>IF(Sheet1!L100="NA", 0, IF(Sheet1!L100&lt; 500.1, 0, 1))</f>
        <v>1</v>
      </c>
      <c r="M100">
        <f>IF(Sheet1!M100="NA", 0, IF(Sheet1!M100&lt; 500.1, 0, 1))</f>
        <v>1</v>
      </c>
      <c r="N100">
        <f>IF(Sheet1!N100="NA", 0, IF(Sheet1!N100&lt; 500.1, 0, 1))</f>
        <v>0</v>
      </c>
      <c r="O100">
        <f>IF(Sheet1!O100="NA", 0, IF(Sheet1!O100&lt; 500.1, 0, 1))</f>
        <v>1</v>
      </c>
      <c r="P100">
        <f>IF(Sheet1!P100="NA", 0, IF(Sheet1!P100&lt; 500.1, 0, 1))</f>
        <v>1</v>
      </c>
      <c r="Q100">
        <f>IF(Sheet1!Q100="NA", 0, IF(Sheet1!Q100&lt; 500.1, 0, 1))</f>
        <v>0</v>
      </c>
      <c r="R100">
        <f>IF(Sheet1!R100="NA", 0, IF(Sheet1!R100&lt; 500.1, 0, 1))</f>
        <v>0</v>
      </c>
      <c r="S100">
        <f>IF(Sheet1!S100="NA", 0, IF(Sheet1!S100&lt; 500.1, 0, 1))</f>
        <v>0</v>
      </c>
      <c r="U100">
        <f t="shared" si="2"/>
        <v>5</v>
      </c>
    </row>
    <row r="101" spans="1:21" x14ac:dyDescent="0.2">
      <c r="A101" s="1">
        <f>Sheet1!A101</f>
        <v>44661</v>
      </c>
      <c r="B101">
        <f>IF(Sheet1!B101="NA", 0, IF(Sheet1!B101&lt; 500.1, 0, 1))</f>
        <v>0</v>
      </c>
      <c r="C101">
        <f>IF(Sheet1!C101="NA", 0, IF(Sheet1!C101&lt; 500.1, 0, 1))</f>
        <v>0</v>
      </c>
      <c r="D101">
        <f>IF(Sheet1!D101="NA", 0, IF(Sheet1!D101&lt; 500.1, 0, 1))</f>
        <v>1</v>
      </c>
      <c r="E101">
        <f>IF(Sheet1!E101="NA", 0, IF(Sheet1!E101&lt; 500.1, 0, 1))</f>
        <v>0</v>
      </c>
      <c r="F101">
        <f>IF(Sheet1!F101="NA", 0, IF(Sheet1!F101&lt; 500.1, 0, 1))</f>
        <v>1</v>
      </c>
      <c r="G101">
        <f>IF(Sheet1!G101="NA", 0, IF(Sheet1!G101&lt; 500.1, 0, 1))</f>
        <v>1</v>
      </c>
      <c r="H101">
        <f>IF(Sheet1!H101="NA", 0, IF(Sheet1!H101&lt; 500.1, 0, 1))</f>
        <v>0</v>
      </c>
      <c r="I101">
        <f>IF(Sheet1!I101="NA", 0, IF(Sheet1!I101&lt; 500.1, 0, 1))</f>
        <v>1</v>
      </c>
      <c r="J101">
        <f>IF(Sheet1!J101="NA", 0, IF(Sheet1!J101&lt; 500.1, 0, 1))</f>
        <v>1</v>
      </c>
      <c r="K101">
        <f>IF(Sheet1!K101="NA", 0, IF(Sheet1!K101&lt; 500.1, 0, 1))</f>
        <v>0</v>
      </c>
      <c r="L101">
        <f>IF(Sheet1!L101="NA", 0, IF(Sheet1!L101&lt; 500.1, 0, 1))</f>
        <v>1</v>
      </c>
      <c r="M101">
        <f>IF(Sheet1!M101="NA", 0, IF(Sheet1!M101&lt; 500.1, 0, 1))</f>
        <v>1</v>
      </c>
      <c r="N101">
        <f>IF(Sheet1!N101="NA", 0, IF(Sheet1!N101&lt; 500.1, 0, 1))</f>
        <v>0</v>
      </c>
      <c r="O101">
        <f>IF(Sheet1!O101="NA", 0, IF(Sheet1!O101&lt; 500.1, 0, 1))</f>
        <v>0</v>
      </c>
      <c r="P101">
        <f>IF(Sheet1!P101="NA", 0, IF(Sheet1!P101&lt; 500.1, 0, 1))</f>
        <v>1</v>
      </c>
      <c r="Q101">
        <f>IF(Sheet1!Q101="NA", 0, IF(Sheet1!Q101&lt; 500.1, 0, 1))</f>
        <v>0</v>
      </c>
      <c r="R101">
        <f>IF(Sheet1!R101="NA", 0, IF(Sheet1!R101&lt; 500.1, 0, 1))</f>
        <v>0</v>
      </c>
      <c r="S101">
        <f>IF(Sheet1!S101="NA", 0, IF(Sheet1!S101&lt; 500.1, 0, 1))</f>
        <v>0</v>
      </c>
      <c r="U101">
        <f t="shared" si="2"/>
        <v>3</v>
      </c>
    </row>
    <row r="102" spans="1:21" x14ac:dyDescent="0.2">
      <c r="A102" s="1">
        <f>Sheet1!A102</f>
        <v>44662</v>
      </c>
      <c r="B102">
        <f>IF(Sheet1!B102="NA", 0, IF(Sheet1!B102&lt; 500.1, 0, 1))</f>
        <v>0</v>
      </c>
      <c r="C102">
        <f>IF(Sheet1!C102="NA", 0, IF(Sheet1!C102&lt; 500.1, 0, 1))</f>
        <v>1</v>
      </c>
      <c r="D102">
        <f>IF(Sheet1!D102="NA", 0, IF(Sheet1!D102&lt; 500.1, 0, 1))</f>
        <v>1</v>
      </c>
      <c r="E102">
        <f>IF(Sheet1!E102="NA", 0, IF(Sheet1!E102&lt; 500.1, 0, 1))</f>
        <v>0</v>
      </c>
      <c r="F102">
        <f>IF(Sheet1!F102="NA", 0, IF(Sheet1!F102&lt; 500.1, 0, 1))</f>
        <v>0</v>
      </c>
      <c r="G102">
        <f>IF(Sheet1!G102="NA", 0, IF(Sheet1!G102&lt; 500.1, 0, 1))</f>
        <v>1</v>
      </c>
      <c r="H102">
        <f>IF(Sheet1!H102="NA", 0, IF(Sheet1!H102&lt; 500.1, 0, 1))</f>
        <v>0</v>
      </c>
      <c r="I102">
        <f>IF(Sheet1!I102="NA", 0, IF(Sheet1!I102&lt; 500.1, 0, 1))</f>
        <v>1</v>
      </c>
      <c r="J102">
        <f>IF(Sheet1!J102="NA", 0, IF(Sheet1!J102&lt; 500.1, 0, 1))</f>
        <v>1</v>
      </c>
      <c r="K102">
        <f>IF(Sheet1!K102="NA", 0, IF(Sheet1!K102&lt; 500.1, 0, 1))</f>
        <v>0</v>
      </c>
      <c r="L102">
        <f>IF(Sheet1!L102="NA", 0, IF(Sheet1!L102&lt; 500.1, 0, 1))</f>
        <v>1</v>
      </c>
      <c r="M102">
        <f>IF(Sheet1!M102="NA", 0, IF(Sheet1!M102&lt; 500.1, 0, 1))</f>
        <v>1</v>
      </c>
      <c r="N102">
        <f>IF(Sheet1!N102="NA", 0, IF(Sheet1!N102&lt; 500.1, 0, 1))</f>
        <v>0</v>
      </c>
      <c r="O102">
        <f>IF(Sheet1!O102="NA", 0, IF(Sheet1!O102&lt; 500.1, 0, 1))</f>
        <v>1</v>
      </c>
      <c r="P102">
        <f>IF(Sheet1!P102="NA", 0, IF(Sheet1!P102&lt; 500.1, 0, 1))</f>
        <v>1</v>
      </c>
      <c r="Q102">
        <f>IF(Sheet1!Q102="NA", 0, IF(Sheet1!Q102&lt; 500.1, 0, 1))</f>
        <v>0</v>
      </c>
      <c r="R102">
        <f>IF(Sheet1!R102="NA", 0, IF(Sheet1!R102&lt; 500.1, 0, 1))</f>
        <v>0</v>
      </c>
      <c r="S102">
        <f>IF(Sheet1!S102="NA", 0, IF(Sheet1!S102&lt; 500.1, 0, 1))</f>
        <v>0</v>
      </c>
      <c r="U102">
        <f t="shared" si="2"/>
        <v>4</v>
      </c>
    </row>
    <row r="103" spans="1:21" x14ac:dyDescent="0.2">
      <c r="A103" s="1">
        <f>Sheet1!A103</f>
        <v>44663</v>
      </c>
      <c r="B103">
        <f>IF(Sheet1!B103="NA", 0, IF(Sheet1!B103&lt; 500.1, 0, 1))</f>
        <v>0</v>
      </c>
      <c r="C103">
        <f>IF(Sheet1!C103="NA", 0, IF(Sheet1!C103&lt; 500.1, 0, 1))</f>
        <v>1</v>
      </c>
      <c r="D103">
        <f>IF(Sheet1!D103="NA", 0, IF(Sheet1!D103&lt; 500.1, 0, 1))</f>
        <v>1</v>
      </c>
      <c r="E103">
        <f>IF(Sheet1!E103="NA", 0, IF(Sheet1!E103&lt; 500.1, 0, 1))</f>
        <v>0</v>
      </c>
      <c r="F103">
        <f>IF(Sheet1!F103="NA", 0, IF(Sheet1!F103&lt; 500.1, 0, 1))</f>
        <v>1</v>
      </c>
      <c r="G103">
        <f>IF(Sheet1!G103="NA", 0, IF(Sheet1!G103&lt; 500.1, 0, 1))</f>
        <v>1</v>
      </c>
      <c r="H103">
        <f>IF(Sheet1!H103="NA", 0, IF(Sheet1!H103&lt; 500.1, 0, 1))</f>
        <v>0</v>
      </c>
      <c r="I103">
        <f>IF(Sheet1!I103="NA", 0, IF(Sheet1!I103&lt; 500.1, 0, 1))</f>
        <v>1</v>
      </c>
      <c r="J103">
        <f>IF(Sheet1!J103="NA", 0, IF(Sheet1!J103&lt; 500.1, 0, 1))</f>
        <v>1</v>
      </c>
      <c r="K103">
        <f>IF(Sheet1!K103="NA", 0, IF(Sheet1!K103&lt; 500.1, 0, 1))</f>
        <v>0</v>
      </c>
      <c r="L103">
        <f>IF(Sheet1!L103="NA", 0, IF(Sheet1!L103&lt; 500.1, 0, 1))</f>
        <v>1</v>
      </c>
      <c r="M103">
        <f>IF(Sheet1!M103="NA", 0, IF(Sheet1!M103&lt; 500.1, 0, 1))</f>
        <v>1</v>
      </c>
      <c r="N103">
        <f>IF(Sheet1!N103="NA", 0, IF(Sheet1!N103&lt; 500.1, 0, 1))</f>
        <v>0</v>
      </c>
      <c r="O103">
        <f>IF(Sheet1!O103="NA", 0, IF(Sheet1!O103&lt; 500.1, 0, 1))</f>
        <v>1</v>
      </c>
      <c r="P103">
        <f>IF(Sheet1!P103="NA", 0, IF(Sheet1!P103&lt; 500.1, 0, 1))</f>
        <v>1</v>
      </c>
      <c r="Q103">
        <f>IF(Sheet1!Q103="NA", 0, IF(Sheet1!Q103&lt; 500.1, 0, 1))</f>
        <v>0</v>
      </c>
      <c r="R103">
        <f>IF(Sheet1!R103="NA", 0, IF(Sheet1!R103&lt; 500.1, 0, 1))</f>
        <v>0</v>
      </c>
      <c r="S103">
        <f>IF(Sheet1!S103="NA", 0, IF(Sheet1!S103&lt; 500.1, 0, 1))</f>
        <v>0</v>
      </c>
      <c r="U103">
        <f t="shared" si="2"/>
        <v>5</v>
      </c>
    </row>
    <row r="104" spans="1:21" x14ac:dyDescent="0.2">
      <c r="A104" s="1">
        <f>Sheet1!A104</f>
        <v>44664</v>
      </c>
      <c r="B104">
        <f>IF(Sheet1!B104="NA", 0, IF(Sheet1!B104&lt; 500.1, 0, 1))</f>
        <v>0</v>
      </c>
      <c r="C104">
        <f>IF(Sheet1!C104="NA", 0, IF(Sheet1!C104&lt; 500.1, 0, 1))</f>
        <v>1</v>
      </c>
      <c r="D104">
        <f>IF(Sheet1!D104="NA", 0, IF(Sheet1!D104&lt; 500.1, 0, 1))</f>
        <v>1</v>
      </c>
      <c r="E104">
        <f>IF(Sheet1!E104="NA", 0, IF(Sheet1!E104&lt; 500.1, 0, 1))</f>
        <v>0</v>
      </c>
      <c r="F104">
        <f>IF(Sheet1!F104="NA", 0, IF(Sheet1!F104&lt; 500.1, 0, 1))</f>
        <v>1</v>
      </c>
      <c r="G104">
        <f>IF(Sheet1!G104="NA", 0, IF(Sheet1!G104&lt; 500.1, 0, 1))</f>
        <v>1</v>
      </c>
      <c r="H104">
        <f>IF(Sheet1!H104="NA", 0, IF(Sheet1!H104&lt; 500.1, 0, 1))</f>
        <v>0</v>
      </c>
      <c r="I104">
        <f>IF(Sheet1!I104="NA", 0, IF(Sheet1!I104&lt; 500.1, 0, 1))</f>
        <v>0</v>
      </c>
      <c r="J104">
        <f>IF(Sheet1!J104="NA", 0, IF(Sheet1!J104&lt; 500.1, 0, 1))</f>
        <v>1</v>
      </c>
      <c r="K104">
        <f>IF(Sheet1!K104="NA", 0, IF(Sheet1!K104&lt; 500.1, 0, 1))</f>
        <v>0</v>
      </c>
      <c r="L104">
        <f>IF(Sheet1!L104="NA", 0, IF(Sheet1!L104&lt; 500.1, 0, 1))</f>
        <v>1</v>
      </c>
      <c r="M104">
        <f>IF(Sheet1!M104="NA", 0, IF(Sheet1!M104&lt; 500.1, 0, 1))</f>
        <v>1</v>
      </c>
      <c r="N104">
        <f>IF(Sheet1!N104="NA", 0, IF(Sheet1!N104&lt; 500.1, 0, 1))</f>
        <v>0</v>
      </c>
      <c r="O104">
        <f>IF(Sheet1!O104="NA", 0, IF(Sheet1!O104&lt; 500.1, 0, 1))</f>
        <v>1</v>
      </c>
      <c r="P104">
        <f>IF(Sheet1!P104="NA", 0, IF(Sheet1!P104&lt; 500.1, 0, 1))</f>
        <v>1</v>
      </c>
      <c r="Q104">
        <f>IF(Sheet1!Q104="NA", 0, IF(Sheet1!Q104&lt; 500.1, 0, 1))</f>
        <v>0</v>
      </c>
      <c r="R104">
        <f>IF(Sheet1!R104="NA", 0, IF(Sheet1!R104&lt; 500.1, 0, 1))</f>
        <v>0</v>
      </c>
      <c r="S104">
        <f>IF(Sheet1!S104="NA", 0, IF(Sheet1!S104&lt; 500.1, 0, 1))</f>
        <v>0</v>
      </c>
      <c r="U104">
        <f t="shared" si="2"/>
        <v>4</v>
      </c>
    </row>
    <row r="105" spans="1:21" x14ac:dyDescent="0.2">
      <c r="A105" s="1">
        <f>Sheet1!A105</f>
        <v>44665</v>
      </c>
      <c r="B105">
        <f>IF(Sheet1!B105="NA", 0, IF(Sheet1!B105&lt; 500.1, 0, 1))</f>
        <v>0</v>
      </c>
      <c r="C105">
        <f>IF(Sheet1!C105="NA", 0, IF(Sheet1!C105&lt; 500.1, 0, 1))</f>
        <v>1</v>
      </c>
      <c r="D105">
        <f>IF(Sheet1!D105="NA", 0, IF(Sheet1!D105&lt; 500.1, 0, 1))</f>
        <v>1</v>
      </c>
      <c r="E105">
        <f>IF(Sheet1!E105="NA", 0, IF(Sheet1!E105&lt; 500.1, 0, 1))</f>
        <v>0</v>
      </c>
      <c r="F105">
        <f>IF(Sheet1!F105="NA", 0, IF(Sheet1!F105&lt; 500.1, 0, 1))</f>
        <v>1</v>
      </c>
      <c r="G105">
        <f>IF(Sheet1!G105="NA", 0, IF(Sheet1!G105&lt; 500.1, 0, 1))</f>
        <v>1</v>
      </c>
      <c r="H105">
        <f>IF(Sheet1!H105="NA", 0, IF(Sheet1!H105&lt; 500.1, 0, 1))</f>
        <v>0</v>
      </c>
      <c r="I105">
        <f>IF(Sheet1!I105="NA", 0, IF(Sheet1!I105&lt; 500.1, 0, 1))</f>
        <v>1</v>
      </c>
      <c r="J105">
        <f>IF(Sheet1!J105="NA", 0, IF(Sheet1!J105&lt; 500.1, 0, 1))</f>
        <v>1</v>
      </c>
      <c r="K105">
        <f>IF(Sheet1!K105="NA", 0, IF(Sheet1!K105&lt; 500.1, 0, 1))</f>
        <v>0</v>
      </c>
      <c r="L105">
        <f>IF(Sheet1!L105="NA", 0, IF(Sheet1!L105&lt; 500.1, 0, 1))</f>
        <v>1</v>
      </c>
      <c r="M105">
        <f>IF(Sheet1!M105="NA", 0, IF(Sheet1!M105&lt; 500.1, 0, 1))</f>
        <v>1</v>
      </c>
      <c r="N105">
        <f>IF(Sheet1!N105="NA", 0, IF(Sheet1!N105&lt; 500.1, 0, 1))</f>
        <v>0</v>
      </c>
      <c r="O105">
        <f>IF(Sheet1!O105="NA", 0, IF(Sheet1!O105&lt; 500.1, 0, 1))</f>
        <v>1</v>
      </c>
      <c r="P105">
        <f>IF(Sheet1!P105="NA", 0, IF(Sheet1!P105&lt; 500.1, 0, 1))</f>
        <v>1</v>
      </c>
      <c r="Q105">
        <f>IF(Sheet1!Q105="NA", 0, IF(Sheet1!Q105&lt; 500.1, 0, 1))</f>
        <v>0</v>
      </c>
      <c r="R105">
        <f>IF(Sheet1!R105="NA", 0, IF(Sheet1!R105&lt; 500.1, 0, 1))</f>
        <v>0</v>
      </c>
      <c r="S105">
        <f>IF(Sheet1!S105="NA", 0, IF(Sheet1!S105&lt; 500.1, 0, 1))</f>
        <v>0</v>
      </c>
      <c r="U105">
        <f t="shared" si="2"/>
        <v>5</v>
      </c>
    </row>
    <row r="106" spans="1:21" x14ac:dyDescent="0.2">
      <c r="A106" s="1">
        <f>Sheet1!A106</f>
        <v>44666</v>
      </c>
      <c r="B106">
        <f>IF(Sheet1!B106="NA", 0, IF(Sheet1!B106&lt; 500.1, 0, 1))</f>
        <v>0</v>
      </c>
      <c r="C106">
        <f>IF(Sheet1!C106="NA", 0, IF(Sheet1!C106&lt; 500.1, 0, 1))</f>
        <v>1</v>
      </c>
      <c r="D106">
        <f>IF(Sheet1!D106="NA", 0, IF(Sheet1!D106&lt; 500.1, 0, 1))</f>
        <v>1</v>
      </c>
      <c r="E106">
        <f>IF(Sheet1!E106="NA", 0, IF(Sheet1!E106&lt; 500.1, 0, 1))</f>
        <v>0</v>
      </c>
      <c r="F106">
        <f>IF(Sheet1!F106="NA", 0, IF(Sheet1!F106&lt; 500.1, 0, 1))</f>
        <v>1</v>
      </c>
      <c r="G106">
        <f>IF(Sheet1!G106="NA", 0, IF(Sheet1!G106&lt; 500.1, 0, 1))</f>
        <v>1</v>
      </c>
      <c r="H106">
        <f>IF(Sheet1!H106="NA", 0, IF(Sheet1!H106&lt; 500.1, 0, 1))</f>
        <v>0</v>
      </c>
      <c r="I106">
        <f>IF(Sheet1!I106="NA", 0, IF(Sheet1!I106&lt; 500.1, 0, 1))</f>
        <v>1</v>
      </c>
      <c r="J106">
        <f>IF(Sheet1!J106="NA", 0, IF(Sheet1!J106&lt; 500.1, 0, 1))</f>
        <v>1</v>
      </c>
      <c r="K106">
        <f>IF(Sheet1!K106="NA", 0, IF(Sheet1!K106&lt; 500.1, 0, 1))</f>
        <v>0</v>
      </c>
      <c r="L106">
        <f>IF(Sheet1!L106="NA", 0, IF(Sheet1!L106&lt; 500.1, 0, 1))</f>
        <v>1</v>
      </c>
      <c r="M106">
        <f>IF(Sheet1!M106="NA", 0, IF(Sheet1!M106&lt; 500.1, 0, 1))</f>
        <v>1</v>
      </c>
      <c r="N106">
        <f>IF(Sheet1!N106="NA", 0, IF(Sheet1!N106&lt; 500.1, 0, 1))</f>
        <v>0</v>
      </c>
      <c r="O106">
        <f>IF(Sheet1!O106="NA", 0, IF(Sheet1!O106&lt; 500.1, 0, 1))</f>
        <v>1</v>
      </c>
      <c r="P106">
        <f>IF(Sheet1!P106="NA", 0, IF(Sheet1!P106&lt; 500.1, 0, 1))</f>
        <v>1</v>
      </c>
      <c r="Q106">
        <f>IF(Sheet1!Q106="NA", 0, IF(Sheet1!Q106&lt; 500.1, 0, 1))</f>
        <v>0</v>
      </c>
      <c r="R106">
        <f>IF(Sheet1!R106="NA", 0, IF(Sheet1!R106&lt; 500.1, 0, 1))</f>
        <v>0</v>
      </c>
      <c r="S106">
        <f>IF(Sheet1!S106="NA", 0, IF(Sheet1!S106&lt; 500.1, 0, 1))</f>
        <v>0</v>
      </c>
      <c r="U106">
        <f t="shared" si="2"/>
        <v>5</v>
      </c>
    </row>
    <row r="107" spans="1:21" x14ac:dyDescent="0.2">
      <c r="A107" s="1">
        <f>Sheet1!A107</f>
        <v>44667</v>
      </c>
      <c r="B107">
        <f>IF(Sheet1!B107="NA", 0, IF(Sheet1!B107&lt; 500.1, 0, 1))</f>
        <v>0</v>
      </c>
      <c r="C107">
        <f>IF(Sheet1!C107="NA", 0, IF(Sheet1!C107&lt; 500.1, 0, 1))</f>
        <v>1</v>
      </c>
      <c r="D107">
        <f>IF(Sheet1!D107="NA", 0, IF(Sheet1!D107&lt; 500.1, 0, 1))</f>
        <v>1</v>
      </c>
      <c r="E107">
        <f>IF(Sheet1!E107="NA", 0, IF(Sheet1!E107&lt; 500.1, 0, 1))</f>
        <v>0</v>
      </c>
      <c r="F107">
        <f>IF(Sheet1!F107="NA", 0, IF(Sheet1!F107&lt; 500.1, 0, 1))</f>
        <v>0</v>
      </c>
      <c r="G107">
        <f>IF(Sheet1!G107="NA", 0, IF(Sheet1!G107&lt; 500.1, 0, 1))</f>
        <v>1</v>
      </c>
      <c r="H107">
        <f>IF(Sheet1!H107="NA", 0, IF(Sheet1!H107&lt; 500.1, 0, 1))</f>
        <v>0</v>
      </c>
      <c r="I107">
        <f>IF(Sheet1!I107="NA", 0, IF(Sheet1!I107&lt; 500.1, 0, 1))</f>
        <v>1</v>
      </c>
      <c r="J107">
        <f>IF(Sheet1!J107="NA", 0, IF(Sheet1!J107&lt; 500.1, 0, 1))</f>
        <v>1</v>
      </c>
      <c r="K107">
        <f>IF(Sheet1!K107="NA", 0, IF(Sheet1!K107&lt; 500.1, 0, 1))</f>
        <v>0</v>
      </c>
      <c r="L107">
        <f>IF(Sheet1!L107="NA", 0, IF(Sheet1!L107&lt; 500.1, 0, 1))</f>
        <v>1</v>
      </c>
      <c r="M107">
        <f>IF(Sheet1!M107="NA", 0, IF(Sheet1!M107&lt; 500.1, 0, 1))</f>
        <v>1</v>
      </c>
      <c r="N107">
        <f>IF(Sheet1!N107="NA", 0, IF(Sheet1!N107&lt; 500.1, 0, 1))</f>
        <v>0</v>
      </c>
      <c r="O107">
        <f>IF(Sheet1!O107="NA", 0, IF(Sheet1!O107&lt; 500.1, 0, 1))</f>
        <v>1</v>
      </c>
      <c r="P107">
        <f>IF(Sheet1!P107="NA", 0, IF(Sheet1!P107&lt; 500.1, 0, 1))</f>
        <v>1</v>
      </c>
      <c r="Q107">
        <f>IF(Sheet1!Q107="NA", 0, IF(Sheet1!Q107&lt; 500.1, 0, 1))</f>
        <v>0</v>
      </c>
      <c r="R107">
        <f>IF(Sheet1!R107="NA", 0, IF(Sheet1!R107&lt; 500.1, 0, 1))</f>
        <v>0</v>
      </c>
      <c r="S107">
        <f>IF(Sheet1!S107="NA", 0, IF(Sheet1!S107&lt; 500.1, 0, 1))</f>
        <v>0</v>
      </c>
      <c r="U107">
        <f t="shared" si="2"/>
        <v>4</v>
      </c>
    </row>
    <row r="108" spans="1:21" x14ac:dyDescent="0.2">
      <c r="A108" s="1">
        <f>Sheet1!A108</f>
        <v>44668</v>
      </c>
      <c r="B108">
        <f>IF(Sheet1!B108="NA", 0, IF(Sheet1!B108&lt; 500.1, 0, 1))</f>
        <v>0</v>
      </c>
      <c r="C108">
        <f>IF(Sheet1!C108="NA", 0, IF(Sheet1!C108&lt; 500.1, 0, 1))</f>
        <v>1</v>
      </c>
      <c r="D108">
        <f>IF(Sheet1!D108="NA", 0, IF(Sheet1!D108&lt; 500.1, 0, 1))</f>
        <v>1</v>
      </c>
      <c r="E108">
        <f>IF(Sheet1!E108="NA", 0, IF(Sheet1!E108&lt; 500.1, 0, 1))</f>
        <v>0</v>
      </c>
      <c r="F108">
        <f>IF(Sheet1!F108="NA", 0, IF(Sheet1!F108&lt; 500.1, 0, 1))</f>
        <v>0</v>
      </c>
      <c r="G108">
        <f>IF(Sheet1!G108="NA", 0, IF(Sheet1!G108&lt; 500.1, 0, 1))</f>
        <v>1</v>
      </c>
      <c r="H108">
        <f>IF(Sheet1!H108="NA", 0, IF(Sheet1!H108&lt; 500.1, 0, 1))</f>
        <v>0</v>
      </c>
      <c r="I108">
        <f>IF(Sheet1!I108="NA", 0, IF(Sheet1!I108&lt; 500.1, 0, 1))</f>
        <v>1</v>
      </c>
      <c r="J108">
        <f>IF(Sheet1!J108="NA", 0, IF(Sheet1!J108&lt; 500.1, 0, 1))</f>
        <v>1</v>
      </c>
      <c r="K108">
        <f>IF(Sheet1!K108="NA", 0, IF(Sheet1!K108&lt; 500.1, 0, 1))</f>
        <v>0</v>
      </c>
      <c r="L108">
        <f>IF(Sheet1!L108="NA", 0, IF(Sheet1!L108&lt; 500.1, 0, 1))</f>
        <v>1</v>
      </c>
      <c r="M108">
        <f>IF(Sheet1!M108="NA", 0, IF(Sheet1!M108&lt; 500.1, 0, 1))</f>
        <v>1</v>
      </c>
      <c r="N108">
        <f>IF(Sheet1!N108="NA", 0, IF(Sheet1!N108&lt; 500.1, 0, 1))</f>
        <v>0</v>
      </c>
      <c r="O108">
        <f>IF(Sheet1!O108="NA", 0, IF(Sheet1!O108&lt; 500.1, 0, 1))</f>
        <v>1</v>
      </c>
      <c r="P108">
        <f>IF(Sheet1!P108="NA", 0, IF(Sheet1!P108&lt; 500.1, 0, 1))</f>
        <v>1</v>
      </c>
      <c r="Q108">
        <f>IF(Sheet1!Q108="NA", 0, IF(Sheet1!Q108&lt; 500.1, 0, 1))</f>
        <v>0</v>
      </c>
      <c r="R108">
        <f>IF(Sheet1!R108="NA", 0, IF(Sheet1!R108&lt; 500.1, 0, 1))</f>
        <v>0</v>
      </c>
      <c r="S108">
        <f>IF(Sheet1!S108="NA", 0, IF(Sheet1!S108&lt; 500.1, 0, 1))</f>
        <v>0</v>
      </c>
      <c r="U108">
        <f t="shared" si="2"/>
        <v>4</v>
      </c>
    </row>
    <row r="109" spans="1:21" x14ac:dyDescent="0.2">
      <c r="A109" s="1">
        <f>Sheet1!A109</f>
        <v>44669</v>
      </c>
      <c r="B109">
        <f>IF(Sheet1!B109="NA", 0, IF(Sheet1!B109&lt; 500.1, 0, 1))</f>
        <v>0</v>
      </c>
      <c r="C109">
        <f>IF(Sheet1!C109="NA", 0, IF(Sheet1!C109&lt; 500.1, 0, 1))</f>
        <v>1</v>
      </c>
      <c r="D109">
        <f>IF(Sheet1!D109="NA", 0, IF(Sheet1!D109&lt; 500.1, 0, 1))</f>
        <v>1</v>
      </c>
      <c r="E109">
        <f>IF(Sheet1!E109="NA", 0, IF(Sheet1!E109&lt; 500.1, 0, 1))</f>
        <v>0</v>
      </c>
      <c r="F109">
        <f>IF(Sheet1!F109="NA", 0, IF(Sheet1!F109&lt; 500.1, 0, 1))</f>
        <v>1</v>
      </c>
      <c r="G109">
        <f>IF(Sheet1!G109="NA", 0, IF(Sheet1!G109&lt; 500.1, 0, 1))</f>
        <v>1</v>
      </c>
      <c r="H109">
        <f>IF(Sheet1!H109="NA", 0, IF(Sheet1!H109&lt; 500.1, 0, 1))</f>
        <v>0</v>
      </c>
      <c r="I109">
        <f>IF(Sheet1!I109="NA", 0, IF(Sheet1!I109&lt; 500.1, 0, 1))</f>
        <v>1</v>
      </c>
      <c r="J109">
        <f>IF(Sheet1!J109="NA", 0, IF(Sheet1!J109&lt; 500.1, 0, 1))</f>
        <v>1</v>
      </c>
      <c r="K109">
        <f>IF(Sheet1!K109="NA", 0, IF(Sheet1!K109&lt; 500.1, 0, 1))</f>
        <v>0</v>
      </c>
      <c r="L109">
        <f>IF(Sheet1!L109="NA", 0, IF(Sheet1!L109&lt; 500.1, 0, 1))</f>
        <v>1</v>
      </c>
      <c r="M109">
        <f>IF(Sheet1!M109="NA", 0, IF(Sheet1!M109&lt; 500.1, 0, 1))</f>
        <v>1</v>
      </c>
      <c r="N109">
        <f>IF(Sheet1!N109="NA", 0, IF(Sheet1!N109&lt; 500.1, 0, 1))</f>
        <v>0</v>
      </c>
      <c r="O109">
        <f>IF(Sheet1!O109="NA", 0, IF(Sheet1!O109&lt; 500.1, 0, 1))</f>
        <v>1</v>
      </c>
      <c r="P109">
        <f>IF(Sheet1!P109="NA", 0, IF(Sheet1!P109&lt; 500.1, 0, 1))</f>
        <v>1</v>
      </c>
      <c r="Q109">
        <f>IF(Sheet1!Q109="NA", 0, IF(Sheet1!Q109&lt; 500.1, 0, 1))</f>
        <v>0</v>
      </c>
      <c r="R109">
        <f>IF(Sheet1!R109="NA", 0, IF(Sheet1!R109&lt; 500.1, 0, 1))</f>
        <v>0</v>
      </c>
      <c r="S109">
        <f>IF(Sheet1!S109="NA", 0, IF(Sheet1!S109&lt; 500.1, 0, 1))</f>
        <v>0</v>
      </c>
      <c r="U109">
        <f t="shared" si="2"/>
        <v>5</v>
      </c>
    </row>
    <row r="110" spans="1:21" x14ac:dyDescent="0.2">
      <c r="A110" s="1">
        <f>Sheet1!A110</f>
        <v>44670</v>
      </c>
      <c r="B110">
        <f>IF(Sheet1!B110="NA", 0, IF(Sheet1!B110&lt; 500.1, 0, 1))</f>
        <v>0</v>
      </c>
      <c r="C110">
        <f>IF(Sheet1!C110="NA", 0, IF(Sheet1!C110&lt; 500.1, 0, 1))</f>
        <v>1</v>
      </c>
      <c r="D110">
        <f>IF(Sheet1!D110="NA", 0, IF(Sheet1!D110&lt; 500.1, 0, 1))</f>
        <v>1</v>
      </c>
      <c r="E110">
        <f>IF(Sheet1!E110="NA", 0, IF(Sheet1!E110&lt; 500.1, 0, 1))</f>
        <v>0</v>
      </c>
      <c r="F110">
        <f>IF(Sheet1!F110="NA", 0, IF(Sheet1!F110&lt; 500.1, 0, 1))</f>
        <v>1</v>
      </c>
      <c r="G110">
        <f>IF(Sheet1!G110="NA", 0, IF(Sheet1!G110&lt; 500.1, 0, 1))</f>
        <v>1</v>
      </c>
      <c r="H110">
        <f>IF(Sheet1!H110="NA", 0, IF(Sheet1!H110&lt; 500.1, 0, 1))</f>
        <v>0</v>
      </c>
      <c r="I110">
        <f>IF(Sheet1!I110="NA", 0, IF(Sheet1!I110&lt; 500.1, 0, 1))</f>
        <v>1</v>
      </c>
      <c r="J110">
        <f>IF(Sheet1!J110="NA", 0, IF(Sheet1!J110&lt; 500.1, 0, 1))</f>
        <v>1</v>
      </c>
      <c r="K110">
        <f>IF(Sheet1!K110="NA", 0, IF(Sheet1!K110&lt; 500.1, 0, 1))</f>
        <v>0</v>
      </c>
      <c r="L110">
        <f>IF(Sheet1!L110="NA", 0, IF(Sheet1!L110&lt; 500.1, 0, 1))</f>
        <v>1</v>
      </c>
      <c r="M110">
        <f>IF(Sheet1!M110="NA", 0, IF(Sheet1!M110&lt; 500.1, 0, 1))</f>
        <v>1</v>
      </c>
      <c r="N110">
        <f>IF(Sheet1!N110="NA", 0, IF(Sheet1!N110&lt; 500.1, 0, 1))</f>
        <v>0</v>
      </c>
      <c r="O110">
        <f>IF(Sheet1!O110="NA", 0, IF(Sheet1!O110&lt; 500.1, 0, 1))</f>
        <v>1</v>
      </c>
      <c r="P110">
        <f>IF(Sheet1!P110="NA", 0, IF(Sheet1!P110&lt; 500.1, 0, 1))</f>
        <v>1</v>
      </c>
      <c r="Q110">
        <f>IF(Sheet1!Q110="NA", 0, IF(Sheet1!Q110&lt; 500.1, 0, 1))</f>
        <v>0</v>
      </c>
      <c r="R110">
        <f>IF(Sheet1!R110="NA", 0, IF(Sheet1!R110&lt; 500.1, 0, 1))</f>
        <v>0</v>
      </c>
      <c r="S110">
        <f>IF(Sheet1!S110="NA", 0, IF(Sheet1!S110&lt; 500.1, 0, 1))</f>
        <v>0</v>
      </c>
      <c r="U110">
        <f t="shared" si="2"/>
        <v>5</v>
      </c>
    </row>
    <row r="111" spans="1:21" x14ac:dyDescent="0.2">
      <c r="A111" s="1">
        <f>Sheet1!A111</f>
        <v>44671</v>
      </c>
      <c r="B111">
        <f>IF(Sheet1!B111="NA", 0, IF(Sheet1!B111&lt; 500.1, 0, 1))</f>
        <v>0</v>
      </c>
      <c r="C111">
        <f>IF(Sheet1!C111="NA", 0, IF(Sheet1!C111&lt; 500.1, 0, 1))</f>
        <v>1</v>
      </c>
      <c r="D111">
        <f>IF(Sheet1!D111="NA", 0, IF(Sheet1!D111&lt; 500.1, 0, 1))</f>
        <v>1</v>
      </c>
      <c r="E111">
        <f>IF(Sheet1!E111="NA", 0, IF(Sheet1!E111&lt; 500.1, 0, 1))</f>
        <v>0</v>
      </c>
      <c r="F111">
        <f>IF(Sheet1!F111="NA", 0, IF(Sheet1!F111&lt; 500.1, 0, 1))</f>
        <v>1</v>
      </c>
      <c r="G111">
        <f>IF(Sheet1!G111="NA", 0, IF(Sheet1!G111&lt; 500.1, 0, 1))</f>
        <v>1</v>
      </c>
      <c r="H111">
        <f>IF(Sheet1!H111="NA", 0, IF(Sheet1!H111&lt; 500.1, 0, 1))</f>
        <v>0</v>
      </c>
      <c r="I111">
        <f>IF(Sheet1!I111="NA", 0, IF(Sheet1!I111&lt; 500.1, 0, 1))</f>
        <v>1</v>
      </c>
      <c r="J111">
        <f>IF(Sheet1!J111="NA", 0, IF(Sheet1!J111&lt; 500.1, 0, 1))</f>
        <v>1</v>
      </c>
      <c r="K111">
        <f>IF(Sheet1!K111="NA", 0, IF(Sheet1!K111&lt; 500.1, 0, 1))</f>
        <v>0</v>
      </c>
      <c r="L111">
        <f>IF(Sheet1!L111="NA", 0, IF(Sheet1!L111&lt; 500.1, 0, 1))</f>
        <v>1</v>
      </c>
      <c r="M111">
        <f>IF(Sheet1!M111="NA", 0, IF(Sheet1!M111&lt; 500.1, 0, 1))</f>
        <v>1</v>
      </c>
      <c r="N111">
        <f>IF(Sheet1!N111="NA", 0, IF(Sheet1!N111&lt; 500.1, 0, 1))</f>
        <v>0</v>
      </c>
      <c r="O111">
        <f>IF(Sheet1!O111="NA", 0, IF(Sheet1!O111&lt; 500.1, 0, 1))</f>
        <v>0</v>
      </c>
      <c r="P111">
        <f>IF(Sheet1!P111="NA", 0, IF(Sheet1!P111&lt; 500.1, 0, 1))</f>
        <v>1</v>
      </c>
      <c r="Q111">
        <f>IF(Sheet1!Q111="NA", 0, IF(Sheet1!Q111&lt; 500.1, 0, 1))</f>
        <v>0</v>
      </c>
      <c r="R111">
        <f>IF(Sheet1!R111="NA", 0, IF(Sheet1!R111&lt; 500.1, 0, 1))</f>
        <v>0</v>
      </c>
      <c r="S111">
        <f>IF(Sheet1!S111="NA", 0, IF(Sheet1!S111&lt; 500.1, 0, 1))</f>
        <v>0</v>
      </c>
      <c r="U111">
        <f t="shared" si="2"/>
        <v>4</v>
      </c>
    </row>
    <row r="112" spans="1:21" x14ac:dyDescent="0.2">
      <c r="A112" s="1">
        <f>Sheet1!A112</f>
        <v>44672</v>
      </c>
      <c r="B112">
        <f>IF(Sheet1!B112="NA", 0, IF(Sheet1!B112&lt; 500.1, 0, 1))</f>
        <v>0</v>
      </c>
      <c r="C112">
        <f>IF(Sheet1!C112="NA", 0, IF(Sheet1!C112&lt; 500.1, 0, 1))</f>
        <v>1</v>
      </c>
      <c r="D112">
        <f>IF(Sheet1!D112="NA", 0, IF(Sheet1!D112&lt; 500.1, 0, 1))</f>
        <v>1</v>
      </c>
      <c r="E112">
        <f>IF(Sheet1!E112="NA", 0, IF(Sheet1!E112&lt; 500.1, 0, 1))</f>
        <v>0</v>
      </c>
      <c r="F112">
        <f>IF(Sheet1!F112="NA", 0, IF(Sheet1!F112&lt; 500.1, 0, 1))</f>
        <v>1</v>
      </c>
      <c r="G112">
        <f>IF(Sheet1!G112="NA", 0, IF(Sheet1!G112&lt; 500.1, 0, 1))</f>
        <v>1</v>
      </c>
      <c r="H112">
        <f>IF(Sheet1!H112="NA", 0, IF(Sheet1!H112&lt; 500.1, 0, 1))</f>
        <v>0</v>
      </c>
      <c r="I112">
        <f>IF(Sheet1!I112="NA", 0, IF(Sheet1!I112&lt; 500.1, 0, 1))</f>
        <v>1</v>
      </c>
      <c r="J112">
        <f>IF(Sheet1!J112="NA", 0, IF(Sheet1!J112&lt; 500.1, 0, 1))</f>
        <v>1</v>
      </c>
      <c r="K112">
        <f>IF(Sheet1!K112="NA", 0, IF(Sheet1!K112&lt; 500.1, 0, 1))</f>
        <v>0</v>
      </c>
      <c r="L112">
        <f>IF(Sheet1!L112="NA", 0, IF(Sheet1!L112&lt; 500.1, 0, 1))</f>
        <v>1</v>
      </c>
      <c r="M112">
        <f>IF(Sheet1!M112="NA", 0, IF(Sheet1!M112&lt; 500.1, 0, 1))</f>
        <v>1</v>
      </c>
      <c r="N112">
        <f>IF(Sheet1!N112="NA", 0, IF(Sheet1!N112&lt; 500.1, 0, 1))</f>
        <v>0</v>
      </c>
      <c r="O112">
        <f>IF(Sheet1!O112="NA", 0, IF(Sheet1!O112&lt; 500.1, 0, 1))</f>
        <v>1</v>
      </c>
      <c r="P112">
        <f>IF(Sheet1!P112="NA", 0, IF(Sheet1!P112&lt; 500.1, 0, 1))</f>
        <v>1</v>
      </c>
      <c r="Q112">
        <f>IF(Sheet1!Q112="NA", 0, IF(Sheet1!Q112&lt; 500.1, 0, 1))</f>
        <v>0</v>
      </c>
      <c r="R112">
        <f>IF(Sheet1!R112="NA", 0, IF(Sheet1!R112&lt; 500.1, 0, 1))</f>
        <v>0</v>
      </c>
      <c r="S112">
        <f>IF(Sheet1!S112="NA", 0, IF(Sheet1!S112&lt; 500.1, 0, 1))</f>
        <v>0</v>
      </c>
      <c r="U112">
        <f t="shared" si="2"/>
        <v>5</v>
      </c>
    </row>
    <row r="113" spans="1:21" x14ac:dyDescent="0.2">
      <c r="A113" s="1">
        <f>Sheet1!A113</f>
        <v>44673</v>
      </c>
      <c r="B113">
        <f>IF(Sheet1!B113="NA", 0, IF(Sheet1!B113&lt; 500.1, 0, 1))</f>
        <v>0</v>
      </c>
      <c r="C113">
        <f>IF(Sheet1!C113="NA", 0, IF(Sheet1!C113&lt; 500.1, 0, 1))</f>
        <v>1</v>
      </c>
      <c r="D113">
        <f>IF(Sheet1!D113="NA", 0, IF(Sheet1!D113&lt; 500.1, 0, 1))</f>
        <v>1</v>
      </c>
      <c r="E113">
        <f>IF(Sheet1!E113="NA", 0, IF(Sheet1!E113&lt; 500.1, 0, 1))</f>
        <v>0</v>
      </c>
      <c r="F113">
        <f>IF(Sheet1!F113="NA", 0, IF(Sheet1!F113&lt; 500.1, 0, 1))</f>
        <v>1</v>
      </c>
      <c r="G113">
        <f>IF(Sheet1!G113="NA", 0, IF(Sheet1!G113&lt; 500.1, 0, 1))</f>
        <v>1</v>
      </c>
      <c r="H113">
        <f>IF(Sheet1!H113="NA", 0, IF(Sheet1!H113&lt; 500.1, 0, 1))</f>
        <v>0</v>
      </c>
      <c r="I113">
        <f>IF(Sheet1!I113="NA", 0, IF(Sheet1!I113&lt; 500.1, 0, 1))</f>
        <v>1</v>
      </c>
      <c r="J113">
        <f>IF(Sheet1!J113="NA", 0, IF(Sheet1!J113&lt; 500.1, 0, 1))</f>
        <v>1</v>
      </c>
      <c r="K113">
        <f>IF(Sheet1!K113="NA", 0, IF(Sheet1!K113&lt; 500.1, 0, 1))</f>
        <v>0</v>
      </c>
      <c r="L113">
        <f>IF(Sheet1!L113="NA", 0, IF(Sheet1!L113&lt; 500.1, 0, 1))</f>
        <v>1</v>
      </c>
      <c r="M113">
        <f>IF(Sheet1!M113="NA", 0, IF(Sheet1!M113&lt; 500.1, 0, 1))</f>
        <v>1</v>
      </c>
      <c r="N113">
        <f>IF(Sheet1!N113="NA", 0, IF(Sheet1!N113&lt; 500.1, 0, 1))</f>
        <v>0</v>
      </c>
      <c r="O113">
        <f>IF(Sheet1!O113="NA", 0, IF(Sheet1!O113&lt; 500.1, 0, 1))</f>
        <v>1</v>
      </c>
      <c r="P113">
        <f>IF(Sheet1!P113="NA", 0, IF(Sheet1!P113&lt; 500.1, 0, 1))</f>
        <v>1</v>
      </c>
      <c r="Q113">
        <f>IF(Sheet1!Q113="NA", 0, IF(Sheet1!Q113&lt; 500.1, 0, 1))</f>
        <v>0</v>
      </c>
      <c r="R113">
        <f>IF(Sheet1!R113="NA", 0, IF(Sheet1!R113&lt; 500.1, 0, 1))</f>
        <v>0</v>
      </c>
      <c r="S113">
        <f>IF(Sheet1!S113="NA", 0, IF(Sheet1!S113&lt; 500.1, 0, 1))</f>
        <v>0</v>
      </c>
      <c r="U113">
        <f t="shared" si="2"/>
        <v>5</v>
      </c>
    </row>
    <row r="114" spans="1:21" x14ac:dyDescent="0.2">
      <c r="A114" s="1">
        <f>Sheet1!A114</f>
        <v>44674</v>
      </c>
      <c r="B114">
        <f>IF(Sheet1!B114="NA", 0, IF(Sheet1!B114&lt; 500.1, 0, 1))</f>
        <v>0</v>
      </c>
      <c r="C114">
        <f>IF(Sheet1!C114="NA", 0, IF(Sheet1!C114&lt; 500.1, 0, 1))</f>
        <v>1</v>
      </c>
      <c r="D114">
        <f>IF(Sheet1!D114="NA", 0, IF(Sheet1!D114&lt; 500.1, 0, 1))</f>
        <v>1</v>
      </c>
      <c r="E114">
        <f>IF(Sheet1!E114="NA", 0, IF(Sheet1!E114&lt; 500.1, 0, 1))</f>
        <v>0</v>
      </c>
      <c r="F114">
        <f>IF(Sheet1!F114="NA", 0, IF(Sheet1!F114&lt; 500.1, 0, 1))</f>
        <v>1</v>
      </c>
      <c r="G114">
        <f>IF(Sheet1!G114="NA", 0, IF(Sheet1!G114&lt; 500.1, 0, 1))</f>
        <v>1</v>
      </c>
      <c r="H114">
        <f>IF(Sheet1!H114="NA", 0, IF(Sheet1!H114&lt; 500.1, 0, 1))</f>
        <v>0</v>
      </c>
      <c r="I114">
        <f>IF(Sheet1!I114="NA", 0, IF(Sheet1!I114&lt; 500.1, 0, 1))</f>
        <v>1</v>
      </c>
      <c r="J114">
        <f>IF(Sheet1!J114="NA", 0, IF(Sheet1!J114&lt; 500.1, 0, 1))</f>
        <v>1</v>
      </c>
      <c r="K114">
        <f>IF(Sheet1!K114="NA", 0, IF(Sheet1!K114&lt; 500.1, 0, 1))</f>
        <v>0</v>
      </c>
      <c r="L114">
        <f>IF(Sheet1!L114="NA", 0, IF(Sheet1!L114&lt; 500.1, 0, 1))</f>
        <v>1</v>
      </c>
      <c r="M114">
        <f>IF(Sheet1!M114="NA", 0, IF(Sheet1!M114&lt; 500.1, 0, 1))</f>
        <v>1</v>
      </c>
      <c r="N114">
        <f>IF(Sheet1!N114="NA", 0, IF(Sheet1!N114&lt; 500.1, 0, 1))</f>
        <v>0</v>
      </c>
      <c r="O114">
        <f>IF(Sheet1!O114="NA", 0, IF(Sheet1!O114&lt; 500.1, 0, 1))</f>
        <v>1</v>
      </c>
      <c r="P114">
        <f>IF(Sheet1!P114="NA", 0, IF(Sheet1!P114&lt; 500.1, 0, 1))</f>
        <v>1</v>
      </c>
      <c r="Q114">
        <f>IF(Sheet1!Q114="NA", 0, IF(Sheet1!Q114&lt; 500.1, 0, 1))</f>
        <v>0</v>
      </c>
      <c r="R114">
        <f>IF(Sheet1!R114="NA", 0, IF(Sheet1!R114&lt; 500.1, 0, 1))</f>
        <v>0</v>
      </c>
      <c r="S114">
        <f>IF(Sheet1!S114="NA", 0, IF(Sheet1!S114&lt; 500.1, 0, 1))</f>
        <v>0</v>
      </c>
      <c r="U114">
        <f t="shared" si="2"/>
        <v>5</v>
      </c>
    </row>
    <row r="115" spans="1:21" x14ac:dyDescent="0.2">
      <c r="A115" s="1">
        <f>Sheet1!A115</f>
        <v>44675</v>
      </c>
      <c r="B115">
        <f>IF(Sheet1!B115="NA", 0, IF(Sheet1!B115&lt; 500.1, 0, 1))</f>
        <v>0</v>
      </c>
      <c r="C115">
        <f>IF(Sheet1!C115="NA", 0, IF(Sheet1!C115&lt; 500.1, 0, 1))</f>
        <v>1</v>
      </c>
      <c r="D115">
        <f>IF(Sheet1!D115="NA", 0, IF(Sheet1!D115&lt; 500.1, 0, 1))</f>
        <v>1</v>
      </c>
      <c r="E115">
        <f>IF(Sheet1!E115="NA", 0, IF(Sheet1!E115&lt; 500.1, 0, 1))</f>
        <v>0</v>
      </c>
      <c r="F115">
        <f>IF(Sheet1!F115="NA", 0, IF(Sheet1!F115&lt; 500.1, 0, 1))</f>
        <v>1</v>
      </c>
      <c r="G115">
        <f>IF(Sheet1!G115="NA", 0, IF(Sheet1!G115&lt; 500.1, 0, 1))</f>
        <v>1</v>
      </c>
      <c r="H115">
        <f>IF(Sheet1!H115="NA", 0, IF(Sheet1!H115&lt; 500.1, 0, 1))</f>
        <v>0</v>
      </c>
      <c r="I115">
        <f>IF(Sheet1!I115="NA", 0, IF(Sheet1!I115&lt; 500.1, 0, 1))</f>
        <v>1</v>
      </c>
      <c r="J115">
        <f>IF(Sheet1!J115="NA", 0, IF(Sheet1!J115&lt; 500.1, 0, 1))</f>
        <v>1</v>
      </c>
      <c r="K115">
        <f>IF(Sheet1!K115="NA", 0, IF(Sheet1!K115&lt; 500.1, 0, 1))</f>
        <v>0</v>
      </c>
      <c r="L115">
        <f>IF(Sheet1!L115="NA", 0, IF(Sheet1!L115&lt; 500.1, 0, 1))</f>
        <v>1</v>
      </c>
      <c r="M115">
        <f>IF(Sheet1!M115="NA", 0, IF(Sheet1!M115&lt; 500.1, 0, 1))</f>
        <v>1</v>
      </c>
      <c r="N115">
        <f>IF(Sheet1!N115="NA", 0, IF(Sheet1!N115&lt; 500.1, 0, 1))</f>
        <v>0</v>
      </c>
      <c r="O115">
        <f>IF(Sheet1!O115="NA", 0, IF(Sheet1!O115&lt; 500.1, 0, 1))</f>
        <v>0</v>
      </c>
      <c r="P115">
        <f>IF(Sheet1!P115="NA", 0, IF(Sheet1!P115&lt; 500.1, 0, 1))</f>
        <v>1</v>
      </c>
      <c r="Q115">
        <f>IF(Sheet1!Q115="NA", 0, IF(Sheet1!Q115&lt; 500.1, 0, 1))</f>
        <v>0</v>
      </c>
      <c r="R115">
        <f>IF(Sheet1!R115="NA", 0, IF(Sheet1!R115&lt; 500.1, 0, 1))</f>
        <v>0</v>
      </c>
      <c r="S115">
        <f>IF(Sheet1!S115="NA", 0, IF(Sheet1!S115&lt; 500.1, 0, 1))</f>
        <v>0</v>
      </c>
      <c r="U115">
        <f t="shared" si="2"/>
        <v>4</v>
      </c>
    </row>
    <row r="116" spans="1:21" x14ac:dyDescent="0.2">
      <c r="A116" s="1">
        <f>Sheet1!A116</f>
        <v>44676</v>
      </c>
      <c r="B116">
        <f>IF(Sheet1!B116="NA", 0, IF(Sheet1!B116&lt; 500.1, 0, 1))</f>
        <v>0</v>
      </c>
      <c r="C116">
        <f>IF(Sheet1!C116="NA", 0, IF(Sheet1!C116&lt; 500.1, 0, 1))</f>
        <v>1</v>
      </c>
      <c r="D116">
        <f>IF(Sheet1!D116="NA", 0, IF(Sheet1!D116&lt; 500.1, 0, 1))</f>
        <v>1</v>
      </c>
      <c r="E116">
        <f>IF(Sheet1!E116="NA", 0, IF(Sheet1!E116&lt; 500.1, 0, 1))</f>
        <v>0</v>
      </c>
      <c r="F116">
        <f>IF(Sheet1!F116="NA", 0, IF(Sheet1!F116&lt; 500.1, 0, 1))</f>
        <v>1</v>
      </c>
      <c r="G116">
        <f>IF(Sheet1!G116="NA", 0, IF(Sheet1!G116&lt; 500.1, 0, 1))</f>
        <v>1</v>
      </c>
      <c r="H116">
        <f>IF(Sheet1!H116="NA", 0, IF(Sheet1!H116&lt; 500.1, 0, 1))</f>
        <v>0</v>
      </c>
      <c r="I116">
        <f>IF(Sheet1!I116="NA", 0, IF(Sheet1!I116&lt; 500.1, 0, 1))</f>
        <v>1</v>
      </c>
      <c r="J116">
        <f>IF(Sheet1!J116="NA", 0, IF(Sheet1!J116&lt; 500.1, 0, 1))</f>
        <v>1</v>
      </c>
      <c r="K116">
        <f>IF(Sheet1!K116="NA", 0, IF(Sheet1!K116&lt; 500.1, 0, 1))</f>
        <v>0</v>
      </c>
      <c r="L116">
        <f>IF(Sheet1!L116="NA", 0, IF(Sheet1!L116&lt; 500.1, 0, 1))</f>
        <v>1</v>
      </c>
      <c r="M116">
        <f>IF(Sheet1!M116="NA", 0, IF(Sheet1!M116&lt; 500.1, 0, 1))</f>
        <v>1</v>
      </c>
      <c r="N116">
        <f>IF(Sheet1!N116="NA", 0, IF(Sheet1!N116&lt; 500.1, 0, 1))</f>
        <v>0</v>
      </c>
      <c r="O116">
        <f>IF(Sheet1!O116="NA", 0, IF(Sheet1!O116&lt; 500.1, 0, 1))</f>
        <v>1</v>
      </c>
      <c r="P116">
        <f>IF(Sheet1!P116="NA", 0, IF(Sheet1!P116&lt; 500.1, 0, 1))</f>
        <v>1</v>
      </c>
      <c r="Q116">
        <f>IF(Sheet1!Q116="NA", 0, IF(Sheet1!Q116&lt; 500.1, 0, 1))</f>
        <v>0</v>
      </c>
      <c r="R116">
        <f>IF(Sheet1!R116="NA", 0, IF(Sheet1!R116&lt; 500.1, 0, 1))</f>
        <v>0</v>
      </c>
      <c r="S116">
        <f>IF(Sheet1!S116="NA", 0, IF(Sheet1!S116&lt; 500.1, 0, 1))</f>
        <v>0</v>
      </c>
      <c r="U116">
        <f t="shared" si="2"/>
        <v>5</v>
      </c>
    </row>
    <row r="117" spans="1:21" x14ac:dyDescent="0.2">
      <c r="A117" s="1">
        <f>Sheet1!A117</f>
        <v>44677</v>
      </c>
      <c r="B117">
        <f>IF(Sheet1!B117="NA", 0, IF(Sheet1!B117&lt; 500.1, 0, 1))</f>
        <v>0</v>
      </c>
      <c r="C117">
        <f>IF(Sheet1!C117="NA", 0, IF(Sheet1!C117&lt; 500.1, 0, 1))</f>
        <v>1</v>
      </c>
      <c r="D117">
        <f>IF(Sheet1!D117="NA", 0, IF(Sheet1!D117&lt; 500.1, 0, 1))</f>
        <v>1</v>
      </c>
      <c r="E117">
        <f>IF(Sheet1!E117="NA", 0, IF(Sheet1!E117&lt; 500.1, 0, 1))</f>
        <v>0</v>
      </c>
      <c r="F117">
        <f>IF(Sheet1!F117="NA", 0, IF(Sheet1!F117&lt; 500.1, 0, 1))</f>
        <v>0</v>
      </c>
      <c r="G117">
        <f>IF(Sheet1!G117="NA", 0, IF(Sheet1!G117&lt; 500.1, 0, 1))</f>
        <v>1</v>
      </c>
      <c r="H117">
        <f>IF(Sheet1!H117="NA", 0, IF(Sheet1!H117&lt; 500.1, 0, 1))</f>
        <v>0</v>
      </c>
      <c r="I117">
        <f>IF(Sheet1!I117="NA", 0, IF(Sheet1!I117&lt; 500.1, 0, 1))</f>
        <v>1</v>
      </c>
      <c r="J117">
        <f>IF(Sheet1!J117="NA", 0, IF(Sheet1!J117&lt; 500.1, 0, 1))</f>
        <v>1</v>
      </c>
      <c r="K117">
        <f>IF(Sheet1!K117="NA", 0, IF(Sheet1!K117&lt; 500.1, 0, 1))</f>
        <v>0</v>
      </c>
      <c r="L117">
        <f>IF(Sheet1!L117="NA", 0, IF(Sheet1!L117&lt; 500.1, 0, 1))</f>
        <v>1</v>
      </c>
      <c r="M117">
        <f>IF(Sheet1!M117="NA", 0, IF(Sheet1!M117&lt; 500.1, 0, 1))</f>
        <v>1</v>
      </c>
      <c r="N117">
        <f>IF(Sheet1!N117="NA", 0, IF(Sheet1!N117&lt; 500.1, 0, 1))</f>
        <v>0</v>
      </c>
      <c r="O117">
        <f>IF(Sheet1!O117="NA", 0, IF(Sheet1!O117&lt; 500.1, 0, 1))</f>
        <v>1</v>
      </c>
      <c r="P117">
        <f>IF(Sheet1!P117="NA", 0, IF(Sheet1!P117&lt; 500.1, 0, 1))</f>
        <v>1</v>
      </c>
      <c r="Q117">
        <f>IF(Sheet1!Q117="NA", 0, IF(Sheet1!Q117&lt; 500.1, 0, 1))</f>
        <v>0</v>
      </c>
      <c r="R117">
        <f>IF(Sheet1!R117="NA", 0, IF(Sheet1!R117&lt; 500.1, 0, 1))</f>
        <v>0</v>
      </c>
      <c r="S117">
        <f>IF(Sheet1!S117="NA", 0, IF(Sheet1!S117&lt; 500.1, 0, 1))</f>
        <v>0</v>
      </c>
      <c r="U117">
        <f t="shared" si="2"/>
        <v>4</v>
      </c>
    </row>
    <row r="118" spans="1:21" x14ac:dyDescent="0.2">
      <c r="A118" s="1">
        <f>Sheet1!A118</f>
        <v>44678</v>
      </c>
      <c r="B118">
        <f>IF(Sheet1!B118="NA", 0, IF(Sheet1!B118&lt; 500.1, 0, 1))</f>
        <v>0</v>
      </c>
      <c r="C118">
        <f>IF(Sheet1!C118="NA", 0, IF(Sheet1!C118&lt; 500.1, 0, 1))</f>
        <v>1</v>
      </c>
      <c r="D118">
        <f>IF(Sheet1!D118="NA", 0, IF(Sheet1!D118&lt; 500.1, 0, 1))</f>
        <v>1</v>
      </c>
      <c r="E118">
        <f>IF(Sheet1!E118="NA", 0, IF(Sheet1!E118&lt; 500.1, 0, 1))</f>
        <v>0</v>
      </c>
      <c r="F118">
        <f>IF(Sheet1!F118="NA", 0, IF(Sheet1!F118&lt; 500.1, 0, 1))</f>
        <v>1</v>
      </c>
      <c r="G118">
        <f>IF(Sheet1!G118="NA", 0, IF(Sheet1!G118&lt; 500.1, 0, 1))</f>
        <v>1</v>
      </c>
      <c r="H118">
        <f>IF(Sheet1!H118="NA", 0, IF(Sheet1!H118&lt; 500.1, 0, 1))</f>
        <v>0</v>
      </c>
      <c r="I118">
        <f>IF(Sheet1!I118="NA", 0, IF(Sheet1!I118&lt; 500.1, 0, 1))</f>
        <v>1</v>
      </c>
      <c r="J118">
        <f>IF(Sheet1!J118="NA", 0, IF(Sheet1!J118&lt; 500.1, 0, 1))</f>
        <v>1</v>
      </c>
      <c r="K118">
        <f>IF(Sheet1!K118="NA", 0, IF(Sheet1!K118&lt; 500.1, 0, 1))</f>
        <v>0</v>
      </c>
      <c r="L118">
        <f>IF(Sheet1!L118="NA", 0, IF(Sheet1!L118&lt; 500.1, 0, 1))</f>
        <v>1</v>
      </c>
      <c r="M118">
        <f>IF(Sheet1!M118="NA", 0, IF(Sheet1!M118&lt; 500.1, 0, 1))</f>
        <v>1</v>
      </c>
      <c r="N118">
        <f>IF(Sheet1!N118="NA", 0, IF(Sheet1!N118&lt; 500.1, 0, 1))</f>
        <v>0</v>
      </c>
      <c r="O118">
        <f>IF(Sheet1!O118="NA", 0, IF(Sheet1!O118&lt; 500.1, 0, 1))</f>
        <v>1</v>
      </c>
      <c r="P118">
        <f>IF(Sheet1!P118="NA", 0, IF(Sheet1!P118&lt; 500.1, 0, 1))</f>
        <v>1</v>
      </c>
      <c r="Q118">
        <f>IF(Sheet1!Q118="NA", 0, IF(Sheet1!Q118&lt; 500.1, 0, 1))</f>
        <v>0</v>
      </c>
      <c r="R118">
        <f>IF(Sheet1!R118="NA", 0, IF(Sheet1!R118&lt; 500.1, 0, 1))</f>
        <v>0</v>
      </c>
      <c r="S118">
        <f>IF(Sheet1!S118="NA", 0, IF(Sheet1!S118&lt; 500.1, 0, 1))</f>
        <v>0</v>
      </c>
      <c r="U118">
        <f t="shared" si="2"/>
        <v>5</v>
      </c>
    </row>
    <row r="119" spans="1:21" x14ac:dyDescent="0.2">
      <c r="A119" s="1">
        <f>Sheet1!A119</f>
        <v>44679</v>
      </c>
      <c r="B119">
        <f>IF(Sheet1!B119="NA", 0, IF(Sheet1!B119&lt; 500.1, 0, 1))</f>
        <v>0</v>
      </c>
      <c r="C119">
        <f>IF(Sheet1!C119="NA", 0, IF(Sheet1!C119&lt; 500.1, 0, 1))</f>
        <v>1</v>
      </c>
      <c r="D119">
        <f>IF(Sheet1!D119="NA", 0, IF(Sheet1!D119&lt; 500.1, 0, 1))</f>
        <v>1</v>
      </c>
      <c r="E119">
        <f>IF(Sheet1!E119="NA", 0, IF(Sheet1!E119&lt; 500.1, 0, 1))</f>
        <v>0</v>
      </c>
      <c r="F119">
        <f>IF(Sheet1!F119="NA", 0, IF(Sheet1!F119&lt; 500.1, 0, 1))</f>
        <v>1</v>
      </c>
      <c r="G119">
        <f>IF(Sheet1!G119="NA", 0, IF(Sheet1!G119&lt; 500.1, 0, 1))</f>
        <v>1</v>
      </c>
      <c r="H119">
        <f>IF(Sheet1!H119="NA", 0, IF(Sheet1!H119&lt; 500.1, 0, 1))</f>
        <v>0</v>
      </c>
      <c r="I119">
        <f>IF(Sheet1!I119="NA", 0, IF(Sheet1!I119&lt; 500.1, 0, 1))</f>
        <v>1</v>
      </c>
      <c r="J119">
        <f>IF(Sheet1!J119="NA", 0, IF(Sheet1!J119&lt; 500.1, 0, 1))</f>
        <v>1</v>
      </c>
      <c r="K119">
        <f>IF(Sheet1!K119="NA", 0, IF(Sheet1!K119&lt; 500.1, 0, 1))</f>
        <v>0</v>
      </c>
      <c r="L119">
        <f>IF(Sheet1!L119="NA", 0, IF(Sheet1!L119&lt; 500.1, 0, 1))</f>
        <v>1</v>
      </c>
      <c r="M119">
        <f>IF(Sheet1!M119="NA", 0, IF(Sheet1!M119&lt; 500.1, 0, 1))</f>
        <v>1</v>
      </c>
      <c r="N119">
        <f>IF(Sheet1!N119="NA", 0, IF(Sheet1!N119&lt; 500.1, 0, 1))</f>
        <v>0</v>
      </c>
      <c r="O119">
        <f>IF(Sheet1!O119="NA", 0, IF(Sheet1!O119&lt; 500.1, 0, 1))</f>
        <v>1</v>
      </c>
      <c r="P119">
        <f>IF(Sheet1!P119="NA", 0, IF(Sheet1!P119&lt; 500.1, 0, 1))</f>
        <v>1</v>
      </c>
      <c r="Q119">
        <f>IF(Sheet1!Q119="NA", 0, IF(Sheet1!Q119&lt; 500.1, 0, 1))</f>
        <v>0</v>
      </c>
      <c r="R119">
        <f>IF(Sheet1!R119="NA", 0, IF(Sheet1!R119&lt; 500.1, 0, 1))</f>
        <v>0</v>
      </c>
      <c r="S119">
        <f>IF(Sheet1!S119="NA", 0, IF(Sheet1!S119&lt; 500.1, 0, 1))</f>
        <v>0</v>
      </c>
      <c r="U119">
        <f t="shared" si="2"/>
        <v>5</v>
      </c>
    </row>
    <row r="120" spans="1:21" x14ac:dyDescent="0.2">
      <c r="A120" s="1">
        <f>Sheet1!A120</f>
        <v>44680</v>
      </c>
      <c r="B120">
        <f>IF(Sheet1!B120="NA", 0, IF(Sheet1!B120&lt; 500.1, 0, 1))</f>
        <v>0</v>
      </c>
      <c r="C120">
        <f>IF(Sheet1!C120="NA", 0, IF(Sheet1!C120&lt; 500.1, 0, 1))</f>
        <v>1</v>
      </c>
      <c r="D120">
        <f>IF(Sheet1!D120="NA", 0, IF(Sheet1!D120&lt; 500.1, 0, 1))</f>
        <v>1</v>
      </c>
      <c r="E120">
        <f>IF(Sheet1!E120="NA", 0, IF(Sheet1!E120&lt; 500.1, 0, 1))</f>
        <v>0</v>
      </c>
      <c r="F120">
        <f>IF(Sheet1!F120="NA", 0, IF(Sheet1!F120&lt; 500.1, 0, 1))</f>
        <v>1</v>
      </c>
      <c r="G120">
        <f>IF(Sheet1!G120="NA", 0, IF(Sheet1!G120&lt; 500.1, 0, 1))</f>
        <v>1</v>
      </c>
      <c r="H120">
        <f>IF(Sheet1!H120="NA", 0, IF(Sheet1!H120&lt; 500.1, 0, 1))</f>
        <v>0</v>
      </c>
      <c r="I120">
        <f>IF(Sheet1!I120="NA", 0, IF(Sheet1!I120&lt; 500.1, 0, 1))</f>
        <v>1</v>
      </c>
      <c r="J120">
        <f>IF(Sheet1!J120="NA", 0, IF(Sheet1!J120&lt; 500.1, 0, 1))</f>
        <v>1</v>
      </c>
      <c r="K120">
        <f>IF(Sheet1!K120="NA", 0, IF(Sheet1!K120&lt; 500.1, 0, 1))</f>
        <v>0</v>
      </c>
      <c r="L120">
        <f>IF(Sheet1!L120="NA", 0, IF(Sheet1!L120&lt; 500.1, 0, 1))</f>
        <v>1</v>
      </c>
      <c r="M120">
        <f>IF(Sheet1!M120="NA", 0, IF(Sheet1!M120&lt; 500.1, 0, 1))</f>
        <v>1</v>
      </c>
      <c r="N120">
        <f>IF(Sheet1!N120="NA", 0, IF(Sheet1!N120&lt; 500.1, 0, 1))</f>
        <v>0</v>
      </c>
      <c r="O120">
        <f>IF(Sheet1!O120="NA", 0, IF(Sheet1!O120&lt; 500.1, 0, 1))</f>
        <v>1</v>
      </c>
      <c r="P120">
        <f>IF(Sheet1!P120="NA", 0, IF(Sheet1!P120&lt; 500.1, 0, 1))</f>
        <v>1</v>
      </c>
      <c r="Q120">
        <f>IF(Sheet1!Q120="NA", 0, IF(Sheet1!Q120&lt; 500.1, 0, 1))</f>
        <v>0</v>
      </c>
      <c r="R120">
        <f>IF(Sheet1!R120="NA", 0, IF(Sheet1!R120&lt; 500.1, 0, 1))</f>
        <v>0</v>
      </c>
      <c r="S120">
        <f>IF(Sheet1!S120="NA", 0, IF(Sheet1!S120&lt; 500.1, 0, 1))</f>
        <v>0</v>
      </c>
      <c r="U120">
        <f t="shared" si="2"/>
        <v>5</v>
      </c>
    </row>
    <row r="121" spans="1:21" x14ac:dyDescent="0.2">
      <c r="A121" s="1">
        <f>Sheet1!A121</f>
        <v>44681</v>
      </c>
      <c r="B121">
        <f>IF(Sheet1!B121="NA", 0, IF(Sheet1!B121&lt; 500.1, 0, 1))</f>
        <v>0</v>
      </c>
      <c r="C121">
        <f>IF(Sheet1!C121="NA", 0, IF(Sheet1!C121&lt; 500.1, 0, 1))</f>
        <v>1</v>
      </c>
      <c r="D121">
        <f>IF(Sheet1!D121="NA", 0, IF(Sheet1!D121&lt; 500.1, 0, 1))</f>
        <v>1</v>
      </c>
      <c r="E121">
        <f>IF(Sheet1!E121="NA", 0, IF(Sheet1!E121&lt; 500.1, 0, 1))</f>
        <v>0</v>
      </c>
      <c r="F121">
        <f>IF(Sheet1!F121="NA", 0, IF(Sheet1!F121&lt; 500.1, 0, 1))</f>
        <v>0</v>
      </c>
      <c r="G121">
        <f>IF(Sheet1!G121="NA", 0, IF(Sheet1!G121&lt; 500.1, 0, 1))</f>
        <v>1</v>
      </c>
      <c r="H121">
        <f>IF(Sheet1!H121="NA", 0, IF(Sheet1!H121&lt; 500.1, 0, 1))</f>
        <v>0</v>
      </c>
      <c r="I121">
        <f>IF(Sheet1!I121="NA", 0, IF(Sheet1!I121&lt; 500.1, 0, 1))</f>
        <v>1</v>
      </c>
      <c r="J121">
        <f>IF(Sheet1!J121="NA", 0, IF(Sheet1!J121&lt; 500.1, 0, 1))</f>
        <v>1</v>
      </c>
      <c r="K121">
        <f>IF(Sheet1!K121="NA", 0, IF(Sheet1!K121&lt; 500.1, 0, 1))</f>
        <v>0</v>
      </c>
      <c r="L121">
        <f>IF(Sheet1!L121="NA", 0, IF(Sheet1!L121&lt; 500.1, 0, 1))</f>
        <v>1</v>
      </c>
      <c r="M121">
        <f>IF(Sheet1!M121="NA", 0, IF(Sheet1!M121&lt; 500.1, 0, 1))</f>
        <v>1</v>
      </c>
      <c r="N121">
        <f>IF(Sheet1!N121="NA", 0, IF(Sheet1!N121&lt; 500.1, 0, 1))</f>
        <v>0</v>
      </c>
      <c r="O121">
        <f>IF(Sheet1!O121="NA", 0, IF(Sheet1!O121&lt; 500.1, 0, 1))</f>
        <v>1</v>
      </c>
      <c r="P121">
        <f>IF(Sheet1!P121="NA", 0, IF(Sheet1!P121&lt; 500.1, 0, 1))</f>
        <v>1</v>
      </c>
      <c r="Q121">
        <f>IF(Sheet1!Q121="NA", 0, IF(Sheet1!Q121&lt; 500.1, 0, 1))</f>
        <v>0</v>
      </c>
      <c r="R121">
        <f>IF(Sheet1!R121="NA", 0, IF(Sheet1!R121&lt; 500.1, 0, 1))</f>
        <v>0</v>
      </c>
      <c r="S121">
        <f>IF(Sheet1!S121="NA", 0, IF(Sheet1!S121&lt; 500.1, 0, 1))</f>
        <v>0</v>
      </c>
      <c r="U121">
        <f t="shared" si="2"/>
        <v>4</v>
      </c>
    </row>
    <row r="122" spans="1:21" x14ac:dyDescent="0.2">
      <c r="A122" s="1">
        <f>Sheet1!A122</f>
        <v>44682</v>
      </c>
      <c r="B122">
        <f>IF(Sheet1!B122="NA", 0, IF(Sheet1!B122&lt; 500.1, 0, 1))</f>
        <v>0</v>
      </c>
      <c r="C122">
        <f>IF(Sheet1!C122="NA", 0, IF(Sheet1!C122&lt; 500.1, 0, 1))</f>
        <v>1</v>
      </c>
      <c r="D122">
        <f>IF(Sheet1!D122="NA", 0, IF(Sheet1!D122&lt; 500.1, 0, 1))</f>
        <v>1</v>
      </c>
      <c r="E122">
        <f>IF(Sheet1!E122="NA", 0, IF(Sheet1!E122&lt; 500.1, 0, 1))</f>
        <v>0</v>
      </c>
      <c r="F122">
        <f>IF(Sheet1!F122="NA", 0, IF(Sheet1!F122&lt; 500.1, 0, 1))</f>
        <v>1</v>
      </c>
      <c r="G122">
        <f>IF(Sheet1!G122="NA", 0, IF(Sheet1!G122&lt; 500.1, 0, 1))</f>
        <v>1</v>
      </c>
      <c r="H122">
        <f>IF(Sheet1!H122="NA", 0, IF(Sheet1!H122&lt; 500.1, 0, 1))</f>
        <v>0</v>
      </c>
      <c r="I122">
        <f>IF(Sheet1!I122="NA", 0, IF(Sheet1!I122&lt; 500.1, 0, 1))</f>
        <v>1</v>
      </c>
      <c r="J122">
        <f>IF(Sheet1!J122="NA", 0, IF(Sheet1!J122&lt; 500.1, 0, 1))</f>
        <v>1</v>
      </c>
      <c r="K122">
        <f>IF(Sheet1!K122="NA", 0, IF(Sheet1!K122&lt; 500.1, 0, 1))</f>
        <v>0</v>
      </c>
      <c r="L122">
        <f>IF(Sheet1!L122="NA", 0, IF(Sheet1!L122&lt; 500.1, 0, 1))</f>
        <v>1</v>
      </c>
      <c r="M122">
        <f>IF(Sheet1!M122="NA", 0, IF(Sheet1!M122&lt; 500.1, 0, 1))</f>
        <v>1</v>
      </c>
      <c r="N122">
        <f>IF(Sheet1!N122="NA", 0, IF(Sheet1!N122&lt; 500.1, 0, 1))</f>
        <v>0</v>
      </c>
      <c r="O122">
        <f>IF(Sheet1!O122="NA", 0, IF(Sheet1!O122&lt; 500.1, 0, 1))</f>
        <v>1</v>
      </c>
      <c r="P122">
        <f>IF(Sheet1!P122="NA", 0, IF(Sheet1!P122&lt; 500.1, 0, 1))</f>
        <v>1</v>
      </c>
      <c r="Q122">
        <f>IF(Sheet1!Q122="NA", 0, IF(Sheet1!Q122&lt; 500.1, 0, 1))</f>
        <v>0</v>
      </c>
      <c r="R122">
        <f>IF(Sheet1!R122="NA", 0, IF(Sheet1!R122&lt; 500.1, 0, 1))</f>
        <v>0</v>
      </c>
      <c r="S122">
        <f>IF(Sheet1!S122="NA", 0, IF(Sheet1!S122&lt; 500.1, 0, 1))</f>
        <v>0</v>
      </c>
      <c r="U122">
        <f t="shared" si="2"/>
        <v>5</v>
      </c>
    </row>
    <row r="123" spans="1:21" x14ac:dyDescent="0.2">
      <c r="A123" s="1">
        <f>Sheet1!A123</f>
        <v>44683</v>
      </c>
      <c r="B123">
        <f>IF(Sheet1!B123="NA", 0, IF(Sheet1!B123&lt; 500.1, 0, 1))</f>
        <v>0</v>
      </c>
      <c r="C123">
        <f>IF(Sheet1!C123="NA", 0, IF(Sheet1!C123&lt; 500.1, 0, 1))</f>
        <v>1</v>
      </c>
      <c r="D123">
        <f>IF(Sheet1!D123="NA", 0, IF(Sheet1!D123&lt; 500.1, 0, 1))</f>
        <v>1</v>
      </c>
      <c r="E123">
        <f>IF(Sheet1!E123="NA", 0, IF(Sheet1!E123&lt; 500.1, 0, 1))</f>
        <v>0</v>
      </c>
      <c r="F123">
        <f>IF(Sheet1!F123="NA", 0, IF(Sheet1!F123&lt; 500.1, 0, 1))</f>
        <v>1</v>
      </c>
      <c r="G123">
        <f>IF(Sheet1!G123="NA", 0, IF(Sheet1!G123&lt; 500.1, 0, 1))</f>
        <v>1</v>
      </c>
      <c r="H123">
        <f>IF(Sheet1!H123="NA", 0, IF(Sheet1!H123&lt; 500.1, 0, 1))</f>
        <v>0</v>
      </c>
      <c r="I123">
        <f>IF(Sheet1!I123="NA", 0, IF(Sheet1!I123&lt; 500.1, 0, 1))</f>
        <v>1</v>
      </c>
      <c r="J123">
        <f>IF(Sheet1!J123="NA", 0, IF(Sheet1!J123&lt; 500.1, 0, 1))</f>
        <v>1</v>
      </c>
      <c r="K123">
        <f>IF(Sheet1!K123="NA", 0, IF(Sheet1!K123&lt; 500.1, 0, 1))</f>
        <v>0</v>
      </c>
      <c r="L123">
        <f>IF(Sheet1!L123="NA", 0, IF(Sheet1!L123&lt; 500.1, 0, 1))</f>
        <v>1</v>
      </c>
      <c r="M123">
        <f>IF(Sheet1!M123="NA", 0, IF(Sheet1!M123&lt; 500.1, 0, 1))</f>
        <v>1</v>
      </c>
      <c r="N123">
        <f>IF(Sheet1!N123="NA", 0, IF(Sheet1!N123&lt; 500.1, 0, 1))</f>
        <v>0</v>
      </c>
      <c r="O123">
        <f>IF(Sheet1!O123="NA", 0, IF(Sheet1!O123&lt; 500.1, 0, 1))</f>
        <v>1</v>
      </c>
      <c r="P123">
        <f>IF(Sheet1!P123="NA", 0, IF(Sheet1!P123&lt; 500.1, 0, 1))</f>
        <v>1</v>
      </c>
      <c r="Q123">
        <f>IF(Sheet1!Q123="NA", 0, IF(Sheet1!Q123&lt; 500.1, 0, 1))</f>
        <v>0</v>
      </c>
      <c r="R123">
        <f>IF(Sheet1!R123="NA", 0, IF(Sheet1!R123&lt; 500.1, 0, 1))</f>
        <v>0</v>
      </c>
      <c r="S123">
        <f>IF(Sheet1!S123="NA", 0, IF(Sheet1!S123&lt; 500.1, 0, 1))</f>
        <v>0</v>
      </c>
      <c r="U123">
        <f t="shared" si="2"/>
        <v>5</v>
      </c>
    </row>
    <row r="124" spans="1:21" x14ac:dyDescent="0.2">
      <c r="A124" s="1">
        <f>Sheet1!A124</f>
        <v>44684</v>
      </c>
      <c r="B124">
        <f>IF(Sheet1!B124="NA", 0, IF(Sheet1!B124&lt; 500.1, 0, 1))</f>
        <v>0</v>
      </c>
      <c r="C124">
        <f>IF(Sheet1!C124="NA", 0, IF(Sheet1!C124&lt; 500.1, 0, 1))</f>
        <v>1</v>
      </c>
      <c r="D124">
        <f>IF(Sheet1!D124="NA", 0, IF(Sheet1!D124&lt; 500.1, 0, 1))</f>
        <v>1</v>
      </c>
      <c r="E124">
        <f>IF(Sheet1!E124="NA", 0, IF(Sheet1!E124&lt; 500.1, 0, 1))</f>
        <v>0</v>
      </c>
      <c r="F124">
        <f>IF(Sheet1!F124="NA", 0, IF(Sheet1!F124&lt; 500.1, 0, 1))</f>
        <v>0</v>
      </c>
      <c r="G124">
        <f>IF(Sheet1!G124="NA", 0, IF(Sheet1!G124&lt; 500.1, 0, 1))</f>
        <v>1</v>
      </c>
      <c r="H124">
        <f>IF(Sheet1!H124="NA", 0, IF(Sheet1!H124&lt; 500.1, 0, 1))</f>
        <v>0</v>
      </c>
      <c r="I124">
        <f>IF(Sheet1!I124="NA", 0, IF(Sheet1!I124&lt; 500.1, 0, 1))</f>
        <v>1</v>
      </c>
      <c r="J124">
        <f>IF(Sheet1!J124="NA", 0, IF(Sheet1!J124&lt; 500.1, 0, 1))</f>
        <v>1</v>
      </c>
      <c r="K124">
        <f>IF(Sheet1!K124="NA", 0, IF(Sheet1!K124&lt; 500.1, 0, 1))</f>
        <v>0</v>
      </c>
      <c r="L124">
        <f>IF(Sheet1!L124="NA", 0, IF(Sheet1!L124&lt; 500.1, 0, 1))</f>
        <v>1</v>
      </c>
      <c r="M124">
        <f>IF(Sheet1!M124="NA", 0, IF(Sheet1!M124&lt; 500.1, 0, 1))</f>
        <v>1</v>
      </c>
      <c r="N124">
        <f>IF(Sheet1!N124="NA", 0, IF(Sheet1!N124&lt; 500.1, 0, 1))</f>
        <v>0</v>
      </c>
      <c r="O124">
        <f>IF(Sheet1!O124="NA", 0, IF(Sheet1!O124&lt; 500.1, 0, 1))</f>
        <v>1</v>
      </c>
      <c r="P124">
        <f>IF(Sheet1!P124="NA", 0, IF(Sheet1!P124&lt; 500.1, 0, 1))</f>
        <v>1</v>
      </c>
      <c r="Q124">
        <f>IF(Sheet1!Q124="NA", 0, IF(Sheet1!Q124&lt; 500.1, 0, 1))</f>
        <v>0</v>
      </c>
      <c r="R124">
        <f>IF(Sheet1!R124="NA", 0, IF(Sheet1!R124&lt; 500.1, 0, 1))</f>
        <v>0</v>
      </c>
      <c r="S124">
        <f>IF(Sheet1!S124="NA", 0, IF(Sheet1!S124&lt; 500.1, 0, 1))</f>
        <v>0</v>
      </c>
      <c r="U124">
        <f t="shared" si="2"/>
        <v>4</v>
      </c>
    </row>
    <row r="125" spans="1:21" x14ac:dyDescent="0.2">
      <c r="A125" s="1">
        <f>Sheet1!A125</f>
        <v>44685</v>
      </c>
      <c r="B125">
        <f>IF(Sheet1!B125="NA", 0, IF(Sheet1!B125&lt; 500.1, 0, 1))</f>
        <v>0</v>
      </c>
      <c r="C125">
        <f>IF(Sheet1!C125="NA", 0, IF(Sheet1!C125&lt; 500.1, 0, 1))</f>
        <v>1</v>
      </c>
      <c r="D125">
        <f>IF(Sheet1!D125="NA", 0, IF(Sheet1!D125&lt; 500.1, 0, 1))</f>
        <v>1</v>
      </c>
      <c r="E125">
        <f>IF(Sheet1!E125="NA", 0, IF(Sheet1!E125&lt; 500.1, 0, 1))</f>
        <v>0</v>
      </c>
      <c r="F125">
        <f>IF(Sheet1!F125="NA", 0, IF(Sheet1!F125&lt; 500.1, 0, 1))</f>
        <v>0</v>
      </c>
      <c r="G125">
        <f>IF(Sheet1!G125="NA", 0, IF(Sheet1!G125&lt; 500.1, 0, 1))</f>
        <v>1</v>
      </c>
      <c r="H125">
        <f>IF(Sheet1!H125="NA", 0, IF(Sheet1!H125&lt; 500.1, 0, 1))</f>
        <v>0</v>
      </c>
      <c r="I125">
        <f>IF(Sheet1!I125="NA", 0, IF(Sheet1!I125&lt; 500.1, 0, 1))</f>
        <v>1</v>
      </c>
      <c r="J125">
        <f>IF(Sheet1!J125="NA", 0, IF(Sheet1!J125&lt; 500.1, 0, 1))</f>
        <v>1</v>
      </c>
      <c r="K125">
        <f>IF(Sheet1!K125="NA", 0, IF(Sheet1!K125&lt; 500.1, 0, 1))</f>
        <v>0</v>
      </c>
      <c r="L125">
        <f>IF(Sheet1!L125="NA", 0, IF(Sheet1!L125&lt; 500.1, 0, 1))</f>
        <v>1</v>
      </c>
      <c r="M125">
        <f>IF(Sheet1!M125="NA", 0, IF(Sheet1!M125&lt; 500.1, 0, 1))</f>
        <v>1</v>
      </c>
      <c r="N125">
        <f>IF(Sheet1!N125="NA", 0, IF(Sheet1!N125&lt; 500.1, 0, 1))</f>
        <v>0</v>
      </c>
      <c r="O125">
        <f>IF(Sheet1!O125="NA", 0, IF(Sheet1!O125&lt; 500.1, 0, 1))</f>
        <v>1</v>
      </c>
      <c r="P125">
        <f>IF(Sheet1!P125="NA", 0, IF(Sheet1!P125&lt; 500.1, 0, 1))</f>
        <v>1</v>
      </c>
      <c r="Q125">
        <f>IF(Sheet1!Q125="NA", 0, IF(Sheet1!Q125&lt; 500.1, 0, 1))</f>
        <v>0</v>
      </c>
      <c r="R125">
        <f>IF(Sheet1!R125="NA", 0, IF(Sheet1!R125&lt; 500.1, 0, 1))</f>
        <v>0</v>
      </c>
      <c r="S125">
        <f>IF(Sheet1!S125="NA", 0, IF(Sheet1!S125&lt; 500.1, 0, 1))</f>
        <v>0</v>
      </c>
      <c r="U125">
        <f t="shared" si="2"/>
        <v>4</v>
      </c>
    </row>
    <row r="126" spans="1:21" x14ac:dyDescent="0.2">
      <c r="A126" s="1">
        <f>Sheet1!A126</f>
        <v>44686</v>
      </c>
      <c r="B126">
        <f>IF(Sheet1!B126="NA", 0, IF(Sheet1!B126&lt; 500.1, 0, 1))</f>
        <v>0</v>
      </c>
      <c r="C126">
        <f>IF(Sheet1!C126="NA", 0, IF(Sheet1!C126&lt; 500.1, 0, 1))</f>
        <v>0</v>
      </c>
      <c r="D126">
        <f>IF(Sheet1!D126="NA", 0, IF(Sheet1!D126&lt; 500.1, 0, 1))</f>
        <v>0</v>
      </c>
      <c r="E126">
        <f>IF(Sheet1!E126="NA", 0, IF(Sheet1!E126&lt; 500.1, 0, 1))</f>
        <v>0</v>
      </c>
      <c r="F126">
        <f>IF(Sheet1!F126="NA", 0, IF(Sheet1!F126&lt; 500.1, 0, 1))</f>
        <v>1</v>
      </c>
      <c r="G126">
        <f>IF(Sheet1!G126="NA", 0, IF(Sheet1!G126&lt; 500.1, 0, 1))</f>
        <v>1</v>
      </c>
      <c r="H126">
        <f>IF(Sheet1!H126="NA", 0, IF(Sheet1!H126&lt; 500.1, 0, 1))</f>
        <v>0</v>
      </c>
      <c r="I126">
        <f>IF(Sheet1!I126="NA", 0, IF(Sheet1!I126&lt; 500.1, 0, 1))</f>
        <v>1</v>
      </c>
      <c r="J126">
        <f>IF(Sheet1!J126="NA", 0, IF(Sheet1!J126&lt; 500.1, 0, 1))</f>
        <v>1</v>
      </c>
      <c r="K126">
        <f>IF(Sheet1!K126="NA", 0, IF(Sheet1!K126&lt; 500.1, 0, 1))</f>
        <v>0</v>
      </c>
      <c r="L126">
        <f>IF(Sheet1!L126="NA", 0, IF(Sheet1!L126&lt; 500.1, 0, 1))</f>
        <v>1</v>
      </c>
      <c r="M126">
        <f>IF(Sheet1!M126="NA", 0, IF(Sheet1!M126&lt; 500.1, 0, 1))</f>
        <v>1</v>
      </c>
      <c r="N126">
        <f>IF(Sheet1!N126="NA", 0, IF(Sheet1!N126&lt; 500.1, 0, 1))</f>
        <v>0</v>
      </c>
      <c r="O126">
        <f>IF(Sheet1!O126="NA", 0, IF(Sheet1!O126&lt; 500.1, 0, 1))</f>
        <v>1</v>
      </c>
      <c r="P126">
        <f>IF(Sheet1!P126="NA", 0, IF(Sheet1!P126&lt; 500.1, 0, 1))</f>
        <v>1</v>
      </c>
      <c r="Q126">
        <f>IF(Sheet1!Q126="NA", 0, IF(Sheet1!Q126&lt; 500.1, 0, 1))</f>
        <v>0</v>
      </c>
      <c r="R126">
        <f>IF(Sheet1!R126="NA", 0, IF(Sheet1!R126&lt; 500.1, 0, 1))</f>
        <v>0</v>
      </c>
      <c r="S126">
        <f>IF(Sheet1!S126="NA", 0, IF(Sheet1!S126&lt; 500.1, 0, 1))</f>
        <v>0</v>
      </c>
      <c r="U126">
        <f t="shared" si="2"/>
        <v>4</v>
      </c>
    </row>
    <row r="127" spans="1:21" x14ac:dyDescent="0.2">
      <c r="A127" s="1">
        <f>Sheet1!A127</f>
        <v>44687</v>
      </c>
      <c r="B127">
        <f>IF(Sheet1!B127="NA", 0, IF(Sheet1!B127&lt; 500.1, 0, 1))</f>
        <v>0</v>
      </c>
      <c r="C127">
        <f>IF(Sheet1!C127="NA", 0, IF(Sheet1!C127&lt; 500.1, 0, 1))</f>
        <v>1</v>
      </c>
      <c r="D127">
        <f>IF(Sheet1!D127="NA", 0, IF(Sheet1!D127&lt; 500.1, 0, 1))</f>
        <v>1</v>
      </c>
      <c r="E127">
        <f>IF(Sheet1!E127="NA", 0, IF(Sheet1!E127&lt; 500.1, 0, 1))</f>
        <v>0</v>
      </c>
      <c r="F127">
        <f>IF(Sheet1!F127="NA", 0, IF(Sheet1!F127&lt; 500.1, 0, 1))</f>
        <v>1</v>
      </c>
      <c r="G127">
        <f>IF(Sheet1!G127="NA", 0, IF(Sheet1!G127&lt; 500.1, 0, 1))</f>
        <v>1</v>
      </c>
      <c r="H127">
        <f>IF(Sheet1!H127="NA", 0, IF(Sheet1!H127&lt; 500.1, 0, 1))</f>
        <v>0</v>
      </c>
      <c r="I127">
        <f>IF(Sheet1!I127="NA", 0, IF(Sheet1!I127&lt; 500.1, 0, 1))</f>
        <v>1</v>
      </c>
      <c r="J127">
        <f>IF(Sheet1!J127="NA", 0, IF(Sheet1!J127&lt; 500.1, 0, 1))</f>
        <v>1</v>
      </c>
      <c r="K127">
        <f>IF(Sheet1!K127="NA", 0, IF(Sheet1!K127&lt; 500.1, 0, 1))</f>
        <v>0</v>
      </c>
      <c r="L127">
        <f>IF(Sheet1!L127="NA", 0, IF(Sheet1!L127&lt; 500.1, 0, 1))</f>
        <v>1</v>
      </c>
      <c r="M127">
        <f>IF(Sheet1!M127="NA", 0, IF(Sheet1!M127&lt; 500.1, 0, 1))</f>
        <v>1</v>
      </c>
      <c r="N127">
        <f>IF(Sheet1!N127="NA", 0, IF(Sheet1!N127&lt; 500.1, 0, 1))</f>
        <v>0</v>
      </c>
      <c r="O127">
        <f>IF(Sheet1!O127="NA", 0, IF(Sheet1!O127&lt; 500.1, 0, 1))</f>
        <v>1</v>
      </c>
      <c r="P127">
        <f>IF(Sheet1!P127="NA", 0, IF(Sheet1!P127&lt; 500.1, 0, 1))</f>
        <v>1</v>
      </c>
      <c r="Q127">
        <f>IF(Sheet1!Q127="NA", 0, IF(Sheet1!Q127&lt; 500.1, 0, 1))</f>
        <v>0</v>
      </c>
      <c r="R127">
        <f>IF(Sheet1!R127="NA", 0, IF(Sheet1!R127&lt; 500.1, 0, 1))</f>
        <v>0</v>
      </c>
      <c r="S127">
        <f>IF(Sheet1!S127="NA", 0, IF(Sheet1!S127&lt; 500.1, 0, 1))</f>
        <v>0</v>
      </c>
      <c r="U127">
        <f t="shared" si="2"/>
        <v>5</v>
      </c>
    </row>
    <row r="128" spans="1:21" x14ac:dyDescent="0.2">
      <c r="A128" s="1">
        <f>Sheet1!A128</f>
        <v>44688</v>
      </c>
      <c r="B128">
        <f>IF(Sheet1!B128="NA", 0, IF(Sheet1!B128&lt; 500.1, 0, 1))</f>
        <v>0</v>
      </c>
      <c r="C128">
        <f>IF(Sheet1!C128="NA", 0, IF(Sheet1!C128&lt; 500.1, 0, 1))</f>
        <v>1</v>
      </c>
      <c r="D128">
        <f>IF(Sheet1!D128="NA", 0, IF(Sheet1!D128&lt; 500.1, 0, 1))</f>
        <v>1</v>
      </c>
      <c r="E128">
        <f>IF(Sheet1!E128="NA", 0, IF(Sheet1!E128&lt; 500.1, 0, 1))</f>
        <v>0</v>
      </c>
      <c r="F128">
        <f>IF(Sheet1!F128="NA", 0, IF(Sheet1!F128&lt; 500.1, 0, 1))</f>
        <v>1</v>
      </c>
      <c r="G128">
        <f>IF(Sheet1!G128="NA", 0, IF(Sheet1!G128&lt; 500.1, 0, 1))</f>
        <v>1</v>
      </c>
      <c r="H128">
        <f>IF(Sheet1!H128="NA", 0, IF(Sheet1!H128&lt; 500.1, 0, 1))</f>
        <v>0</v>
      </c>
      <c r="I128">
        <f>IF(Sheet1!I128="NA", 0, IF(Sheet1!I128&lt; 500.1, 0, 1))</f>
        <v>1</v>
      </c>
      <c r="J128">
        <f>IF(Sheet1!J128="NA", 0, IF(Sheet1!J128&lt; 500.1, 0, 1))</f>
        <v>1</v>
      </c>
      <c r="K128">
        <f>IF(Sheet1!K128="NA", 0, IF(Sheet1!K128&lt; 500.1, 0, 1))</f>
        <v>0</v>
      </c>
      <c r="L128">
        <f>IF(Sheet1!L128="NA", 0, IF(Sheet1!L128&lt; 500.1, 0, 1))</f>
        <v>1</v>
      </c>
      <c r="M128">
        <f>IF(Sheet1!M128="NA", 0, IF(Sheet1!M128&lt; 500.1, 0, 1))</f>
        <v>1</v>
      </c>
      <c r="N128">
        <f>IF(Sheet1!N128="NA", 0, IF(Sheet1!N128&lt; 500.1, 0, 1))</f>
        <v>0</v>
      </c>
      <c r="O128">
        <f>IF(Sheet1!O128="NA", 0, IF(Sheet1!O128&lt; 500.1, 0, 1))</f>
        <v>1</v>
      </c>
      <c r="P128">
        <f>IF(Sheet1!P128="NA", 0, IF(Sheet1!P128&lt; 500.1, 0, 1))</f>
        <v>1</v>
      </c>
      <c r="Q128">
        <f>IF(Sheet1!Q128="NA", 0, IF(Sheet1!Q128&lt; 500.1, 0, 1))</f>
        <v>0</v>
      </c>
      <c r="R128">
        <f>IF(Sheet1!R128="NA", 0, IF(Sheet1!R128&lt; 500.1, 0, 1))</f>
        <v>0</v>
      </c>
      <c r="S128">
        <f>IF(Sheet1!S128="NA", 0, IF(Sheet1!S128&lt; 500.1, 0, 1))</f>
        <v>0</v>
      </c>
      <c r="U128">
        <f t="shared" si="2"/>
        <v>5</v>
      </c>
    </row>
    <row r="129" spans="1:21" x14ac:dyDescent="0.2">
      <c r="A129" s="1">
        <f>Sheet1!A129</f>
        <v>44689</v>
      </c>
      <c r="B129">
        <f>IF(Sheet1!B129="NA", 0, IF(Sheet1!B129&lt; 500.1, 0, 1))</f>
        <v>0</v>
      </c>
      <c r="C129">
        <f>IF(Sheet1!C129="NA", 0, IF(Sheet1!C129&lt; 500.1, 0, 1))</f>
        <v>1</v>
      </c>
      <c r="D129">
        <f>IF(Sheet1!D129="NA", 0, IF(Sheet1!D129&lt; 500.1, 0, 1))</f>
        <v>1</v>
      </c>
      <c r="E129">
        <f>IF(Sheet1!E129="NA", 0, IF(Sheet1!E129&lt; 500.1, 0, 1))</f>
        <v>0</v>
      </c>
      <c r="F129">
        <f>IF(Sheet1!F129="NA", 0, IF(Sheet1!F129&lt; 500.1, 0, 1))</f>
        <v>1</v>
      </c>
      <c r="G129">
        <f>IF(Sheet1!G129="NA", 0, IF(Sheet1!G129&lt; 500.1, 0, 1))</f>
        <v>1</v>
      </c>
      <c r="H129">
        <f>IF(Sheet1!H129="NA", 0, IF(Sheet1!H129&lt; 500.1, 0, 1))</f>
        <v>0</v>
      </c>
      <c r="I129">
        <f>IF(Sheet1!I129="NA", 0, IF(Sheet1!I129&lt; 500.1, 0, 1))</f>
        <v>1</v>
      </c>
      <c r="J129">
        <f>IF(Sheet1!J129="NA", 0, IF(Sheet1!J129&lt; 500.1, 0, 1))</f>
        <v>1</v>
      </c>
      <c r="K129">
        <f>IF(Sheet1!K129="NA", 0, IF(Sheet1!K129&lt; 500.1, 0, 1))</f>
        <v>0</v>
      </c>
      <c r="L129">
        <f>IF(Sheet1!L129="NA", 0, IF(Sheet1!L129&lt; 500.1, 0, 1))</f>
        <v>1</v>
      </c>
      <c r="M129">
        <f>IF(Sheet1!M129="NA", 0, IF(Sheet1!M129&lt; 500.1, 0, 1))</f>
        <v>1</v>
      </c>
      <c r="N129">
        <f>IF(Sheet1!N129="NA", 0, IF(Sheet1!N129&lt; 500.1, 0, 1))</f>
        <v>0</v>
      </c>
      <c r="O129">
        <f>IF(Sheet1!O129="NA", 0, IF(Sheet1!O129&lt; 500.1, 0, 1))</f>
        <v>1</v>
      </c>
      <c r="P129">
        <f>IF(Sheet1!P129="NA", 0, IF(Sheet1!P129&lt; 500.1, 0, 1))</f>
        <v>1</v>
      </c>
      <c r="Q129">
        <f>IF(Sheet1!Q129="NA", 0, IF(Sheet1!Q129&lt; 500.1, 0, 1))</f>
        <v>0</v>
      </c>
      <c r="R129">
        <f>IF(Sheet1!R129="NA", 0, IF(Sheet1!R129&lt; 500.1, 0, 1))</f>
        <v>0</v>
      </c>
      <c r="S129">
        <f>IF(Sheet1!S129="NA", 0, IF(Sheet1!S129&lt; 500.1, 0, 1))</f>
        <v>0</v>
      </c>
      <c r="U129">
        <f t="shared" si="2"/>
        <v>5</v>
      </c>
    </row>
    <row r="130" spans="1:21" x14ac:dyDescent="0.2">
      <c r="A130" s="1">
        <f>Sheet1!A130</f>
        <v>44690</v>
      </c>
      <c r="B130">
        <f>IF(Sheet1!B130="NA", 0, IF(Sheet1!B130&lt; 500.1, 0, 1))</f>
        <v>0</v>
      </c>
      <c r="C130">
        <f>IF(Sheet1!C130="NA", 0, IF(Sheet1!C130&lt; 500.1, 0, 1))</f>
        <v>1</v>
      </c>
      <c r="D130">
        <f>IF(Sheet1!D130="NA", 0, IF(Sheet1!D130&lt; 500.1, 0, 1))</f>
        <v>1</v>
      </c>
      <c r="E130">
        <f>IF(Sheet1!E130="NA", 0, IF(Sheet1!E130&lt; 500.1, 0, 1))</f>
        <v>0</v>
      </c>
      <c r="F130">
        <f>IF(Sheet1!F130="NA", 0, IF(Sheet1!F130&lt; 500.1, 0, 1))</f>
        <v>1</v>
      </c>
      <c r="G130">
        <f>IF(Sheet1!G130="NA", 0, IF(Sheet1!G130&lt; 500.1, 0, 1))</f>
        <v>1</v>
      </c>
      <c r="H130">
        <f>IF(Sheet1!H130="NA", 0, IF(Sheet1!H130&lt; 500.1, 0, 1))</f>
        <v>0</v>
      </c>
      <c r="I130">
        <f>IF(Sheet1!I130="NA", 0, IF(Sheet1!I130&lt; 500.1, 0, 1))</f>
        <v>1</v>
      </c>
      <c r="J130">
        <f>IF(Sheet1!J130="NA", 0, IF(Sheet1!J130&lt; 500.1, 0, 1))</f>
        <v>1</v>
      </c>
      <c r="K130">
        <f>IF(Sheet1!K130="NA", 0, IF(Sheet1!K130&lt; 500.1, 0, 1))</f>
        <v>0</v>
      </c>
      <c r="L130">
        <f>IF(Sheet1!L130="NA", 0, IF(Sheet1!L130&lt; 500.1, 0, 1))</f>
        <v>1</v>
      </c>
      <c r="M130">
        <f>IF(Sheet1!M130="NA", 0, IF(Sheet1!M130&lt; 500.1, 0, 1))</f>
        <v>1</v>
      </c>
      <c r="N130">
        <f>IF(Sheet1!N130="NA", 0, IF(Sheet1!N130&lt; 500.1, 0, 1))</f>
        <v>0</v>
      </c>
      <c r="O130">
        <f>IF(Sheet1!O130="NA", 0, IF(Sheet1!O130&lt; 500.1, 0, 1))</f>
        <v>1</v>
      </c>
      <c r="P130">
        <f>IF(Sheet1!P130="NA", 0, IF(Sheet1!P130&lt; 500.1, 0, 1))</f>
        <v>1</v>
      </c>
      <c r="Q130">
        <f>IF(Sheet1!Q130="NA", 0, IF(Sheet1!Q130&lt; 500.1, 0, 1))</f>
        <v>0</v>
      </c>
      <c r="R130">
        <f>IF(Sheet1!R130="NA", 0, IF(Sheet1!R130&lt; 500.1, 0, 1))</f>
        <v>0</v>
      </c>
      <c r="S130">
        <f>IF(Sheet1!S130="NA", 0, IF(Sheet1!S130&lt; 500.1, 0, 1))</f>
        <v>0</v>
      </c>
      <c r="U130">
        <f t="shared" si="2"/>
        <v>5</v>
      </c>
    </row>
    <row r="131" spans="1:21" x14ac:dyDescent="0.2">
      <c r="A131" s="1">
        <f>Sheet1!A131</f>
        <v>44691</v>
      </c>
      <c r="B131">
        <f>IF(Sheet1!B131="NA", 0, IF(Sheet1!B131&lt; 500.1, 0, 1))</f>
        <v>0</v>
      </c>
      <c r="C131">
        <f>IF(Sheet1!C131="NA", 0, IF(Sheet1!C131&lt; 500.1, 0, 1))</f>
        <v>1</v>
      </c>
      <c r="D131">
        <f>IF(Sheet1!D131="NA", 0, IF(Sheet1!D131&lt; 500.1, 0, 1))</f>
        <v>1</v>
      </c>
      <c r="E131">
        <f>IF(Sheet1!E131="NA", 0, IF(Sheet1!E131&lt; 500.1, 0, 1))</f>
        <v>0</v>
      </c>
      <c r="F131">
        <f>IF(Sheet1!F131="NA", 0, IF(Sheet1!F131&lt; 500.1, 0, 1))</f>
        <v>1</v>
      </c>
      <c r="G131">
        <f>IF(Sheet1!G131="NA", 0, IF(Sheet1!G131&lt; 500.1, 0, 1))</f>
        <v>1</v>
      </c>
      <c r="H131">
        <f>IF(Sheet1!H131="NA", 0, IF(Sheet1!H131&lt; 500.1, 0, 1))</f>
        <v>0</v>
      </c>
      <c r="I131">
        <f>IF(Sheet1!I131="NA", 0, IF(Sheet1!I131&lt; 500.1, 0, 1))</f>
        <v>1</v>
      </c>
      <c r="J131">
        <f>IF(Sheet1!J131="NA", 0, IF(Sheet1!J131&lt; 500.1, 0, 1))</f>
        <v>1</v>
      </c>
      <c r="K131">
        <f>IF(Sheet1!K131="NA", 0, IF(Sheet1!K131&lt; 500.1, 0, 1))</f>
        <v>0</v>
      </c>
      <c r="L131">
        <f>IF(Sheet1!L131="NA", 0, IF(Sheet1!L131&lt; 500.1, 0, 1))</f>
        <v>1</v>
      </c>
      <c r="M131">
        <f>IF(Sheet1!M131="NA", 0, IF(Sheet1!M131&lt; 500.1, 0, 1))</f>
        <v>1</v>
      </c>
      <c r="N131">
        <f>IF(Sheet1!N131="NA", 0, IF(Sheet1!N131&lt; 500.1, 0, 1))</f>
        <v>0</v>
      </c>
      <c r="O131">
        <f>IF(Sheet1!O131="NA", 0, IF(Sheet1!O131&lt; 500.1, 0, 1))</f>
        <v>0</v>
      </c>
      <c r="P131">
        <f>IF(Sheet1!P131="NA", 0, IF(Sheet1!P131&lt; 500.1, 0, 1))</f>
        <v>1</v>
      </c>
      <c r="Q131">
        <f>IF(Sheet1!Q131="NA", 0, IF(Sheet1!Q131&lt; 500.1, 0, 1))</f>
        <v>0</v>
      </c>
      <c r="R131">
        <f>IF(Sheet1!R131="NA", 0, IF(Sheet1!R131&lt; 500.1, 0, 1))</f>
        <v>0</v>
      </c>
      <c r="S131">
        <f>IF(Sheet1!S131="NA", 0, IF(Sheet1!S131&lt; 500.1, 0, 1))</f>
        <v>0</v>
      </c>
      <c r="U131">
        <f t="shared" si="2"/>
        <v>4</v>
      </c>
    </row>
    <row r="132" spans="1:21" x14ac:dyDescent="0.2">
      <c r="A132" s="1">
        <f>Sheet1!A132</f>
        <v>44692</v>
      </c>
      <c r="B132">
        <f>IF(Sheet1!B132="NA", 0, IF(Sheet1!B132&lt; 500.1, 0, 1))</f>
        <v>0</v>
      </c>
      <c r="C132">
        <f>IF(Sheet1!C132="NA", 0, IF(Sheet1!C132&lt; 500.1, 0, 1))</f>
        <v>1</v>
      </c>
      <c r="D132">
        <f>IF(Sheet1!D132="NA", 0, IF(Sheet1!D132&lt; 500.1, 0, 1))</f>
        <v>1</v>
      </c>
      <c r="E132">
        <f>IF(Sheet1!E132="NA", 0, IF(Sheet1!E132&lt; 500.1, 0, 1))</f>
        <v>0</v>
      </c>
      <c r="F132">
        <f>IF(Sheet1!F132="NA", 0, IF(Sheet1!F132&lt; 500.1, 0, 1))</f>
        <v>0</v>
      </c>
      <c r="G132">
        <f>IF(Sheet1!G132="NA", 0, IF(Sheet1!G132&lt; 500.1, 0, 1))</f>
        <v>1</v>
      </c>
      <c r="H132">
        <f>IF(Sheet1!H132="NA", 0, IF(Sheet1!H132&lt; 500.1, 0, 1))</f>
        <v>0</v>
      </c>
      <c r="I132">
        <f>IF(Sheet1!I132="NA", 0, IF(Sheet1!I132&lt; 500.1, 0, 1))</f>
        <v>1</v>
      </c>
      <c r="J132">
        <f>IF(Sheet1!J132="NA", 0, IF(Sheet1!J132&lt; 500.1, 0, 1))</f>
        <v>1</v>
      </c>
      <c r="K132">
        <f>IF(Sheet1!K132="NA", 0, IF(Sheet1!K132&lt; 500.1, 0, 1))</f>
        <v>0</v>
      </c>
      <c r="L132">
        <f>IF(Sheet1!L132="NA", 0, IF(Sheet1!L132&lt; 500.1, 0, 1))</f>
        <v>1</v>
      </c>
      <c r="M132">
        <f>IF(Sheet1!M132="NA", 0, IF(Sheet1!M132&lt; 500.1, 0, 1))</f>
        <v>1</v>
      </c>
      <c r="N132">
        <f>IF(Sheet1!N132="NA", 0, IF(Sheet1!N132&lt; 500.1, 0, 1))</f>
        <v>0</v>
      </c>
      <c r="O132">
        <f>IF(Sheet1!O132="NA", 0, IF(Sheet1!O132&lt; 500.1, 0, 1))</f>
        <v>1</v>
      </c>
      <c r="P132">
        <f>IF(Sheet1!P132="NA", 0, IF(Sheet1!P132&lt; 500.1, 0, 1))</f>
        <v>1</v>
      </c>
      <c r="Q132">
        <f>IF(Sheet1!Q132="NA", 0, IF(Sheet1!Q132&lt; 500.1, 0, 1))</f>
        <v>0</v>
      </c>
      <c r="R132">
        <f>IF(Sheet1!R132="NA", 0, IF(Sheet1!R132&lt; 500.1, 0, 1))</f>
        <v>0</v>
      </c>
      <c r="S132">
        <f>IF(Sheet1!S132="NA", 0, IF(Sheet1!S132&lt; 500.1, 0, 1))</f>
        <v>0</v>
      </c>
      <c r="U132">
        <f t="shared" si="2"/>
        <v>4</v>
      </c>
    </row>
    <row r="133" spans="1:21" x14ac:dyDescent="0.2">
      <c r="A133" s="1">
        <f>Sheet1!A133</f>
        <v>44693</v>
      </c>
      <c r="B133">
        <f>IF(Sheet1!B133="NA", 0, IF(Sheet1!B133&lt; 500.1, 0, 1))</f>
        <v>0</v>
      </c>
      <c r="C133">
        <f>IF(Sheet1!C133="NA", 0, IF(Sheet1!C133&lt; 500.1, 0, 1))</f>
        <v>1</v>
      </c>
      <c r="D133">
        <f>IF(Sheet1!D133="NA", 0, IF(Sheet1!D133&lt; 500.1, 0, 1))</f>
        <v>1</v>
      </c>
      <c r="E133">
        <f>IF(Sheet1!E133="NA", 0, IF(Sheet1!E133&lt; 500.1, 0, 1))</f>
        <v>0</v>
      </c>
      <c r="F133">
        <f>IF(Sheet1!F133="NA", 0, IF(Sheet1!F133&lt; 500.1, 0, 1))</f>
        <v>1</v>
      </c>
      <c r="G133">
        <f>IF(Sheet1!G133="NA", 0, IF(Sheet1!G133&lt; 500.1, 0, 1))</f>
        <v>1</v>
      </c>
      <c r="H133">
        <f>IF(Sheet1!H133="NA", 0, IF(Sheet1!H133&lt; 500.1, 0, 1))</f>
        <v>0</v>
      </c>
      <c r="I133">
        <f>IF(Sheet1!I133="NA", 0, IF(Sheet1!I133&lt; 500.1, 0, 1))</f>
        <v>1</v>
      </c>
      <c r="J133">
        <f>IF(Sheet1!J133="NA", 0, IF(Sheet1!J133&lt; 500.1, 0, 1))</f>
        <v>1</v>
      </c>
      <c r="K133">
        <f>IF(Sheet1!K133="NA", 0, IF(Sheet1!K133&lt; 500.1, 0, 1))</f>
        <v>0</v>
      </c>
      <c r="L133">
        <f>IF(Sheet1!L133="NA", 0, IF(Sheet1!L133&lt; 500.1, 0, 1))</f>
        <v>1</v>
      </c>
      <c r="M133">
        <f>IF(Sheet1!M133="NA", 0, IF(Sheet1!M133&lt; 500.1, 0, 1))</f>
        <v>1</v>
      </c>
      <c r="N133">
        <f>IF(Sheet1!N133="NA", 0, IF(Sheet1!N133&lt; 500.1, 0, 1))</f>
        <v>0</v>
      </c>
      <c r="O133">
        <f>IF(Sheet1!O133="NA", 0, IF(Sheet1!O133&lt; 500.1, 0, 1))</f>
        <v>1</v>
      </c>
      <c r="P133">
        <f>IF(Sheet1!P133="NA", 0, IF(Sheet1!P133&lt; 500.1, 0, 1))</f>
        <v>1</v>
      </c>
      <c r="Q133">
        <f>IF(Sheet1!Q133="NA", 0, IF(Sheet1!Q133&lt; 500.1, 0, 1))</f>
        <v>0</v>
      </c>
      <c r="R133">
        <f>IF(Sheet1!R133="NA", 0, IF(Sheet1!R133&lt; 500.1, 0, 1))</f>
        <v>0</v>
      </c>
      <c r="S133">
        <f>IF(Sheet1!S133="NA", 0, IF(Sheet1!S133&lt; 500.1, 0, 1))</f>
        <v>0</v>
      </c>
      <c r="U133">
        <f t="shared" si="2"/>
        <v>5</v>
      </c>
    </row>
    <row r="134" spans="1:21" x14ac:dyDescent="0.2">
      <c r="A134" s="1">
        <f>Sheet1!A134</f>
        <v>44694</v>
      </c>
      <c r="B134">
        <f>IF(Sheet1!B134="NA", 0, IF(Sheet1!B134&lt; 500.1, 0, 1))</f>
        <v>0</v>
      </c>
      <c r="C134">
        <f>IF(Sheet1!C134="NA", 0, IF(Sheet1!C134&lt; 500.1, 0, 1))</f>
        <v>1</v>
      </c>
      <c r="D134">
        <f>IF(Sheet1!D134="NA", 0, IF(Sheet1!D134&lt; 500.1, 0, 1))</f>
        <v>1</v>
      </c>
      <c r="E134">
        <f>IF(Sheet1!E134="NA", 0, IF(Sheet1!E134&lt; 500.1, 0, 1))</f>
        <v>0</v>
      </c>
      <c r="F134">
        <f>IF(Sheet1!F134="NA", 0, IF(Sheet1!F134&lt; 500.1, 0, 1))</f>
        <v>1</v>
      </c>
      <c r="G134">
        <f>IF(Sheet1!G134="NA", 0, IF(Sheet1!G134&lt; 500.1, 0, 1))</f>
        <v>1</v>
      </c>
      <c r="H134">
        <f>IF(Sheet1!H134="NA", 0, IF(Sheet1!H134&lt; 500.1, 0, 1))</f>
        <v>0</v>
      </c>
      <c r="I134">
        <f>IF(Sheet1!I134="NA", 0, IF(Sheet1!I134&lt; 500.1, 0, 1))</f>
        <v>1</v>
      </c>
      <c r="J134">
        <f>IF(Sheet1!J134="NA", 0, IF(Sheet1!J134&lt; 500.1, 0, 1))</f>
        <v>1</v>
      </c>
      <c r="K134">
        <f>IF(Sheet1!K134="NA", 0, IF(Sheet1!K134&lt; 500.1, 0, 1))</f>
        <v>0</v>
      </c>
      <c r="L134">
        <f>IF(Sheet1!L134="NA", 0, IF(Sheet1!L134&lt; 500.1, 0, 1))</f>
        <v>1</v>
      </c>
      <c r="M134">
        <f>IF(Sheet1!M134="NA", 0, IF(Sheet1!M134&lt; 500.1, 0, 1))</f>
        <v>1</v>
      </c>
      <c r="N134">
        <f>IF(Sheet1!N134="NA", 0, IF(Sheet1!N134&lt; 500.1, 0, 1))</f>
        <v>0</v>
      </c>
      <c r="O134">
        <f>IF(Sheet1!O134="NA", 0, IF(Sheet1!O134&lt; 500.1, 0, 1))</f>
        <v>1</v>
      </c>
      <c r="P134">
        <f>IF(Sheet1!P134="NA", 0, IF(Sheet1!P134&lt; 500.1, 0, 1))</f>
        <v>1</v>
      </c>
      <c r="Q134">
        <f>IF(Sheet1!Q134="NA", 0, IF(Sheet1!Q134&lt; 500.1, 0, 1))</f>
        <v>0</v>
      </c>
      <c r="R134">
        <f>IF(Sheet1!R134="NA", 0, IF(Sheet1!R134&lt; 500.1, 0, 1))</f>
        <v>0</v>
      </c>
      <c r="S134">
        <f>IF(Sheet1!S134="NA", 0, IF(Sheet1!S134&lt; 500.1, 0, 1))</f>
        <v>0</v>
      </c>
      <c r="U134">
        <f t="shared" si="2"/>
        <v>5</v>
      </c>
    </row>
    <row r="135" spans="1:21" x14ac:dyDescent="0.2">
      <c r="A135" s="1">
        <f>Sheet1!A135</f>
        <v>44695</v>
      </c>
      <c r="B135">
        <f>IF(Sheet1!B135="NA", 0, IF(Sheet1!B135&lt; 500.1, 0, 1))</f>
        <v>0</v>
      </c>
      <c r="C135">
        <f>IF(Sheet1!C135="NA", 0, IF(Sheet1!C135&lt; 500.1, 0, 1))</f>
        <v>1</v>
      </c>
      <c r="D135">
        <f>IF(Sheet1!D135="NA", 0, IF(Sheet1!D135&lt; 500.1, 0, 1))</f>
        <v>1</v>
      </c>
      <c r="E135">
        <f>IF(Sheet1!E135="NA", 0, IF(Sheet1!E135&lt; 500.1, 0, 1))</f>
        <v>0</v>
      </c>
      <c r="F135">
        <f>IF(Sheet1!F135="NA", 0, IF(Sheet1!F135&lt; 500.1, 0, 1))</f>
        <v>1</v>
      </c>
      <c r="G135">
        <f>IF(Sheet1!G135="NA", 0, IF(Sheet1!G135&lt; 500.1, 0, 1))</f>
        <v>1</v>
      </c>
      <c r="H135">
        <f>IF(Sheet1!H135="NA", 0, IF(Sheet1!H135&lt; 500.1, 0, 1))</f>
        <v>0</v>
      </c>
      <c r="I135">
        <f>IF(Sheet1!I135="NA", 0, IF(Sheet1!I135&lt; 500.1, 0, 1))</f>
        <v>1</v>
      </c>
      <c r="J135">
        <f>IF(Sheet1!J135="NA", 0, IF(Sheet1!J135&lt; 500.1, 0, 1))</f>
        <v>1</v>
      </c>
      <c r="K135">
        <f>IF(Sheet1!K135="NA", 0, IF(Sheet1!K135&lt; 500.1, 0, 1))</f>
        <v>0</v>
      </c>
      <c r="L135">
        <f>IF(Sheet1!L135="NA", 0, IF(Sheet1!L135&lt; 500.1, 0, 1))</f>
        <v>1</v>
      </c>
      <c r="M135">
        <f>IF(Sheet1!M135="NA", 0, IF(Sheet1!M135&lt; 500.1, 0, 1))</f>
        <v>1</v>
      </c>
      <c r="N135">
        <f>IF(Sheet1!N135="NA", 0, IF(Sheet1!N135&lt; 500.1, 0, 1))</f>
        <v>0</v>
      </c>
      <c r="O135">
        <f>IF(Sheet1!O135="NA", 0, IF(Sheet1!O135&lt; 500.1, 0, 1))</f>
        <v>1</v>
      </c>
      <c r="P135">
        <f>IF(Sheet1!P135="NA", 0, IF(Sheet1!P135&lt; 500.1, 0, 1))</f>
        <v>1</v>
      </c>
      <c r="Q135">
        <f>IF(Sheet1!Q135="NA", 0, IF(Sheet1!Q135&lt; 500.1, 0, 1))</f>
        <v>0</v>
      </c>
      <c r="R135">
        <f>IF(Sheet1!R135="NA", 0, IF(Sheet1!R135&lt; 500.1, 0, 1))</f>
        <v>0</v>
      </c>
      <c r="S135">
        <f>IF(Sheet1!S135="NA", 0, IF(Sheet1!S135&lt; 500.1, 0, 1))</f>
        <v>0</v>
      </c>
      <c r="U135">
        <f t="shared" si="2"/>
        <v>5</v>
      </c>
    </row>
    <row r="136" spans="1:21" x14ac:dyDescent="0.2">
      <c r="A136" s="1">
        <f>Sheet1!A136</f>
        <v>44696</v>
      </c>
      <c r="B136">
        <f>IF(Sheet1!B136="NA", 0, IF(Sheet1!B136&lt; 500.1, 0, 1))</f>
        <v>0</v>
      </c>
      <c r="C136">
        <f>IF(Sheet1!C136="NA", 0, IF(Sheet1!C136&lt; 500.1, 0, 1))</f>
        <v>1</v>
      </c>
      <c r="D136">
        <f>IF(Sheet1!D136="NA", 0, IF(Sheet1!D136&lt; 500.1, 0, 1))</f>
        <v>1</v>
      </c>
      <c r="E136">
        <f>IF(Sheet1!E136="NA", 0, IF(Sheet1!E136&lt; 500.1, 0, 1))</f>
        <v>0</v>
      </c>
      <c r="F136">
        <f>IF(Sheet1!F136="NA", 0, IF(Sheet1!F136&lt; 500.1, 0, 1))</f>
        <v>1</v>
      </c>
      <c r="G136">
        <f>IF(Sheet1!G136="NA", 0, IF(Sheet1!G136&lt; 500.1, 0, 1))</f>
        <v>1</v>
      </c>
      <c r="H136">
        <f>IF(Sheet1!H136="NA", 0, IF(Sheet1!H136&lt; 500.1, 0, 1))</f>
        <v>0</v>
      </c>
      <c r="I136">
        <f>IF(Sheet1!I136="NA", 0, IF(Sheet1!I136&lt; 500.1, 0, 1))</f>
        <v>1</v>
      </c>
      <c r="J136">
        <f>IF(Sheet1!J136="NA", 0, IF(Sheet1!J136&lt; 500.1, 0, 1))</f>
        <v>1</v>
      </c>
      <c r="K136">
        <f>IF(Sheet1!K136="NA", 0, IF(Sheet1!K136&lt; 500.1, 0, 1))</f>
        <v>0</v>
      </c>
      <c r="L136">
        <f>IF(Sheet1!L136="NA", 0, IF(Sheet1!L136&lt; 500.1, 0, 1))</f>
        <v>1</v>
      </c>
      <c r="M136">
        <f>IF(Sheet1!M136="NA", 0, IF(Sheet1!M136&lt; 500.1, 0, 1))</f>
        <v>1</v>
      </c>
      <c r="N136">
        <f>IF(Sheet1!N136="NA", 0, IF(Sheet1!N136&lt; 500.1, 0, 1))</f>
        <v>0</v>
      </c>
      <c r="O136">
        <f>IF(Sheet1!O136="NA", 0, IF(Sheet1!O136&lt; 500.1, 0, 1))</f>
        <v>1</v>
      </c>
      <c r="P136">
        <f>IF(Sheet1!P136="NA", 0, IF(Sheet1!P136&lt; 500.1, 0, 1))</f>
        <v>1</v>
      </c>
      <c r="Q136">
        <f>IF(Sheet1!Q136="NA", 0, IF(Sheet1!Q136&lt; 500.1, 0, 1))</f>
        <v>0</v>
      </c>
      <c r="R136">
        <f>IF(Sheet1!R136="NA", 0, IF(Sheet1!R136&lt; 500.1, 0, 1))</f>
        <v>0</v>
      </c>
      <c r="S136">
        <f>IF(Sheet1!S136="NA", 0, IF(Sheet1!S136&lt; 500.1, 0, 1))</f>
        <v>0</v>
      </c>
      <c r="U136">
        <f t="shared" si="2"/>
        <v>5</v>
      </c>
    </row>
    <row r="137" spans="1:21" x14ac:dyDescent="0.2">
      <c r="A137" s="1">
        <f>Sheet1!A137</f>
        <v>44697</v>
      </c>
      <c r="B137">
        <f>IF(Sheet1!B137="NA", 0, IF(Sheet1!B137&lt; 500.1, 0, 1))</f>
        <v>0</v>
      </c>
      <c r="C137">
        <f>IF(Sheet1!C137="NA", 0, IF(Sheet1!C137&lt; 500.1, 0, 1))</f>
        <v>1</v>
      </c>
      <c r="D137">
        <f>IF(Sheet1!D137="NA", 0, IF(Sheet1!D137&lt; 500.1, 0, 1))</f>
        <v>1</v>
      </c>
      <c r="E137">
        <f>IF(Sheet1!E137="NA", 0, IF(Sheet1!E137&lt; 500.1, 0, 1))</f>
        <v>0</v>
      </c>
      <c r="F137">
        <f>IF(Sheet1!F137="NA", 0, IF(Sheet1!F137&lt; 500.1, 0, 1))</f>
        <v>1</v>
      </c>
      <c r="G137">
        <f>IF(Sheet1!G137="NA", 0, IF(Sheet1!G137&lt; 500.1, 0, 1))</f>
        <v>1</v>
      </c>
      <c r="H137">
        <f>IF(Sheet1!H137="NA", 0, IF(Sheet1!H137&lt; 500.1, 0, 1))</f>
        <v>0</v>
      </c>
      <c r="I137">
        <f>IF(Sheet1!I137="NA", 0, IF(Sheet1!I137&lt; 500.1, 0, 1))</f>
        <v>1</v>
      </c>
      <c r="J137">
        <f>IF(Sheet1!J137="NA", 0, IF(Sheet1!J137&lt; 500.1, 0, 1))</f>
        <v>1</v>
      </c>
      <c r="K137">
        <f>IF(Sheet1!K137="NA", 0, IF(Sheet1!K137&lt; 500.1, 0, 1))</f>
        <v>0</v>
      </c>
      <c r="L137">
        <f>IF(Sheet1!L137="NA", 0, IF(Sheet1!L137&lt; 500.1, 0, 1))</f>
        <v>1</v>
      </c>
      <c r="M137">
        <f>IF(Sheet1!M137="NA", 0, IF(Sheet1!M137&lt; 500.1, 0, 1))</f>
        <v>1</v>
      </c>
      <c r="N137">
        <f>IF(Sheet1!N137="NA", 0, IF(Sheet1!N137&lt; 500.1, 0, 1))</f>
        <v>0</v>
      </c>
      <c r="O137">
        <f>IF(Sheet1!O137="NA", 0, IF(Sheet1!O137&lt; 500.1, 0, 1))</f>
        <v>1</v>
      </c>
      <c r="P137">
        <f>IF(Sheet1!P137="NA", 0, IF(Sheet1!P137&lt; 500.1, 0, 1))</f>
        <v>1</v>
      </c>
      <c r="Q137">
        <f>IF(Sheet1!Q137="NA", 0, IF(Sheet1!Q137&lt; 500.1, 0, 1))</f>
        <v>0</v>
      </c>
      <c r="R137">
        <f>IF(Sheet1!R137="NA", 0, IF(Sheet1!R137&lt; 500.1, 0, 1))</f>
        <v>0</v>
      </c>
      <c r="S137">
        <f>IF(Sheet1!S137="NA", 0, IF(Sheet1!S137&lt; 500.1, 0, 1))</f>
        <v>0</v>
      </c>
      <c r="U137">
        <f t="shared" si="2"/>
        <v>5</v>
      </c>
    </row>
    <row r="138" spans="1:21" x14ac:dyDescent="0.2">
      <c r="A138" s="1">
        <f>Sheet1!A138</f>
        <v>44698</v>
      </c>
      <c r="B138">
        <f>IF(Sheet1!B138="NA", 0, IF(Sheet1!B138&lt; 500.1, 0, 1))</f>
        <v>0</v>
      </c>
      <c r="C138">
        <f>IF(Sheet1!C138="NA", 0, IF(Sheet1!C138&lt; 500.1, 0, 1))</f>
        <v>1</v>
      </c>
      <c r="D138">
        <f>IF(Sheet1!D138="NA", 0, IF(Sheet1!D138&lt; 500.1, 0, 1))</f>
        <v>1</v>
      </c>
      <c r="E138">
        <f>IF(Sheet1!E138="NA", 0, IF(Sheet1!E138&lt; 500.1, 0, 1))</f>
        <v>0</v>
      </c>
      <c r="F138">
        <f>IF(Sheet1!F138="NA", 0, IF(Sheet1!F138&lt; 500.1, 0, 1))</f>
        <v>1</v>
      </c>
      <c r="G138">
        <f>IF(Sheet1!G138="NA", 0, IF(Sheet1!G138&lt; 500.1, 0, 1))</f>
        <v>1</v>
      </c>
      <c r="H138">
        <f>IF(Sheet1!H138="NA", 0, IF(Sheet1!H138&lt; 500.1, 0, 1))</f>
        <v>0</v>
      </c>
      <c r="I138">
        <f>IF(Sheet1!I138="NA", 0, IF(Sheet1!I138&lt; 500.1, 0, 1))</f>
        <v>1</v>
      </c>
      <c r="J138">
        <f>IF(Sheet1!J138="NA", 0, IF(Sheet1!J138&lt; 500.1, 0, 1))</f>
        <v>1</v>
      </c>
      <c r="K138">
        <f>IF(Sheet1!K138="NA", 0, IF(Sheet1!K138&lt; 500.1, 0, 1))</f>
        <v>0</v>
      </c>
      <c r="L138">
        <f>IF(Sheet1!L138="NA", 0, IF(Sheet1!L138&lt; 500.1, 0, 1))</f>
        <v>1</v>
      </c>
      <c r="M138">
        <f>IF(Sheet1!M138="NA", 0, IF(Sheet1!M138&lt; 500.1, 0, 1))</f>
        <v>1</v>
      </c>
      <c r="N138">
        <f>IF(Sheet1!N138="NA", 0, IF(Sheet1!N138&lt; 500.1, 0, 1))</f>
        <v>0</v>
      </c>
      <c r="O138">
        <f>IF(Sheet1!O138="NA", 0, IF(Sheet1!O138&lt; 500.1, 0, 1))</f>
        <v>1</v>
      </c>
      <c r="P138">
        <f>IF(Sheet1!P138="NA", 0, IF(Sheet1!P138&lt; 500.1, 0, 1))</f>
        <v>1</v>
      </c>
      <c r="Q138">
        <f>IF(Sheet1!Q138="NA", 0, IF(Sheet1!Q138&lt; 500.1, 0, 1))</f>
        <v>0</v>
      </c>
      <c r="R138">
        <f>IF(Sheet1!R138="NA", 0, IF(Sheet1!R138&lt; 500.1, 0, 1))</f>
        <v>0</v>
      </c>
      <c r="S138">
        <f>IF(Sheet1!S138="NA", 0, IF(Sheet1!S138&lt; 500.1, 0, 1))</f>
        <v>0</v>
      </c>
      <c r="U138">
        <f t="shared" si="2"/>
        <v>5</v>
      </c>
    </row>
    <row r="139" spans="1:21" x14ac:dyDescent="0.2">
      <c r="A139" s="1">
        <f>Sheet1!A139</f>
        <v>44699</v>
      </c>
      <c r="B139">
        <f>IF(Sheet1!B139="NA", 0, IF(Sheet1!B139&lt; 500.1, 0, 1))</f>
        <v>0</v>
      </c>
      <c r="C139">
        <f>IF(Sheet1!C139="NA", 0, IF(Sheet1!C139&lt; 500.1, 0, 1))</f>
        <v>1</v>
      </c>
      <c r="D139">
        <f>IF(Sheet1!D139="NA", 0, IF(Sheet1!D139&lt; 500.1, 0, 1))</f>
        <v>1</v>
      </c>
      <c r="E139">
        <f>IF(Sheet1!E139="NA", 0, IF(Sheet1!E139&lt; 500.1, 0, 1))</f>
        <v>0</v>
      </c>
      <c r="F139">
        <f>IF(Sheet1!F139="NA", 0, IF(Sheet1!F139&lt; 500.1, 0, 1))</f>
        <v>1</v>
      </c>
      <c r="G139">
        <f>IF(Sheet1!G139="NA", 0, IF(Sheet1!G139&lt; 500.1, 0, 1))</f>
        <v>1</v>
      </c>
      <c r="H139">
        <f>IF(Sheet1!H139="NA", 0, IF(Sheet1!H139&lt; 500.1, 0, 1))</f>
        <v>0</v>
      </c>
      <c r="I139">
        <f>IF(Sheet1!I139="NA", 0, IF(Sheet1!I139&lt; 500.1, 0, 1))</f>
        <v>1</v>
      </c>
      <c r="J139">
        <f>IF(Sheet1!J139="NA", 0, IF(Sheet1!J139&lt; 500.1, 0, 1))</f>
        <v>1</v>
      </c>
      <c r="K139">
        <f>IF(Sheet1!K139="NA", 0, IF(Sheet1!K139&lt; 500.1, 0, 1))</f>
        <v>0</v>
      </c>
      <c r="L139">
        <f>IF(Sheet1!L139="NA", 0, IF(Sheet1!L139&lt; 500.1, 0, 1))</f>
        <v>1</v>
      </c>
      <c r="M139">
        <f>IF(Sheet1!M139="NA", 0, IF(Sheet1!M139&lt; 500.1, 0, 1))</f>
        <v>1</v>
      </c>
      <c r="N139">
        <f>IF(Sheet1!N139="NA", 0, IF(Sheet1!N139&lt; 500.1, 0, 1))</f>
        <v>0</v>
      </c>
      <c r="O139">
        <f>IF(Sheet1!O139="NA", 0, IF(Sheet1!O139&lt; 500.1, 0, 1))</f>
        <v>1</v>
      </c>
      <c r="P139">
        <f>IF(Sheet1!P139="NA", 0, IF(Sheet1!P139&lt; 500.1, 0, 1))</f>
        <v>1</v>
      </c>
      <c r="Q139">
        <f>IF(Sheet1!Q139="NA", 0, IF(Sheet1!Q139&lt; 500.1, 0, 1))</f>
        <v>0</v>
      </c>
      <c r="R139">
        <f>IF(Sheet1!R139="NA", 0, IF(Sheet1!R139&lt; 500.1, 0, 1))</f>
        <v>0</v>
      </c>
      <c r="S139">
        <f>IF(Sheet1!S139="NA", 0, IF(Sheet1!S139&lt; 500.1, 0, 1))</f>
        <v>0</v>
      </c>
      <c r="U139">
        <f t="shared" si="2"/>
        <v>5</v>
      </c>
    </row>
    <row r="140" spans="1:21" x14ac:dyDescent="0.2">
      <c r="A140" s="1">
        <f>Sheet1!A140</f>
        <v>44700</v>
      </c>
      <c r="B140">
        <f>IF(Sheet1!B140="NA", 0, IF(Sheet1!B140&lt; 500.1, 0, 1))</f>
        <v>0</v>
      </c>
      <c r="C140">
        <f>IF(Sheet1!C140="NA", 0, IF(Sheet1!C140&lt; 500.1, 0, 1))</f>
        <v>1</v>
      </c>
      <c r="D140">
        <f>IF(Sheet1!D140="NA", 0, IF(Sheet1!D140&lt; 500.1, 0, 1))</f>
        <v>1</v>
      </c>
      <c r="E140">
        <f>IF(Sheet1!E140="NA", 0, IF(Sheet1!E140&lt; 500.1, 0, 1))</f>
        <v>0</v>
      </c>
      <c r="F140">
        <f>IF(Sheet1!F140="NA", 0, IF(Sheet1!F140&lt; 500.1, 0, 1))</f>
        <v>1</v>
      </c>
      <c r="G140">
        <f>IF(Sheet1!G140="NA", 0, IF(Sheet1!G140&lt; 500.1, 0, 1))</f>
        <v>1</v>
      </c>
      <c r="H140">
        <f>IF(Sheet1!H140="NA", 0, IF(Sheet1!H140&lt; 500.1, 0, 1))</f>
        <v>0</v>
      </c>
      <c r="I140">
        <f>IF(Sheet1!I140="NA", 0, IF(Sheet1!I140&lt; 500.1, 0, 1))</f>
        <v>1</v>
      </c>
      <c r="J140">
        <f>IF(Sheet1!J140="NA", 0, IF(Sheet1!J140&lt; 500.1, 0, 1))</f>
        <v>1</v>
      </c>
      <c r="K140">
        <f>IF(Sheet1!K140="NA", 0, IF(Sheet1!K140&lt; 500.1, 0, 1))</f>
        <v>0</v>
      </c>
      <c r="L140">
        <f>IF(Sheet1!L140="NA", 0, IF(Sheet1!L140&lt; 500.1, 0, 1))</f>
        <v>1</v>
      </c>
      <c r="M140">
        <f>IF(Sheet1!M140="NA", 0, IF(Sheet1!M140&lt; 500.1, 0, 1))</f>
        <v>1</v>
      </c>
      <c r="N140">
        <f>IF(Sheet1!N140="NA", 0, IF(Sheet1!N140&lt; 500.1, 0, 1))</f>
        <v>0</v>
      </c>
      <c r="O140">
        <f>IF(Sheet1!O140="NA", 0, IF(Sheet1!O140&lt; 500.1, 0, 1))</f>
        <v>1</v>
      </c>
      <c r="P140">
        <f>IF(Sheet1!P140="NA", 0, IF(Sheet1!P140&lt; 500.1, 0, 1))</f>
        <v>1</v>
      </c>
      <c r="Q140">
        <f>IF(Sheet1!Q140="NA", 0, IF(Sheet1!Q140&lt; 500.1, 0, 1))</f>
        <v>0</v>
      </c>
      <c r="R140">
        <f>IF(Sheet1!R140="NA", 0, IF(Sheet1!R140&lt; 500.1, 0, 1))</f>
        <v>0</v>
      </c>
      <c r="S140">
        <f>IF(Sheet1!S140="NA", 0, IF(Sheet1!S140&lt; 500.1, 0, 1))</f>
        <v>0</v>
      </c>
      <c r="U140">
        <f t="shared" si="2"/>
        <v>5</v>
      </c>
    </row>
    <row r="141" spans="1:21" x14ac:dyDescent="0.2">
      <c r="A141" s="1">
        <f>Sheet1!A141</f>
        <v>44701</v>
      </c>
      <c r="B141">
        <f>IF(Sheet1!B141="NA", 0, IF(Sheet1!B141&lt; 500.1, 0, 1))</f>
        <v>0</v>
      </c>
      <c r="C141">
        <f>IF(Sheet1!C141="NA", 0, IF(Sheet1!C141&lt; 500.1, 0, 1))</f>
        <v>1</v>
      </c>
      <c r="D141">
        <f>IF(Sheet1!D141="NA", 0, IF(Sheet1!D141&lt; 500.1, 0, 1))</f>
        <v>1</v>
      </c>
      <c r="E141">
        <f>IF(Sheet1!E141="NA", 0, IF(Sheet1!E141&lt; 500.1, 0, 1))</f>
        <v>0</v>
      </c>
      <c r="F141">
        <f>IF(Sheet1!F141="NA", 0, IF(Sheet1!F141&lt; 500.1, 0, 1))</f>
        <v>1</v>
      </c>
      <c r="G141">
        <f>IF(Sheet1!G141="NA", 0, IF(Sheet1!G141&lt; 500.1, 0, 1))</f>
        <v>1</v>
      </c>
      <c r="H141">
        <f>IF(Sheet1!H141="NA", 0, IF(Sheet1!H141&lt; 500.1, 0, 1))</f>
        <v>0</v>
      </c>
      <c r="I141">
        <f>IF(Sheet1!I141="NA", 0, IF(Sheet1!I141&lt; 500.1, 0, 1))</f>
        <v>1</v>
      </c>
      <c r="J141">
        <f>IF(Sheet1!J141="NA", 0, IF(Sheet1!J141&lt; 500.1, 0, 1))</f>
        <v>1</v>
      </c>
      <c r="K141">
        <f>IF(Sheet1!K141="NA", 0, IF(Sheet1!K141&lt; 500.1, 0, 1))</f>
        <v>0</v>
      </c>
      <c r="L141">
        <f>IF(Sheet1!L141="NA", 0, IF(Sheet1!L141&lt; 500.1, 0, 1))</f>
        <v>1</v>
      </c>
      <c r="M141">
        <f>IF(Sheet1!M141="NA", 0, IF(Sheet1!M141&lt; 500.1, 0, 1))</f>
        <v>1</v>
      </c>
      <c r="N141">
        <f>IF(Sheet1!N141="NA", 0, IF(Sheet1!N141&lt; 500.1, 0, 1))</f>
        <v>0</v>
      </c>
      <c r="O141">
        <f>IF(Sheet1!O141="NA", 0, IF(Sheet1!O141&lt; 500.1, 0, 1))</f>
        <v>1</v>
      </c>
      <c r="P141">
        <f>IF(Sheet1!P141="NA", 0, IF(Sheet1!P141&lt; 500.1, 0, 1))</f>
        <v>1</v>
      </c>
      <c r="Q141">
        <f>IF(Sheet1!Q141="NA", 0, IF(Sheet1!Q141&lt; 500.1, 0, 1))</f>
        <v>0</v>
      </c>
      <c r="R141">
        <f>IF(Sheet1!R141="NA", 0, IF(Sheet1!R141&lt; 500.1, 0, 1))</f>
        <v>1</v>
      </c>
      <c r="S141">
        <f>IF(Sheet1!S141="NA", 0, IF(Sheet1!S141&lt; 500.1, 0, 1))</f>
        <v>1</v>
      </c>
      <c r="U141">
        <f t="shared" si="2"/>
        <v>6</v>
      </c>
    </row>
    <row r="142" spans="1:21" x14ac:dyDescent="0.2">
      <c r="A142" s="1">
        <f>Sheet1!A142</f>
        <v>44702</v>
      </c>
      <c r="B142">
        <f>IF(Sheet1!B142="NA", 0, IF(Sheet1!B142&lt; 500.1, 0, 1))</f>
        <v>0</v>
      </c>
      <c r="C142">
        <f>IF(Sheet1!C142="NA", 0, IF(Sheet1!C142&lt; 500.1, 0, 1))</f>
        <v>1</v>
      </c>
      <c r="D142">
        <f>IF(Sheet1!D142="NA", 0, IF(Sheet1!D142&lt; 500.1, 0, 1))</f>
        <v>1</v>
      </c>
      <c r="E142">
        <f>IF(Sheet1!E142="NA", 0, IF(Sheet1!E142&lt; 500.1, 0, 1))</f>
        <v>0</v>
      </c>
      <c r="F142">
        <f>IF(Sheet1!F142="NA", 0, IF(Sheet1!F142&lt; 500.1, 0, 1))</f>
        <v>1</v>
      </c>
      <c r="G142">
        <f>IF(Sheet1!G142="NA", 0, IF(Sheet1!G142&lt; 500.1, 0, 1))</f>
        <v>1</v>
      </c>
      <c r="H142">
        <f>IF(Sheet1!H142="NA", 0, IF(Sheet1!H142&lt; 500.1, 0, 1))</f>
        <v>0</v>
      </c>
      <c r="I142">
        <f>IF(Sheet1!I142="NA", 0, IF(Sheet1!I142&lt; 500.1, 0, 1))</f>
        <v>1</v>
      </c>
      <c r="J142">
        <f>IF(Sheet1!J142="NA", 0, IF(Sheet1!J142&lt; 500.1, 0, 1))</f>
        <v>1</v>
      </c>
      <c r="K142">
        <f>IF(Sheet1!K142="NA", 0, IF(Sheet1!K142&lt; 500.1, 0, 1))</f>
        <v>0</v>
      </c>
      <c r="L142">
        <f>IF(Sheet1!L142="NA", 0, IF(Sheet1!L142&lt; 500.1, 0, 1))</f>
        <v>1</v>
      </c>
      <c r="M142">
        <f>IF(Sheet1!M142="NA", 0, IF(Sheet1!M142&lt; 500.1, 0, 1))</f>
        <v>1</v>
      </c>
      <c r="N142">
        <f>IF(Sheet1!N142="NA", 0, IF(Sheet1!N142&lt; 500.1, 0, 1))</f>
        <v>0</v>
      </c>
      <c r="O142">
        <f>IF(Sheet1!O142="NA", 0, IF(Sheet1!O142&lt; 500.1, 0, 1))</f>
        <v>1</v>
      </c>
      <c r="P142">
        <f>IF(Sheet1!P142="NA", 0, IF(Sheet1!P142&lt; 500.1, 0, 1))</f>
        <v>1</v>
      </c>
      <c r="Q142">
        <f>IF(Sheet1!Q142="NA", 0, IF(Sheet1!Q142&lt; 500.1, 0, 1))</f>
        <v>0</v>
      </c>
      <c r="R142">
        <f>IF(Sheet1!R142="NA", 0, IF(Sheet1!R142&lt; 500.1, 0, 1))</f>
        <v>1</v>
      </c>
      <c r="S142">
        <f>IF(Sheet1!S142="NA", 0, IF(Sheet1!S142&lt; 500.1, 0, 1))</f>
        <v>1</v>
      </c>
      <c r="U142">
        <f t="shared" si="2"/>
        <v>6</v>
      </c>
    </row>
    <row r="143" spans="1:21" x14ac:dyDescent="0.2">
      <c r="A143" s="1">
        <f>Sheet1!A143</f>
        <v>44703</v>
      </c>
      <c r="B143">
        <f>IF(Sheet1!B143="NA", 0, IF(Sheet1!B143&lt; 500.1, 0, 1))</f>
        <v>0</v>
      </c>
      <c r="C143">
        <f>IF(Sheet1!C143="NA", 0, IF(Sheet1!C143&lt; 500.1, 0, 1))</f>
        <v>1</v>
      </c>
      <c r="D143">
        <f>IF(Sheet1!D143="NA", 0, IF(Sheet1!D143&lt; 500.1, 0, 1))</f>
        <v>1</v>
      </c>
      <c r="E143">
        <f>IF(Sheet1!E143="NA", 0, IF(Sheet1!E143&lt; 500.1, 0, 1))</f>
        <v>0</v>
      </c>
      <c r="F143">
        <f>IF(Sheet1!F143="NA", 0, IF(Sheet1!F143&lt; 500.1, 0, 1))</f>
        <v>1</v>
      </c>
      <c r="G143">
        <f>IF(Sheet1!G143="NA", 0, IF(Sheet1!G143&lt; 500.1, 0, 1))</f>
        <v>1</v>
      </c>
      <c r="H143">
        <f>IF(Sheet1!H143="NA", 0, IF(Sheet1!H143&lt; 500.1, 0, 1))</f>
        <v>0</v>
      </c>
      <c r="I143">
        <f>IF(Sheet1!I143="NA", 0, IF(Sheet1!I143&lt; 500.1, 0, 1))</f>
        <v>1</v>
      </c>
      <c r="J143">
        <f>IF(Sheet1!J143="NA", 0, IF(Sheet1!J143&lt; 500.1, 0, 1))</f>
        <v>1</v>
      </c>
      <c r="K143">
        <f>IF(Sheet1!K143="NA", 0, IF(Sheet1!K143&lt; 500.1, 0, 1))</f>
        <v>0</v>
      </c>
      <c r="L143">
        <f>IF(Sheet1!L143="NA", 0, IF(Sheet1!L143&lt; 500.1, 0, 1))</f>
        <v>1</v>
      </c>
      <c r="M143">
        <f>IF(Sheet1!M143="NA", 0, IF(Sheet1!M143&lt; 500.1, 0, 1))</f>
        <v>1</v>
      </c>
      <c r="N143">
        <f>IF(Sheet1!N143="NA", 0, IF(Sheet1!N143&lt; 500.1, 0, 1))</f>
        <v>0</v>
      </c>
      <c r="O143">
        <f>IF(Sheet1!O143="NA", 0, IF(Sheet1!O143&lt; 500.1, 0, 1))</f>
        <v>1</v>
      </c>
      <c r="P143">
        <f>IF(Sheet1!P143="NA", 0, IF(Sheet1!P143&lt; 500.1, 0, 1))</f>
        <v>1</v>
      </c>
      <c r="Q143">
        <f>IF(Sheet1!Q143="NA", 0, IF(Sheet1!Q143&lt; 500.1, 0, 1))</f>
        <v>0</v>
      </c>
      <c r="R143">
        <f>IF(Sheet1!R143="NA", 0, IF(Sheet1!R143&lt; 500.1, 0, 1))</f>
        <v>0</v>
      </c>
      <c r="S143">
        <f>IF(Sheet1!S143="NA", 0, IF(Sheet1!S143&lt; 500.1, 0, 1))</f>
        <v>1</v>
      </c>
      <c r="U143">
        <f t="shared" si="2"/>
        <v>5</v>
      </c>
    </row>
    <row r="144" spans="1:21" x14ac:dyDescent="0.2">
      <c r="A144" s="1">
        <f>Sheet1!A144</f>
        <v>44704</v>
      </c>
      <c r="B144">
        <f>IF(Sheet1!B144="NA", 0, IF(Sheet1!B144&lt; 500.1, 0, 1))</f>
        <v>0</v>
      </c>
      <c r="C144">
        <f>IF(Sheet1!C144="NA", 0, IF(Sheet1!C144&lt; 500.1, 0, 1))</f>
        <v>1</v>
      </c>
      <c r="D144">
        <f>IF(Sheet1!D144="NA", 0, IF(Sheet1!D144&lt; 500.1, 0, 1))</f>
        <v>1</v>
      </c>
      <c r="E144">
        <f>IF(Sheet1!E144="NA", 0, IF(Sheet1!E144&lt; 500.1, 0, 1))</f>
        <v>0</v>
      </c>
      <c r="F144">
        <f>IF(Sheet1!F144="NA", 0, IF(Sheet1!F144&lt; 500.1, 0, 1))</f>
        <v>1</v>
      </c>
      <c r="G144">
        <f>IF(Sheet1!G144="NA", 0, IF(Sheet1!G144&lt; 500.1, 0, 1))</f>
        <v>1</v>
      </c>
      <c r="H144">
        <f>IF(Sheet1!H144="NA", 0, IF(Sheet1!H144&lt; 500.1, 0, 1))</f>
        <v>0</v>
      </c>
      <c r="I144">
        <f>IF(Sheet1!I144="NA", 0, IF(Sheet1!I144&lt; 500.1, 0, 1))</f>
        <v>1</v>
      </c>
      <c r="J144">
        <f>IF(Sheet1!J144="NA", 0, IF(Sheet1!J144&lt; 500.1, 0, 1))</f>
        <v>1</v>
      </c>
      <c r="K144">
        <f>IF(Sheet1!K144="NA", 0, IF(Sheet1!K144&lt; 500.1, 0, 1))</f>
        <v>0</v>
      </c>
      <c r="L144">
        <f>IF(Sheet1!L144="NA", 0, IF(Sheet1!L144&lt; 500.1, 0, 1))</f>
        <v>1</v>
      </c>
      <c r="M144">
        <f>IF(Sheet1!M144="NA", 0, IF(Sheet1!M144&lt; 500.1, 0, 1))</f>
        <v>1</v>
      </c>
      <c r="N144">
        <f>IF(Sheet1!N144="NA", 0, IF(Sheet1!N144&lt; 500.1, 0, 1))</f>
        <v>0</v>
      </c>
      <c r="O144">
        <f>IF(Sheet1!O144="NA", 0, IF(Sheet1!O144&lt; 500.1, 0, 1))</f>
        <v>1</v>
      </c>
      <c r="P144">
        <f>IF(Sheet1!P144="NA", 0, IF(Sheet1!P144&lt; 500.1, 0, 1))</f>
        <v>1</v>
      </c>
      <c r="Q144">
        <f>IF(Sheet1!Q144="NA", 0, IF(Sheet1!Q144&lt; 500.1, 0, 1))</f>
        <v>0</v>
      </c>
      <c r="R144">
        <f>IF(Sheet1!R144="NA", 0, IF(Sheet1!R144&lt; 500.1, 0, 1))</f>
        <v>1</v>
      </c>
      <c r="S144">
        <f>IF(Sheet1!S144="NA", 0, IF(Sheet1!S144&lt; 500.1, 0, 1))</f>
        <v>1</v>
      </c>
      <c r="U144">
        <f t="shared" si="2"/>
        <v>6</v>
      </c>
    </row>
    <row r="145" spans="1:21" x14ac:dyDescent="0.2">
      <c r="A145" s="1">
        <f>Sheet1!A145</f>
        <v>44705</v>
      </c>
      <c r="B145">
        <f>IF(Sheet1!B145="NA", 0, IF(Sheet1!B145&lt; 500.1, 0, 1))</f>
        <v>0</v>
      </c>
      <c r="C145">
        <f>IF(Sheet1!C145="NA", 0, IF(Sheet1!C145&lt; 500.1, 0, 1))</f>
        <v>1</v>
      </c>
      <c r="D145">
        <f>IF(Sheet1!D145="NA", 0, IF(Sheet1!D145&lt; 500.1, 0, 1))</f>
        <v>1</v>
      </c>
      <c r="E145">
        <f>IF(Sheet1!E145="NA", 0, IF(Sheet1!E145&lt; 500.1, 0, 1))</f>
        <v>0</v>
      </c>
      <c r="F145">
        <f>IF(Sheet1!F145="NA", 0, IF(Sheet1!F145&lt; 500.1, 0, 1))</f>
        <v>1</v>
      </c>
      <c r="G145">
        <f>IF(Sheet1!G145="NA", 0, IF(Sheet1!G145&lt; 500.1, 0, 1))</f>
        <v>1</v>
      </c>
      <c r="H145">
        <f>IF(Sheet1!H145="NA", 0, IF(Sheet1!H145&lt; 500.1, 0, 1))</f>
        <v>0</v>
      </c>
      <c r="I145">
        <f>IF(Sheet1!I145="NA", 0, IF(Sheet1!I145&lt; 500.1, 0, 1))</f>
        <v>1</v>
      </c>
      <c r="J145">
        <f>IF(Sheet1!J145="NA", 0, IF(Sheet1!J145&lt; 500.1, 0, 1))</f>
        <v>1</v>
      </c>
      <c r="K145">
        <f>IF(Sheet1!K145="NA", 0, IF(Sheet1!K145&lt; 500.1, 0, 1))</f>
        <v>0</v>
      </c>
      <c r="L145">
        <f>IF(Sheet1!L145="NA", 0, IF(Sheet1!L145&lt; 500.1, 0, 1))</f>
        <v>1</v>
      </c>
      <c r="M145">
        <f>IF(Sheet1!M145="NA", 0, IF(Sheet1!M145&lt; 500.1, 0, 1))</f>
        <v>1</v>
      </c>
      <c r="N145">
        <f>IF(Sheet1!N145="NA", 0, IF(Sheet1!N145&lt; 500.1, 0, 1))</f>
        <v>0</v>
      </c>
      <c r="O145">
        <f>IF(Sheet1!O145="NA", 0, IF(Sheet1!O145&lt; 500.1, 0, 1))</f>
        <v>1</v>
      </c>
      <c r="P145">
        <f>IF(Sheet1!P145="NA", 0, IF(Sheet1!P145&lt; 500.1, 0, 1))</f>
        <v>1</v>
      </c>
      <c r="Q145">
        <f>IF(Sheet1!Q145="NA", 0, IF(Sheet1!Q145&lt; 500.1, 0, 1))</f>
        <v>0</v>
      </c>
      <c r="R145">
        <f>IF(Sheet1!R145="NA", 0, IF(Sheet1!R145&lt; 500.1, 0, 1))</f>
        <v>1</v>
      </c>
      <c r="S145">
        <f>IF(Sheet1!S145="NA", 0, IF(Sheet1!S145&lt; 500.1, 0, 1))</f>
        <v>1</v>
      </c>
      <c r="U145">
        <f t="shared" si="2"/>
        <v>6</v>
      </c>
    </row>
    <row r="146" spans="1:21" x14ac:dyDescent="0.2">
      <c r="A146" s="1">
        <f>Sheet1!A146</f>
        <v>44706</v>
      </c>
      <c r="B146">
        <f>IF(Sheet1!B146="NA", 0, IF(Sheet1!B146&lt; 500.1, 0, 1))</f>
        <v>0</v>
      </c>
      <c r="C146">
        <f>IF(Sheet1!C146="NA", 0, IF(Sheet1!C146&lt; 500.1, 0, 1))</f>
        <v>1</v>
      </c>
      <c r="D146">
        <f>IF(Sheet1!D146="NA", 0, IF(Sheet1!D146&lt; 500.1, 0, 1))</f>
        <v>1</v>
      </c>
      <c r="E146">
        <f>IF(Sheet1!E146="NA", 0, IF(Sheet1!E146&lt; 500.1, 0, 1))</f>
        <v>0</v>
      </c>
      <c r="F146">
        <f>IF(Sheet1!F146="NA", 0, IF(Sheet1!F146&lt; 500.1, 0, 1))</f>
        <v>1</v>
      </c>
      <c r="G146">
        <f>IF(Sheet1!G146="NA", 0, IF(Sheet1!G146&lt; 500.1, 0, 1))</f>
        <v>1</v>
      </c>
      <c r="H146">
        <f>IF(Sheet1!H146="NA", 0, IF(Sheet1!H146&lt; 500.1, 0, 1))</f>
        <v>0</v>
      </c>
      <c r="I146">
        <f>IF(Sheet1!I146="NA", 0, IF(Sheet1!I146&lt; 500.1, 0, 1))</f>
        <v>1</v>
      </c>
      <c r="J146">
        <f>IF(Sheet1!J146="NA", 0, IF(Sheet1!J146&lt; 500.1, 0, 1))</f>
        <v>1</v>
      </c>
      <c r="K146">
        <f>IF(Sheet1!K146="NA", 0, IF(Sheet1!K146&lt; 500.1, 0, 1))</f>
        <v>0</v>
      </c>
      <c r="L146">
        <f>IF(Sheet1!L146="NA", 0, IF(Sheet1!L146&lt; 500.1, 0, 1))</f>
        <v>1</v>
      </c>
      <c r="M146">
        <f>IF(Sheet1!M146="NA", 0, IF(Sheet1!M146&lt; 500.1, 0, 1))</f>
        <v>1</v>
      </c>
      <c r="N146">
        <f>IF(Sheet1!N146="NA", 0, IF(Sheet1!N146&lt; 500.1, 0, 1))</f>
        <v>0</v>
      </c>
      <c r="O146">
        <f>IF(Sheet1!O146="NA", 0, IF(Sheet1!O146&lt; 500.1, 0, 1))</f>
        <v>1</v>
      </c>
      <c r="P146">
        <f>IF(Sheet1!P146="NA", 0, IF(Sheet1!P146&lt; 500.1, 0, 1))</f>
        <v>1</v>
      </c>
      <c r="Q146">
        <f>IF(Sheet1!Q146="NA", 0, IF(Sheet1!Q146&lt; 500.1, 0, 1))</f>
        <v>0</v>
      </c>
      <c r="R146">
        <f>IF(Sheet1!R146="NA", 0, IF(Sheet1!R146&lt; 500.1, 0, 1))</f>
        <v>1</v>
      </c>
      <c r="S146">
        <f>IF(Sheet1!S146="NA", 0, IF(Sheet1!S146&lt; 500.1, 0, 1))</f>
        <v>1</v>
      </c>
      <c r="U146">
        <f t="shared" si="2"/>
        <v>6</v>
      </c>
    </row>
    <row r="147" spans="1:21" x14ac:dyDescent="0.2">
      <c r="A147" s="1">
        <f>Sheet1!A147</f>
        <v>44707</v>
      </c>
      <c r="B147">
        <f>IF(Sheet1!B147="NA", 0, IF(Sheet1!B147&lt; 500.1, 0, 1))</f>
        <v>0</v>
      </c>
      <c r="C147">
        <f>IF(Sheet1!C147="NA", 0, IF(Sheet1!C147&lt; 500.1, 0, 1))</f>
        <v>1</v>
      </c>
      <c r="D147">
        <f>IF(Sheet1!D147="NA", 0, IF(Sheet1!D147&lt; 500.1, 0, 1))</f>
        <v>1</v>
      </c>
      <c r="E147">
        <f>IF(Sheet1!E147="NA", 0, IF(Sheet1!E147&lt; 500.1, 0, 1))</f>
        <v>0</v>
      </c>
      <c r="F147">
        <f>IF(Sheet1!F147="NA", 0, IF(Sheet1!F147&lt; 500.1, 0, 1))</f>
        <v>1</v>
      </c>
      <c r="G147">
        <f>IF(Sheet1!G147="NA", 0, IF(Sheet1!G147&lt; 500.1, 0, 1))</f>
        <v>1</v>
      </c>
      <c r="H147">
        <f>IF(Sheet1!H147="NA", 0, IF(Sheet1!H147&lt; 500.1, 0, 1))</f>
        <v>0</v>
      </c>
      <c r="I147">
        <f>IF(Sheet1!I147="NA", 0, IF(Sheet1!I147&lt; 500.1, 0, 1))</f>
        <v>1</v>
      </c>
      <c r="J147">
        <f>IF(Sheet1!J147="NA", 0, IF(Sheet1!J147&lt; 500.1, 0, 1))</f>
        <v>1</v>
      </c>
      <c r="K147">
        <f>IF(Sheet1!K147="NA", 0, IF(Sheet1!K147&lt; 500.1, 0, 1))</f>
        <v>0</v>
      </c>
      <c r="L147">
        <f>IF(Sheet1!L147="NA", 0, IF(Sheet1!L147&lt; 500.1, 0, 1))</f>
        <v>1</v>
      </c>
      <c r="M147">
        <f>IF(Sheet1!M147="NA", 0, IF(Sheet1!M147&lt; 500.1, 0, 1))</f>
        <v>1</v>
      </c>
      <c r="N147">
        <f>IF(Sheet1!N147="NA", 0, IF(Sheet1!N147&lt; 500.1, 0, 1))</f>
        <v>0</v>
      </c>
      <c r="O147">
        <f>IF(Sheet1!O147="NA", 0, IF(Sheet1!O147&lt; 500.1, 0, 1))</f>
        <v>1</v>
      </c>
      <c r="P147">
        <f>IF(Sheet1!P147="NA", 0, IF(Sheet1!P147&lt; 500.1, 0, 1))</f>
        <v>1</v>
      </c>
      <c r="Q147">
        <f>IF(Sheet1!Q147="NA", 0, IF(Sheet1!Q147&lt; 500.1, 0, 1))</f>
        <v>0</v>
      </c>
      <c r="R147">
        <f>IF(Sheet1!R147="NA", 0, IF(Sheet1!R147&lt; 500.1, 0, 1))</f>
        <v>1</v>
      </c>
      <c r="S147">
        <f>IF(Sheet1!S147="NA", 0, IF(Sheet1!S147&lt; 500.1, 0, 1))</f>
        <v>1</v>
      </c>
      <c r="U147">
        <f t="shared" si="2"/>
        <v>6</v>
      </c>
    </row>
    <row r="148" spans="1:21" x14ac:dyDescent="0.2">
      <c r="A148" s="1">
        <f>Sheet1!A148</f>
        <v>44708</v>
      </c>
      <c r="B148">
        <f>IF(Sheet1!B148="NA", 0, IF(Sheet1!B148&lt; 500.1, 0, 1))</f>
        <v>0</v>
      </c>
      <c r="C148">
        <f>IF(Sheet1!C148="NA", 0, IF(Sheet1!C148&lt; 500.1, 0, 1))</f>
        <v>1</v>
      </c>
      <c r="D148">
        <f>IF(Sheet1!D148="NA", 0, IF(Sheet1!D148&lt; 500.1, 0, 1))</f>
        <v>1</v>
      </c>
      <c r="E148">
        <f>IF(Sheet1!E148="NA", 0, IF(Sheet1!E148&lt; 500.1, 0, 1))</f>
        <v>0</v>
      </c>
      <c r="F148">
        <f>IF(Sheet1!F148="NA", 0, IF(Sheet1!F148&lt; 500.1, 0, 1))</f>
        <v>1</v>
      </c>
      <c r="G148">
        <f>IF(Sheet1!G148="NA", 0, IF(Sheet1!G148&lt; 500.1, 0, 1))</f>
        <v>1</v>
      </c>
      <c r="H148">
        <f>IF(Sheet1!H148="NA", 0, IF(Sheet1!H148&lt; 500.1, 0, 1))</f>
        <v>0</v>
      </c>
      <c r="I148">
        <f>IF(Sheet1!I148="NA", 0, IF(Sheet1!I148&lt; 500.1, 0, 1))</f>
        <v>1</v>
      </c>
      <c r="J148">
        <f>IF(Sheet1!J148="NA", 0, IF(Sheet1!J148&lt; 500.1, 0, 1))</f>
        <v>1</v>
      </c>
      <c r="K148">
        <f>IF(Sheet1!K148="NA", 0, IF(Sheet1!K148&lt; 500.1, 0, 1))</f>
        <v>0</v>
      </c>
      <c r="L148">
        <f>IF(Sheet1!L148="NA", 0, IF(Sheet1!L148&lt; 500.1, 0, 1))</f>
        <v>1</v>
      </c>
      <c r="M148">
        <f>IF(Sheet1!M148="NA", 0, IF(Sheet1!M148&lt; 500.1, 0, 1))</f>
        <v>1</v>
      </c>
      <c r="N148">
        <f>IF(Sheet1!N148="NA", 0, IF(Sheet1!N148&lt; 500.1, 0, 1))</f>
        <v>0</v>
      </c>
      <c r="O148">
        <f>IF(Sheet1!O148="NA", 0, IF(Sheet1!O148&lt; 500.1, 0, 1))</f>
        <v>0</v>
      </c>
      <c r="P148">
        <f>IF(Sheet1!P148="NA", 0, IF(Sheet1!P148&lt; 500.1, 0, 1))</f>
        <v>1</v>
      </c>
      <c r="Q148">
        <f>IF(Sheet1!Q148="NA", 0, IF(Sheet1!Q148&lt; 500.1, 0, 1))</f>
        <v>0</v>
      </c>
      <c r="R148">
        <f>IF(Sheet1!R148="NA", 0, IF(Sheet1!R148&lt; 500.1, 0, 1))</f>
        <v>1</v>
      </c>
      <c r="S148">
        <f>IF(Sheet1!S148="NA", 0, IF(Sheet1!S148&lt; 500.1, 0, 1))</f>
        <v>1</v>
      </c>
      <c r="U148">
        <f t="shared" si="2"/>
        <v>5</v>
      </c>
    </row>
    <row r="149" spans="1:21" x14ac:dyDescent="0.2">
      <c r="A149" s="1">
        <f>Sheet1!A149</f>
        <v>44709</v>
      </c>
      <c r="B149">
        <f>IF(Sheet1!B149="NA", 0, IF(Sheet1!B149&lt; 500.1, 0, 1))</f>
        <v>0</v>
      </c>
      <c r="C149">
        <f>IF(Sheet1!C149="NA", 0, IF(Sheet1!C149&lt; 500.1, 0, 1))</f>
        <v>1</v>
      </c>
      <c r="D149">
        <f>IF(Sheet1!D149="NA", 0, IF(Sheet1!D149&lt; 500.1, 0, 1))</f>
        <v>1</v>
      </c>
      <c r="E149">
        <f>IF(Sheet1!E149="NA", 0, IF(Sheet1!E149&lt; 500.1, 0, 1))</f>
        <v>0</v>
      </c>
      <c r="F149">
        <f>IF(Sheet1!F149="NA", 0, IF(Sheet1!F149&lt; 500.1, 0, 1))</f>
        <v>1</v>
      </c>
      <c r="G149">
        <f>IF(Sheet1!G149="NA", 0, IF(Sheet1!G149&lt; 500.1, 0, 1))</f>
        <v>1</v>
      </c>
      <c r="H149">
        <f>IF(Sheet1!H149="NA", 0, IF(Sheet1!H149&lt; 500.1, 0, 1))</f>
        <v>0</v>
      </c>
      <c r="I149">
        <f>IF(Sheet1!I149="NA", 0, IF(Sheet1!I149&lt; 500.1, 0, 1))</f>
        <v>1</v>
      </c>
      <c r="J149">
        <f>IF(Sheet1!J149="NA", 0, IF(Sheet1!J149&lt; 500.1, 0, 1))</f>
        <v>1</v>
      </c>
      <c r="K149">
        <f>IF(Sheet1!K149="NA", 0, IF(Sheet1!K149&lt; 500.1, 0, 1))</f>
        <v>0</v>
      </c>
      <c r="L149">
        <f>IF(Sheet1!L149="NA", 0, IF(Sheet1!L149&lt; 500.1, 0, 1))</f>
        <v>1</v>
      </c>
      <c r="M149">
        <f>IF(Sheet1!M149="NA", 0, IF(Sheet1!M149&lt; 500.1, 0, 1))</f>
        <v>1</v>
      </c>
      <c r="N149">
        <f>IF(Sheet1!N149="NA", 0, IF(Sheet1!N149&lt; 500.1, 0, 1))</f>
        <v>0</v>
      </c>
      <c r="O149">
        <f>IF(Sheet1!O149="NA", 0, IF(Sheet1!O149&lt; 500.1, 0, 1))</f>
        <v>1</v>
      </c>
      <c r="P149">
        <f>IF(Sheet1!P149="NA", 0, IF(Sheet1!P149&lt; 500.1, 0, 1))</f>
        <v>1</v>
      </c>
      <c r="Q149">
        <f>IF(Sheet1!Q149="NA", 0, IF(Sheet1!Q149&lt; 500.1, 0, 1))</f>
        <v>0</v>
      </c>
      <c r="R149">
        <f>IF(Sheet1!R149="NA", 0, IF(Sheet1!R149&lt; 500.1, 0, 1))</f>
        <v>1</v>
      </c>
      <c r="S149">
        <f>IF(Sheet1!S149="NA", 0, IF(Sheet1!S149&lt; 500.1, 0, 1))</f>
        <v>1</v>
      </c>
      <c r="U149">
        <f t="shared" si="2"/>
        <v>6</v>
      </c>
    </row>
    <row r="150" spans="1:21" x14ac:dyDescent="0.2">
      <c r="A150" s="1">
        <f>Sheet1!A150</f>
        <v>44710</v>
      </c>
      <c r="B150">
        <f>IF(Sheet1!B150="NA", 0, IF(Sheet1!B150&lt; 500.1, 0, 1))</f>
        <v>0</v>
      </c>
      <c r="C150">
        <f>IF(Sheet1!C150="NA", 0, IF(Sheet1!C150&lt; 500.1, 0, 1))</f>
        <v>1</v>
      </c>
      <c r="D150">
        <f>IF(Sheet1!D150="NA", 0, IF(Sheet1!D150&lt; 500.1, 0, 1))</f>
        <v>1</v>
      </c>
      <c r="E150">
        <f>IF(Sheet1!E150="NA", 0, IF(Sheet1!E150&lt; 500.1, 0, 1))</f>
        <v>0</v>
      </c>
      <c r="F150">
        <f>IF(Sheet1!F150="NA", 0, IF(Sheet1!F150&lt; 500.1, 0, 1))</f>
        <v>1</v>
      </c>
      <c r="G150">
        <f>IF(Sheet1!G150="NA", 0, IF(Sheet1!G150&lt; 500.1, 0, 1))</f>
        <v>1</v>
      </c>
      <c r="H150">
        <f>IF(Sheet1!H150="NA", 0, IF(Sheet1!H150&lt; 500.1, 0, 1))</f>
        <v>0</v>
      </c>
      <c r="I150">
        <f>IF(Sheet1!I150="NA", 0, IF(Sheet1!I150&lt; 500.1, 0, 1))</f>
        <v>1</v>
      </c>
      <c r="J150">
        <f>IF(Sheet1!J150="NA", 0, IF(Sheet1!J150&lt; 500.1, 0, 1))</f>
        <v>1</v>
      </c>
      <c r="K150">
        <f>IF(Sheet1!K150="NA", 0, IF(Sheet1!K150&lt; 500.1, 0, 1))</f>
        <v>0</v>
      </c>
      <c r="L150">
        <f>IF(Sheet1!L150="NA", 0, IF(Sheet1!L150&lt; 500.1, 0, 1))</f>
        <v>1</v>
      </c>
      <c r="M150">
        <f>IF(Sheet1!M150="NA", 0, IF(Sheet1!M150&lt; 500.1, 0, 1))</f>
        <v>1</v>
      </c>
      <c r="N150">
        <f>IF(Sheet1!N150="NA", 0, IF(Sheet1!N150&lt; 500.1, 0, 1))</f>
        <v>0</v>
      </c>
      <c r="O150">
        <f>IF(Sheet1!O150="NA", 0, IF(Sheet1!O150&lt; 500.1, 0, 1))</f>
        <v>1</v>
      </c>
      <c r="P150">
        <f>IF(Sheet1!P150="NA", 0, IF(Sheet1!P150&lt; 500.1, 0, 1))</f>
        <v>1</v>
      </c>
      <c r="Q150">
        <f>IF(Sheet1!Q150="NA", 0, IF(Sheet1!Q150&lt; 500.1, 0, 1))</f>
        <v>0</v>
      </c>
      <c r="R150">
        <f>IF(Sheet1!R150="NA", 0, IF(Sheet1!R150&lt; 500.1, 0, 1))</f>
        <v>1</v>
      </c>
      <c r="S150">
        <f>IF(Sheet1!S150="NA", 0, IF(Sheet1!S150&lt; 500.1, 0, 1))</f>
        <v>1</v>
      </c>
      <c r="U150">
        <f t="shared" si="2"/>
        <v>6</v>
      </c>
    </row>
    <row r="151" spans="1:21" x14ac:dyDescent="0.2">
      <c r="A151" s="1">
        <f>Sheet1!A151</f>
        <v>44711</v>
      </c>
      <c r="B151">
        <f>IF(Sheet1!B151="NA", 0, IF(Sheet1!B151&lt; 500.1, 0, 1))</f>
        <v>0</v>
      </c>
      <c r="C151">
        <f>IF(Sheet1!C151="NA", 0, IF(Sheet1!C151&lt; 500.1, 0, 1))</f>
        <v>1</v>
      </c>
      <c r="D151">
        <f>IF(Sheet1!D151="NA", 0, IF(Sheet1!D151&lt; 500.1, 0, 1))</f>
        <v>1</v>
      </c>
      <c r="E151">
        <f>IF(Sheet1!E151="NA", 0, IF(Sheet1!E151&lt; 500.1, 0, 1))</f>
        <v>0</v>
      </c>
      <c r="F151">
        <f>IF(Sheet1!F151="NA", 0, IF(Sheet1!F151&lt; 500.1, 0, 1))</f>
        <v>0</v>
      </c>
      <c r="G151">
        <f>IF(Sheet1!G151="NA", 0, IF(Sheet1!G151&lt; 500.1, 0, 1))</f>
        <v>0</v>
      </c>
      <c r="H151">
        <f>IF(Sheet1!H151="NA", 0, IF(Sheet1!H151&lt; 500.1, 0, 1))</f>
        <v>0</v>
      </c>
      <c r="I151">
        <f>IF(Sheet1!I151="NA", 0, IF(Sheet1!I151&lt; 500.1, 0, 1))</f>
        <v>1</v>
      </c>
      <c r="J151">
        <f>IF(Sheet1!J151="NA", 0, IF(Sheet1!J151&lt; 500.1, 0, 1))</f>
        <v>1</v>
      </c>
      <c r="K151">
        <f>IF(Sheet1!K151="NA", 0, IF(Sheet1!K151&lt; 500.1, 0, 1))</f>
        <v>0</v>
      </c>
      <c r="L151">
        <f>IF(Sheet1!L151="NA", 0, IF(Sheet1!L151&lt; 500.1, 0, 1))</f>
        <v>1</v>
      </c>
      <c r="M151">
        <f>IF(Sheet1!M151="NA", 0, IF(Sheet1!M151&lt; 500.1, 0, 1))</f>
        <v>1</v>
      </c>
      <c r="N151">
        <f>IF(Sheet1!N151="NA", 0, IF(Sheet1!N151&lt; 500.1, 0, 1))</f>
        <v>0</v>
      </c>
      <c r="O151">
        <f>IF(Sheet1!O151="NA", 0, IF(Sheet1!O151&lt; 500.1, 0, 1))</f>
        <v>0</v>
      </c>
      <c r="P151">
        <f>IF(Sheet1!P151="NA", 0, IF(Sheet1!P151&lt; 500.1, 0, 1))</f>
        <v>1</v>
      </c>
      <c r="Q151">
        <f>IF(Sheet1!Q151="NA", 0, IF(Sheet1!Q151&lt; 500.1, 0, 1))</f>
        <v>0</v>
      </c>
      <c r="R151">
        <f>IF(Sheet1!R151="NA", 0, IF(Sheet1!R151&lt; 500.1, 0, 1))</f>
        <v>1</v>
      </c>
      <c r="S151">
        <f>IF(Sheet1!S151="NA", 0, IF(Sheet1!S151&lt; 500.1, 0, 1))</f>
        <v>1</v>
      </c>
      <c r="U151">
        <f t="shared" si="2"/>
        <v>4</v>
      </c>
    </row>
    <row r="152" spans="1:21" x14ac:dyDescent="0.2">
      <c r="A152" s="1">
        <f>Sheet1!A152</f>
        <v>44712</v>
      </c>
      <c r="B152">
        <f>IF(Sheet1!B152="NA", 0, IF(Sheet1!B152&lt; 500.1, 0, 1))</f>
        <v>0</v>
      </c>
      <c r="C152">
        <f>IF(Sheet1!C152="NA", 0, IF(Sheet1!C152&lt; 500.1, 0, 1))</f>
        <v>1</v>
      </c>
      <c r="D152">
        <f>IF(Sheet1!D152="NA", 0, IF(Sheet1!D152&lt; 500.1, 0, 1))</f>
        <v>1</v>
      </c>
      <c r="E152">
        <f>IF(Sheet1!E152="NA", 0, IF(Sheet1!E152&lt; 500.1, 0, 1))</f>
        <v>0</v>
      </c>
      <c r="F152">
        <f>IF(Sheet1!F152="NA", 0, IF(Sheet1!F152&lt; 500.1, 0, 1))</f>
        <v>1</v>
      </c>
      <c r="G152">
        <f>IF(Sheet1!G152="NA", 0, IF(Sheet1!G152&lt; 500.1, 0, 1))</f>
        <v>1</v>
      </c>
      <c r="H152">
        <f>IF(Sheet1!H152="NA", 0, IF(Sheet1!H152&lt; 500.1, 0, 1))</f>
        <v>0</v>
      </c>
      <c r="I152">
        <f>IF(Sheet1!I152="NA", 0, IF(Sheet1!I152&lt; 500.1, 0, 1))</f>
        <v>1</v>
      </c>
      <c r="J152">
        <f>IF(Sheet1!J152="NA", 0, IF(Sheet1!J152&lt; 500.1, 0, 1))</f>
        <v>1</v>
      </c>
      <c r="K152">
        <f>IF(Sheet1!K152="NA", 0, IF(Sheet1!K152&lt; 500.1, 0, 1))</f>
        <v>0</v>
      </c>
      <c r="L152">
        <f>IF(Sheet1!L152="NA", 0, IF(Sheet1!L152&lt; 500.1, 0, 1))</f>
        <v>1</v>
      </c>
      <c r="M152">
        <f>IF(Sheet1!M152="NA", 0, IF(Sheet1!M152&lt; 500.1, 0, 1))</f>
        <v>1</v>
      </c>
      <c r="N152">
        <f>IF(Sheet1!N152="NA", 0, IF(Sheet1!N152&lt; 500.1, 0, 1))</f>
        <v>0</v>
      </c>
      <c r="O152">
        <f>IF(Sheet1!O152="NA", 0, IF(Sheet1!O152&lt; 500.1, 0, 1))</f>
        <v>1</v>
      </c>
      <c r="P152">
        <f>IF(Sheet1!P152="NA", 0, IF(Sheet1!P152&lt; 500.1, 0, 1))</f>
        <v>1</v>
      </c>
      <c r="Q152">
        <f>IF(Sheet1!Q152="NA", 0, IF(Sheet1!Q152&lt; 500.1, 0, 1))</f>
        <v>0</v>
      </c>
      <c r="R152">
        <f>IF(Sheet1!R152="NA", 0, IF(Sheet1!R152&lt; 500.1, 0, 1))</f>
        <v>1</v>
      </c>
      <c r="S152">
        <f>IF(Sheet1!S152="NA", 0, IF(Sheet1!S152&lt; 500.1, 0, 1))</f>
        <v>1</v>
      </c>
      <c r="U152">
        <f t="shared" si="2"/>
        <v>6</v>
      </c>
    </row>
    <row r="153" spans="1:21" x14ac:dyDescent="0.2">
      <c r="A153" s="1">
        <f>Sheet1!A153</f>
        <v>44713</v>
      </c>
      <c r="B153">
        <f>IF(Sheet1!B153="NA", 0, IF(Sheet1!B153&lt; 500.1, 0, 1))</f>
        <v>0</v>
      </c>
      <c r="C153">
        <f>IF(Sheet1!C153="NA", 0, IF(Sheet1!C153&lt; 500.1, 0, 1))</f>
        <v>1</v>
      </c>
      <c r="D153">
        <f>IF(Sheet1!D153="NA", 0, IF(Sheet1!D153&lt; 500.1, 0, 1))</f>
        <v>1</v>
      </c>
      <c r="E153">
        <f>IF(Sheet1!E153="NA", 0, IF(Sheet1!E153&lt; 500.1, 0, 1))</f>
        <v>0</v>
      </c>
      <c r="F153">
        <f>IF(Sheet1!F153="NA", 0, IF(Sheet1!F153&lt; 500.1, 0, 1))</f>
        <v>1</v>
      </c>
      <c r="G153">
        <f>IF(Sheet1!G153="NA", 0, IF(Sheet1!G153&lt; 500.1, 0, 1))</f>
        <v>1</v>
      </c>
      <c r="H153">
        <f>IF(Sheet1!H153="NA", 0, IF(Sheet1!H153&lt; 500.1, 0, 1))</f>
        <v>0</v>
      </c>
      <c r="I153">
        <f>IF(Sheet1!I153="NA", 0, IF(Sheet1!I153&lt; 500.1, 0, 1))</f>
        <v>1</v>
      </c>
      <c r="J153">
        <f>IF(Sheet1!J153="NA", 0, IF(Sheet1!J153&lt; 500.1, 0, 1))</f>
        <v>1</v>
      </c>
      <c r="K153">
        <f>IF(Sheet1!K153="NA", 0, IF(Sheet1!K153&lt; 500.1, 0, 1))</f>
        <v>0</v>
      </c>
      <c r="L153">
        <f>IF(Sheet1!L153="NA", 0, IF(Sheet1!L153&lt; 500.1, 0, 1))</f>
        <v>1</v>
      </c>
      <c r="M153">
        <f>IF(Sheet1!M153="NA", 0, IF(Sheet1!M153&lt; 500.1, 0, 1))</f>
        <v>1</v>
      </c>
      <c r="N153">
        <f>IF(Sheet1!N153="NA", 0, IF(Sheet1!N153&lt; 500.1, 0, 1))</f>
        <v>0</v>
      </c>
      <c r="O153">
        <f>IF(Sheet1!O153="NA", 0, IF(Sheet1!O153&lt; 500.1, 0, 1))</f>
        <v>1</v>
      </c>
      <c r="P153">
        <f>IF(Sheet1!P153="NA", 0, IF(Sheet1!P153&lt; 500.1, 0, 1))</f>
        <v>1</v>
      </c>
      <c r="Q153">
        <f>IF(Sheet1!Q153="NA", 0, IF(Sheet1!Q153&lt; 500.1, 0, 1))</f>
        <v>0</v>
      </c>
      <c r="R153">
        <f>IF(Sheet1!R153="NA", 0, IF(Sheet1!R153&lt; 500.1, 0, 1))</f>
        <v>1</v>
      </c>
      <c r="S153">
        <f>IF(Sheet1!S153="NA", 0, IF(Sheet1!S153&lt; 500.1, 0, 1))</f>
        <v>1</v>
      </c>
      <c r="U153">
        <f t="shared" si="2"/>
        <v>6</v>
      </c>
    </row>
    <row r="154" spans="1:21" x14ac:dyDescent="0.2">
      <c r="A154" s="1">
        <f>Sheet1!A154</f>
        <v>44714</v>
      </c>
      <c r="B154">
        <f>IF(Sheet1!B154="NA", 0, IF(Sheet1!B154&lt; 500.1, 0, 1))</f>
        <v>0</v>
      </c>
      <c r="C154">
        <f>IF(Sheet1!C154="NA", 0, IF(Sheet1!C154&lt; 500.1, 0, 1))</f>
        <v>1</v>
      </c>
      <c r="D154">
        <f>IF(Sheet1!D154="NA", 0, IF(Sheet1!D154&lt; 500.1, 0, 1))</f>
        <v>1</v>
      </c>
      <c r="E154">
        <f>IF(Sheet1!E154="NA", 0, IF(Sheet1!E154&lt; 500.1, 0, 1))</f>
        <v>0</v>
      </c>
      <c r="F154">
        <f>IF(Sheet1!F154="NA", 0, IF(Sheet1!F154&lt; 500.1, 0, 1))</f>
        <v>1</v>
      </c>
      <c r="G154">
        <f>IF(Sheet1!G154="NA", 0, IF(Sheet1!G154&lt; 500.1, 0, 1))</f>
        <v>1</v>
      </c>
      <c r="H154">
        <f>IF(Sheet1!H154="NA", 0, IF(Sheet1!H154&lt; 500.1, 0, 1))</f>
        <v>0</v>
      </c>
      <c r="I154">
        <f>IF(Sheet1!I154="NA", 0, IF(Sheet1!I154&lt; 500.1, 0, 1))</f>
        <v>1</v>
      </c>
      <c r="J154">
        <f>IF(Sheet1!J154="NA", 0, IF(Sheet1!J154&lt; 500.1, 0, 1))</f>
        <v>1</v>
      </c>
      <c r="K154">
        <f>IF(Sheet1!K154="NA", 0, IF(Sheet1!K154&lt; 500.1, 0, 1))</f>
        <v>0</v>
      </c>
      <c r="L154">
        <f>IF(Sheet1!L154="NA", 0, IF(Sheet1!L154&lt; 500.1, 0, 1))</f>
        <v>1</v>
      </c>
      <c r="M154">
        <f>IF(Sheet1!M154="NA", 0, IF(Sheet1!M154&lt; 500.1, 0, 1))</f>
        <v>1</v>
      </c>
      <c r="N154">
        <f>IF(Sheet1!N154="NA", 0, IF(Sheet1!N154&lt; 500.1, 0, 1))</f>
        <v>0</v>
      </c>
      <c r="O154">
        <f>IF(Sheet1!O154="NA", 0, IF(Sheet1!O154&lt; 500.1, 0, 1))</f>
        <v>1</v>
      </c>
      <c r="P154">
        <f>IF(Sheet1!P154="NA", 0, IF(Sheet1!P154&lt; 500.1, 0, 1))</f>
        <v>1</v>
      </c>
      <c r="Q154">
        <f>IF(Sheet1!Q154="NA", 0, IF(Sheet1!Q154&lt; 500.1, 0, 1))</f>
        <v>0</v>
      </c>
      <c r="R154">
        <f>IF(Sheet1!R154="NA", 0, IF(Sheet1!R154&lt; 500.1, 0, 1))</f>
        <v>1</v>
      </c>
      <c r="S154">
        <f>IF(Sheet1!S154="NA", 0, IF(Sheet1!S154&lt; 500.1, 0, 1))</f>
        <v>1</v>
      </c>
      <c r="U154">
        <f t="shared" ref="U154:U217" si="3">SUM(C154,F154,I154,L154,O154,R154)</f>
        <v>6</v>
      </c>
    </row>
    <row r="155" spans="1:21" x14ac:dyDescent="0.2">
      <c r="A155" s="1">
        <f>Sheet1!A155</f>
        <v>44715</v>
      </c>
      <c r="B155">
        <f>IF(Sheet1!B155="NA", 0, IF(Sheet1!B155&lt; 500.1, 0, 1))</f>
        <v>0</v>
      </c>
      <c r="C155">
        <f>IF(Sheet1!C155="NA", 0, IF(Sheet1!C155&lt; 500.1, 0, 1))</f>
        <v>1</v>
      </c>
      <c r="D155">
        <f>IF(Sheet1!D155="NA", 0, IF(Sheet1!D155&lt; 500.1, 0, 1))</f>
        <v>1</v>
      </c>
      <c r="E155">
        <f>IF(Sheet1!E155="NA", 0, IF(Sheet1!E155&lt; 500.1, 0, 1))</f>
        <v>0</v>
      </c>
      <c r="F155">
        <f>IF(Sheet1!F155="NA", 0, IF(Sheet1!F155&lt; 500.1, 0, 1))</f>
        <v>1</v>
      </c>
      <c r="G155">
        <f>IF(Sheet1!G155="NA", 0, IF(Sheet1!G155&lt; 500.1, 0, 1))</f>
        <v>1</v>
      </c>
      <c r="H155">
        <f>IF(Sheet1!H155="NA", 0, IF(Sheet1!H155&lt; 500.1, 0, 1))</f>
        <v>0</v>
      </c>
      <c r="I155">
        <f>IF(Sheet1!I155="NA", 0, IF(Sheet1!I155&lt; 500.1, 0, 1))</f>
        <v>1</v>
      </c>
      <c r="J155">
        <f>IF(Sheet1!J155="NA", 0, IF(Sheet1!J155&lt; 500.1, 0, 1))</f>
        <v>1</v>
      </c>
      <c r="K155">
        <f>IF(Sheet1!K155="NA", 0, IF(Sheet1!K155&lt; 500.1, 0, 1))</f>
        <v>0</v>
      </c>
      <c r="L155">
        <f>IF(Sheet1!L155="NA", 0, IF(Sheet1!L155&lt; 500.1, 0, 1))</f>
        <v>1</v>
      </c>
      <c r="M155">
        <f>IF(Sheet1!M155="NA", 0, IF(Sheet1!M155&lt; 500.1, 0, 1))</f>
        <v>1</v>
      </c>
      <c r="N155">
        <f>IF(Sheet1!N155="NA", 0, IF(Sheet1!N155&lt; 500.1, 0, 1))</f>
        <v>0</v>
      </c>
      <c r="O155">
        <f>IF(Sheet1!O155="NA", 0, IF(Sheet1!O155&lt; 500.1, 0, 1))</f>
        <v>0</v>
      </c>
      <c r="P155">
        <f>IF(Sheet1!P155="NA", 0, IF(Sheet1!P155&lt; 500.1, 0, 1))</f>
        <v>1</v>
      </c>
      <c r="Q155">
        <f>IF(Sheet1!Q155="NA", 0, IF(Sheet1!Q155&lt; 500.1, 0, 1))</f>
        <v>0</v>
      </c>
      <c r="R155">
        <f>IF(Sheet1!R155="NA", 0, IF(Sheet1!R155&lt; 500.1, 0, 1))</f>
        <v>1</v>
      </c>
      <c r="S155">
        <f>IF(Sheet1!S155="NA", 0, IF(Sheet1!S155&lt; 500.1, 0, 1))</f>
        <v>1</v>
      </c>
      <c r="U155">
        <f t="shared" si="3"/>
        <v>5</v>
      </c>
    </row>
    <row r="156" spans="1:21" x14ac:dyDescent="0.2">
      <c r="A156" s="1">
        <f>Sheet1!A156</f>
        <v>44716</v>
      </c>
      <c r="B156">
        <f>IF(Sheet1!B156="NA", 0, IF(Sheet1!B156&lt; 500.1, 0, 1))</f>
        <v>0</v>
      </c>
      <c r="C156">
        <f>IF(Sheet1!C156="NA", 0, IF(Sheet1!C156&lt; 500.1, 0, 1))</f>
        <v>1</v>
      </c>
      <c r="D156">
        <f>IF(Sheet1!D156="NA", 0, IF(Sheet1!D156&lt; 500.1, 0, 1))</f>
        <v>1</v>
      </c>
      <c r="E156">
        <f>IF(Sheet1!E156="NA", 0, IF(Sheet1!E156&lt; 500.1, 0, 1))</f>
        <v>0</v>
      </c>
      <c r="F156">
        <f>IF(Sheet1!F156="NA", 0, IF(Sheet1!F156&lt; 500.1, 0, 1))</f>
        <v>1</v>
      </c>
      <c r="G156">
        <f>IF(Sheet1!G156="NA", 0, IF(Sheet1!G156&lt; 500.1, 0, 1))</f>
        <v>1</v>
      </c>
      <c r="H156">
        <f>IF(Sheet1!H156="NA", 0, IF(Sheet1!H156&lt; 500.1, 0, 1))</f>
        <v>0</v>
      </c>
      <c r="I156">
        <f>IF(Sheet1!I156="NA", 0, IF(Sheet1!I156&lt; 500.1, 0, 1))</f>
        <v>1</v>
      </c>
      <c r="J156">
        <f>IF(Sheet1!J156="NA", 0, IF(Sheet1!J156&lt; 500.1, 0, 1))</f>
        <v>1</v>
      </c>
      <c r="K156">
        <f>IF(Sheet1!K156="NA", 0, IF(Sheet1!K156&lt; 500.1, 0, 1))</f>
        <v>0</v>
      </c>
      <c r="L156">
        <f>IF(Sheet1!L156="NA", 0, IF(Sheet1!L156&lt; 500.1, 0, 1))</f>
        <v>1</v>
      </c>
      <c r="M156">
        <f>IF(Sheet1!M156="NA", 0, IF(Sheet1!M156&lt; 500.1, 0, 1))</f>
        <v>1</v>
      </c>
      <c r="N156">
        <f>IF(Sheet1!N156="NA", 0, IF(Sheet1!N156&lt; 500.1, 0, 1))</f>
        <v>0</v>
      </c>
      <c r="O156">
        <f>IF(Sheet1!O156="NA", 0, IF(Sheet1!O156&lt; 500.1, 0, 1))</f>
        <v>0</v>
      </c>
      <c r="P156">
        <f>IF(Sheet1!P156="NA", 0, IF(Sheet1!P156&lt; 500.1, 0, 1))</f>
        <v>1</v>
      </c>
      <c r="Q156">
        <f>IF(Sheet1!Q156="NA", 0, IF(Sheet1!Q156&lt; 500.1, 0, 1))</f>
        <v>0</v>
      </c>
      <c r="R156">
        <f>IF(Sheet1!R156="NA", 0, IF(Sheet1!R156&lt; 500.1, 0, 1))</f>
        <v>1</v>
      </c>
      <c r="S156">
        <f>IF(Sheet1!S156="NA", 0, IF(Sheet1!S156&lt; 500.1, 0, 1))</f>
        <v>1</v>
      </c>
      <c r="U156">
        <f t="shared" si="3"/>
        <v>5</v>
      </c>
    </row>
    <row r="157" spans="1:21" x14ac:dyDescent="0.2">
      <c r="A157" s="1">
        <f>Sheet1!A157</f>
        <v>44717</v>
      </c>
      <c r="B157">
        <f>IF(Sheet1!B157="NA", 0, IF(Sheet1!B157&lt; 500.1, 0, 1))</f>
        <v>0</v>
      </c>
      <c r="C157">
        <f>IF(Sheet1!C157="NA", 0, IF(Sheet1!C157&lt; 500.1, 0, 1))</f>
        <v>1</v>
      </c>
      <c r="D157">
        <f>IF(Sheet1!D157="NA", 0, IF(Sheet1!D157&lt; 500.1, 0, 1))</f>
        <v>1</v>
      </c>
      <c r="E157">
        <f>IF(Sheet1!E157="NA", 0, IF(Sheet1!E157&lt; 500.1, 0, 1))</f>
        <v>0</v>
      </c>
      <c r="F157">
        <f>IF(Sheet1!F157="NA", 0, IF(Sheet1!F157&lt; 500.1, 0, 1))</f>
        <v>1</v>
      </c>
      <c r="G157">
        <f>IF(Sheet1!G157="NA", 0, IF(Sheet1!G157&lt; 500.1, 0, 1))</f>
        <v>1</v>
      </c>
      <c r="H157">
        <f>IF(Sheet1!H157="NA", 0, IF(Sheet1!H157&lt; 500.1, 0, 1))</f>
        <v>0</v>
      </c>
      <c r="I157">
        <f>IF(Sheet1!I157="NA", 0, IF(Sheet1!I157&lt; 500.1, 0, 1))</f>
        <v>1</v>
      </c>
      <c r="J157">
        <f>IF(Sheet1!J157="NA", 0, IF(Sheet1!J157&lt; 500.1, 0, 1))</f>
        <v>1</v>
      </c>
      <c r="K157">
        <f>IF(Sheet1!K157="NA", 0, IF(Sheet1!K157&lt; 500.1, 0, 1))</f>
        <v>0</v>
      </c>
      <c r="L157">
        <f>IF(Sheet1!L157="NA", 0, IF(Sheet1!L157&lt; 500.1, 0, 1))</f>
        <v>1</v>
      </c>
      <c r="M157">
        <f>IF(Sheet1!M157="NA", 0, IF(Sheet1!M157&lt; 500.1, 0, 1))</f>
        <v>1</v>
      </c>
      <c r="N157">
        <f>IF(Sheet1!N157="NA", 0, IF(Sheet1!N157&lt; 500.1, 0, 1))</f>
        <v>0</v>
      </c>
      <c r="O157">
        <f>IF(Sheet1!O157="NA", 0, IF(Sheet1!O157&lt; 500.1, 0, 1))</f>
        <v>1</v>
      </c>
      <c r="P157">
        <f>IF(Sheet1!P157="NA", 0, IF(Sheet1!P157&lt; 500.1, 0, 1))</f>
        <v>1</v>
      </c>
      <c r="Q157">
        <f>IF(Sheet1!Q157="NA", 0, IF(Sheet1!Q157&lt; 500.1, 0, 1))</f>
        <v>0</v>
      </c>
      <c r="R157">
        <f>IF(Sheet1!R157="NA", 0, IF(Sheet1!R157&lt; 500.1, 0, 1))</f>
        <v>1</v>
      </c>
      <c r="S157">
        <f>IF(Sheet1!S157="NA", 0, IF(Sheet1!S157&lt; 500.1, 0, 1))</f>
        <v>1</v>
      </c>
      <c r="U157">
        <f t="shared" si="3"/>
        <v>6</v>
      </c>
    </row>
    <row r="158" spans="1:21" x14ac:dyDescent="0.2">
      <c r="A158" s="1">
        <f>Sheet1!A158</f>
        <v>44718</v>
      </c>
      <c r="B158">
        <f>IF(Sheet1!B158="NA", 0, IF(Sheet1!B158&lt; 500.1, 0, 1))</f>
        <v>0</v>
      </c>
      <c r="C158">
        <f>IF(Sheet1!C158="NA", 0, IF(Sheet1!C158&lt; 500.1, 0, 1))</f>
        <v>1</v>
      </c>
      <c r="D158">
        <f>IF(Sheet1!D158="NA", 0, IF(Sheet1!D158&lt; 500.1, 0, 1))</f>
        <v>1</v>
      </c>
      <c r="E158">
        <f>IF(Sheet1!E158="NA", 0, IF(Sheet1!E158&lt; 500.1, 0, 1))</f>
        <v>0</v>
      </c>
      <c r="F158">
        <f>IF(Sheet1!F158="NA", 0, IF(Sheet1!F158&lt; 500.1, 0, 1))</f>
        <v>1</v>
      </c>
      <c r="G158">
        <f>IF(Sheet1!G158="NA", 0, IF(Sheet1!G158&lt; 500.1, 0, 1))</f>
        <v>1</v>
      </c>
      <c r="H158">
        <f>IF(Sheet1!H158="NA", 0, IF(Sheet1!H158&lt; 500.1, 0, 1))</f>
        <v>0</v>
      </c>
      <c r="I158">
        <f>IF(Sheet1!I158="NA", 0, IF(Sheet1!I158&lt; 500.1, 0, 1))</f>
        <v>1</v>
      </c>
      <c r="J158">
        <f>IF(Sheet1!J158="NA", 0, IF(Sheet1!J158&lt; 500.1, 0, 1))</f>
        <v>1</v>
      </c>
      <c r="K158">
        <f>IF(Sheet1!K158="NA", 0, IF(Sheet1!K158&lt; 500.1, 0, 1))</f>
        <v>0</v>
      </c>
      <c r="L158">
        <f>IF(Sheet1!L158="NA", 0, IF(Sheet1!L158&lt; 500.1, 0, 1))</f>
        <v>1</v>
      </c>
      <c r="M158">
        <f>IF(Sheet1!M158="NA", 0, IF(Sheet1!M158&lt; 500.1, 0, 1))</f>
        <v>1</v>
      </c>
      <c r="N158">
        <f>IF(Sheet1!N158="NA", 0, IF(Sheet1!N158&lt; 500.1, 0, 1))</f>
        <v>0</v>
      </c>
      <c r="O158">
        <f>IF(Sheet1!O158="NA", 0, IF(Sheet1!O158&lt; 500.1, 0, 1))</f>
        <v>1</v>
      </c>
      <c r="P158">
        <f>IF(Sheet1!P158="NA", 0, IF(Sheet1!P158&lt; 500.1, 0, 1))</f>
        <v>1</v>
      </c>
      <c r="Q158">
        <f>IF(Sheet1!Q158="NA", 0, IF(Sheet1!Q158&lt; 500.1, 0, 1))</f>
        <v>0</v>
      </c>
      <c r="R158">
        <f>IF(Sheet1!R158="NA", 0, IF(Sheet1!R158&lt; 500.1, 0, 1))</f>
        <v>1</v>
      </c>
      <c r="S158">
        <f>IF(Sheet1!S158="NA", 0, IF(Sheet1!S158&lt; 500.1, 0, 1))</f>
        <v>1</v>
      </c>
      <c r="U158">
        <f t="shared" si="3"/>
        <v>6</v>
      </c>
    </row>
    <row r="159" spans="1:21" x14ac:dyDescent="0.2">
      <c r="A159" s="1">
        <f>Sheet1!A159</f>
        <v>44719</v>
      </c>
      <c r="B159">
        <f>IF(Sheet1!B159="NA", 0, IF(Sheet1!B159&lt; 500.1, 0, 1))</f>
        <v>0</v>
      </c>
      <c r="C159">
        <f>IF(Sheet1!C159="NA", 0, IF(Sheet1!C159&lt; 500.1, 0, 1))</f>
        <v>1</v>
      </c>
      <c r="D159">
        <f>IF(Sheet1!D159="NA", 0, IF(Sheet1!D159&lt; 500.1, 0, 1))</f>
        <v>1</v>
      </c>
      <c r="E159">
        <f>IF(Sheet1!E159="NA", 0, IF(Sheet1!E159&lt; 500.1, 0, 1))</f>
        <v>0</v>
      </c>
      <c r="F159">
        <f>IF(Sheet1!F159="NA", 0, IF(Sheet1!F159&lt; 500.1, 0, 1))</f>
        <v>1</v>
      </c>
      <c r="G159">
        <f>IF(Sheet1!G159="NA", 0, IF(Sheet1!G159&lt; 500.1, 0, 1))</f>
        <v>1</v>
      </c>
      <c r="H159">
        <f>IF(Sheet1!H159="NA", 0, IF(Sheet1!H159&lt; 500.1, 0, 1))</f>
        <v>0</v>
      </c>
      <c r="I159">
        <f>IF(Sheet1!I159="NA", 0, IF(Sheet1!I159&lt; 500.1, 0, 1))</f>
        <v>1</v>
      </c>
      <c r="J159">
        <f>IF(Sheet1!J159="NA", 0, IF(Sheet1!J159&lt; 500.1, 0, 1))</f>
        <v>1</v>
      </c>
      <c r="K159">
        <f>IF(Sheet1!K159="NA", 0, IF(Sheet1!K159&lt; 500.1, 0, 1))</f>
        <v>0</v>
      </c>
      <c r="L159">
        <f>IF(Sheet1!L159="NA", 0, IF(Sheet1!L159&lt; 500.1, 0, 1))</f>
        <v>1</v>
      </c>
      <c r="M159">
        <f>IF(Sheet1!M159="NA", 0, IF(Sheet1!M159&lt; 500.1, 0, 1))</f>
        <v>1</v>
      </c>
      <c r="N159">
        <f>IF(Sheet1!N159="NA", 0, IF(Sheet1!N159&lt; 500.1, 0, 1))</f>
        <v>0</v>
      </c>
      <c r="O159">
        <f>IF(Sheet1!O159="NA", 0, IF(Sheet1!O159&lt; 500.1, 0, 1))</f>
        <v>1</v>
      </c>
      <c r="P159">
        <f>IF(Sheet1!P159="NA", 0, IF(Sheet1!P159&lt; 500.1, 0, 1))</f>
        <v>1</v>
      </c>
      <c r="Q159">
        <f>IF(Sheet1!Q159="NA", 0, IF(Sheet1!Q159&lt; 500.1, 0, 1))</f>
        <v>0</v>
      </c>
      <c r="R159">
        <f>IF(Sheet1!R159="NA", 0, IF(Sheet1!R159&lt; 500.1, 0, 1))</f>
        <v>1</v>
      </c>
      <c r="S159">
        <f>IF(Sheet1!S159="NA", 0, IF(Sheet1!S159&lt; 500.1, 0, 1))</f>
        <v>1</v>
      </c>
      <c r="U159">
        <f t="shared" si="3"/>
        <v>6</v>
      </c>
    </row>
    <row r="160" spans="1:21" x14ac:dyDescent="0.2">
      <c r="A160" s="1">
        <f>Sheet1!A160</f>
        <v>44720</v>
      </c>
      <c r="B160">
        <f>IF(Sheet1!B160="NA", 0, IF(Sheet1!B160&lt; 500.1, 0, 1))</f>
        <v>0</v>
      </c>
      <c r="C160">
        <f>IF(Sheet1!C160="NA", 0, IF(Sheet1!C160&lt; 500.1, 0, 1))</f>
        <v>1</v>
      </c>
      <c r="D160">
        <f>IF(Sheet1!D160="NA", 0, IF(Sheet1!D160&lt; 500.1, 0, 1))</f>
        <v>1</v>
      </c>
      <c r="E160">
        <f>IF(Sheet1!E160="NA", 0, IF(Sheet1!E160&lt; 500.1, 0, 1))</f>
        <v>0</v>
      </c>
      <c r="F160">
        <f>IF(Sheet1!F160="NA", 0, IF(Sheet1!F160&lt; 500.1, 0, 1))</f>
        <v>1</v>
      </c>
      <c r="G160">
        <f>IF(Sheet1!G160="NA", 0, IF(Sheet1!G160&lt; 500.1, 0, 1))</f>
        <v>1</v>
      </c>
      <c r="H160">
        <f>IF(Sheet1!H160="NA", 0, IF(Sheet1!H160&lt; 500.1, 0, 1))</f>
        <v>0</v>
      </c>
      <c r="I160">
        <f>IF(Sheet1!I160="NA", 0, IF(Sheet1!I160&lt; 500.1, 0, 1))</f>
        <v>1</v>
      </c>
      <c r="J160">
        <f>IF(Sheet1!J160="NA", 0, IF(Sheet1!J160&lt; 500.1, 0, 1))</f>
        <v>1</v>
      </c>
      <c r="K160">
        <f>IF(Sheet1!K160="NA", 0, IF(Sheet1!K160&lt; 500.1, 0, 1))</f>
        <v>0</v>
      </c>
      <c r="L160">
        <f>IF(Sheet1!L160="NA", 0, IF(Sheet1!L160&lt; 500.1, 0, 1))</f>
        <v>1</v>
      </c>
      <c r="M160">
        <f>IF(Sheet1!M160="NA", 0, IF(Sheet1!M160&lt; 500.1, 0, 1))</f>
        <v>1</v>
      </c>
      <c r="N160">
        <f>IF(Sheet1!N160="NA", 0, IF(Sheet1!N160&lt; 500.1, 0, 1))</f>
        <v>0</v>
      </c>
      <c r="O160">
        <f>IF(Sheet1!O160="NA", 0, IF(Sheet1!O160&lt; 500.1, 0, 1))</f>
        <v>1</v>
      </c>
      <c r="P160">
        <f>IF(Sheet1!P160="NA", 0, IF(Sheet1!P160&lt; 500.1, 0, 1))</f>
        <v>1</v>
      </c>
      <c r="Q160">
        <f>IF(Sheet1!Q160="NA", 0, IF(Sheet1!Q160&lt; 500.1, 0, 1))</f>
        <v>0</v>
      </c>
      <c r="R160">
        <f>IF(Sheet1!R160="NA", 0, IF(Sheet1!R160&lt; 500.1, 0, 1))</f>
        <v>1</v>
      </c>
      <c r="S160">
        <f>IF(Sheet1!S160="NA", 0, IF(Sheet1!S160&lt; 500.1, 0, 1))</f>
        <v>1</v>
      </c>
      <c r="U160">
        <f t="shared" si="3"/>
        <v>6</v>
      </c>
    </row>
    <row r="161" spans="1:21" x14ac:dyDescent="0.2">
      <c r="A161" s="1">
        <f>Sheet1!A161</f>
        <v>44721</v>
      </c>
      <c r="B161">
        <f>IF(Sheet1!B161="NA", 0, IF(Sheet1!B161&lt; 500.1, 0, 1))</f>
        <v>0</v>
      </c>
      <c r="C161">
        <f>IF(Sheet1!C161="NA", 0, IF(Sheet1!C161&lt; 500.1, 0, 1))</f>
        <v>1</v>
      </c>
      <c r="D161">
        <f>IF(Sheet1!D161="NA", 0, IF(Sheet1!D161&lt; 500.1, 0, 1))</f>
        <v>1</v>
      </c>
      <c r="E161">
        <f>IF(Sheet1!E161="NA", 0, IF(Sheet1!E161&lt; 500.1, 0, 1))</f>
        <v>0</v>
      </c>
      <c r="F161">
        <f>IF(Sheet1!F161="NA", 0, IF(Sheet1!F161&lt; 500.1, 0, 1))</f>
        <v>1</v>
      </c>
      <c r="G161">
        <f>IF(Sheet1!G161="NA", 0, IF(Sheet1!G161&lt; 500.1, 0, 1))</f>
        <v>1</v>
      </c>
      <c r="H161">
        <f>IF(Sheet1!H161="NA", 0, IF(Sheet1!H161&lt; 500.1, 0, 1))</f>
        <v>0</v>
      </c>
      <c r="I161">
        <f>IF(Sheet1!I161="NA", 0, IF(Sheet1!I161&lt; 500.1, 0, 1))</f>
        <v>1</v>
      </c>
      <c r="J161">
        <f>IF(Sheet1!J161="NA", 0, IF(Sheet1!J161&lt; 500.1, 0, 1))</f>
        <v>1</v>
      </c>
      <c r="K161">
        <f>IF(Sheet1!K161="NA", 0, IF(Sheet1!K161&lt; 500.1, 0, 1))</f>
        <v>0</v>
      </c>
      <c r="L161">
        <f>IF(Sheet1!L161="NA", 0, IF(Sheet1!L161&lt; 500.1, 0, 1))</f>
        <v>1</v>
      </c>
      <c r="M161">
        <f>IF(Sheet1!M161="NA", 0, IF(Sheet1!M161&lt; 500.1, 0, 1))</f>
        <v>1</v>
      </c>
      <c r="N161">
        <f>IF(Sheet1!N161="NA", 0, IF(Sheet1!N161&lt; 500.1, 0, 1))</f>
        <v>0</v>
      </c>
      <c r="O161">
        <f>IF(Sheet1!O161="NA", 0, IF(Sheet1!O161&lt; 500.1, 0, 1))</f>
        <v>1</v>
      </c>
      <c r="P161">
        <f>IF(Sheet1!P161="NA", 0, IF(Sheet1!P161&lt; 500.1, 0, 1))</f>
        <v>1</v>
      </c>
      <c r="Q161">
        <f>IF(Sheet1!Q161="NA", 0, IF(Sheet1!Q161&lt; 500.1, 0, 1))</f>
        <v>0</v>
      </c>
      <c r="R161">
        <f>IF(Sheet1!R161="NA", 0, IF(Sheet1!R161&lt; 500.1, 0, 1))</f>
        <v>1</v>
      </c>
      <c r="S161">
        <f>IF(Sheet1!S161="NA", 0, IF(Sheet1!S161&lt; 500.1, 0, 1))</f>
        <v>1</v>
      </c>
      <c r="U161">
        <f t="shared" si="3"/>
        <v>6</v>
      </c>
    </row>
    <row r="162" spans="1:21" x14ac:dyDescent="0.2">
      <c r="A162" s="1">
        <f>Sheet1!A162</f>
        <v>44722</v>
      </c>
      <c r="B162">
        <f>IF(Sheet1!B162="NA", 0, IF(Sheet1!B162&lt; 500.1, 0, 1))</f>
        <v>0</v>
      </c>
      <c r="C162">
        <f>IF(Sheet1!C162="NA", 0, IF(Sheet1!C162&lt; 500.1, 0, 1))</f>
        <v>1</v>
      </c>
      <c r="D162">
        <f>IF(Sheet1!D162="NA", 0, IF(Sheet1!D162&lt; 500.1, 0, 1))</f>
        <v>1</v>
      </c>
      <c r="E162">
        <f>IF(Sheet1!E162="NA", 0, IF(Sheet1!E162&lt; 500.1, 0, 1))</f>
        <v>0</v>
      </c>
      <c r="F162">
        <f>IF(Sheet1!F162="NA", 0, IF(Sheet1!F162&lt; 500.1, 0, 1))</f>
        <v>1</v>
      </c>
      <c r="G162">
        <f>IF(Sheet1!G162="NA", 0, IF(Sheet1!G162&lt; 500.1, 0, 1))</f>
        <v>1</v>
      </c>
      <c r="H162">
        <f>IF(Sheet1!H162="NA", 0, IF(Sheet1!H162&lt; 500.1, 0, 1))</f>
        <v>0</v>
      </c>
      <c r="I162">
        <f>IF(Sheet1!I162="NA", 0, IF(Sheet1!I162&lt; 500.1, 0, 1))</f>
        <v>1</v>
      </c>
      <c r="J162">
        <f>IF(Sheet1!J162="NA", 0, IF(Sheet1!J162&lt; 500.1, 0, 1))</f>
        <v>1</v>
      </c>
      <c r="K162">
        <f>IF(Sheet1!K162="NA", 0, IF(Sheet1!K162&lt; 500.1, 0, 1))</f>
        <v>0</v>
      </c>
      <c r="L162">
        <f>IF(Sheet1!L162="NA", 0, IF(Sheet1!L162&lt; 500.1, 0, 1))</f>
        <v>1</v>
      </c>
      <c r="M162">
        <f>IF(Sheet1!M162="NA", 0, IF(Sheet1!M162&lt; 500.1, 0, 1))</f>
        <v>1</v>
      </c>
      <c r="N162">
        <f>IF(Sheet1!N162="NA", 0, IF(Sheet1!N162&lt; 500.1, 0, 1))</f>
        <v>0</v>
      </c>
      <c r="O162">
        <f>IF(Sheet1!O162="NA", 0, IF(Sheet1!O162&lt; 500.1, 0, 1))</f>
        <v>1</v>
      </c>
      <c r="P162">
        <f>IF(Sheet1!P162="NA", 0, IF(Sheet1!P162&lt; 500.1, 0, 1))</f>
        <v>1</v>
      </c>
      <c r="Q162">
        <f>IF(Sheet1!Q162="NA", 0, IF(Sheet1!Q162&lt; 500.1, 0, 1))</f>
        <v>0</v>
      </c>
      <c r="R162">
        <f>IF(Sheet1!R162="NA", 0, IF(Sheet1!R162&lt; 500.1, 0, 1))</f>
        <v>1</v>
      </c>
      <c r="S162">
        <f>IF(Sheet1!S162="NA", 0, IF(Sheet1!S162&lt; 500.1, 0, 1))</f>
        <v>1</v>
      </c>
      <c r="U162">
        <f t="shared" si="3"/>
        <v>6</v>
      </c>
    </row>
    <row r="163" spans="1:21" x14ac:dyDescent="0.2">
      <c r="A163" s="1">
        <f>Sheet1!A163</f>
        <v>44723</v>
      </c>
      <c r="B163">
        <f>IF(Sheet1!B163="NA", 0, IF(Sheet1!B163&lt; 500.1, 0, 1))</f>
        <v>0</v>
      </c>
      <c r="C163">
        <f>IF(Sheet1!C163="NA", 0, IF(Sheet1!C163&lt; 500.1, 0, 1))</f>
        <v>1</v>
      </c>
      <c r="D163">
        <f>IF(Sheet1!D163="NA", 0, IF(Sheet1!D163&lt; 500.1, 0, 1))</f>
        <v>1</v>
      </c>
      <c r="E163">
        <f>IF(Sheet1!E163="NA", 0, IF(Sheet1!E163&lt; 500.1, 0, 1))</f>
        <v>0</v>
      </c>
      <c r="F163">
        <f>IF(Sheet1!F163="NA", 0, IF(Sheet1!F163&lt; 500.1, 0, 1))</f>
        <v>1</v>
      </c>
      <c r="G163">
        <f>IF(Sheet1!G163="NA", 0, IF(Sheet1!G163&lt; 500.1, 0, 1))</f>
        <v>1</v>
      </c>
      <c r="H163">
        <f>IF(Sheet1!H163="NA", 0, IF(Sheet1!H163&lt; 500.1, 0, 1))</f>
        <v>0</v>
      </c>
      <c r="I163">
        <f>IF(Sheet1!I163="NA", 0, IF(Sheet1!I163&lt; 500.1, 0, 1))</f>
        <v>1</v>
      </c>
      <c r="J163">
        <f>IF(Sheet1!J163="NA", 0, IF(Sheet1!J163&lt; 500.1, 0, 1))</f>
        <v>1</v>
      </c>
      <c r="K163">
        <f>IF(Sheet1!K163="NA", 0, IF(Sheet1!K163&lt; 500.1, 0, 1))</f>
        <v>0</v>
      </c>
      <c r="L163">
        <f>IF(Sheet1!L163="NA", 0, IF(Sheet1!L163&lt; 500.1, 0, 1))</f>
        <v>1</v>
      </c>
      <c r="M163">
        <f>IF(Sheet1!M163="NA", 0, IF(Sheet1!M163&lt; 500.1, 0, 1))</f>
        <v>1</v>
      </c>
      <c r="N163">
        <f>IF(Sheet1!N163="NA", 0, IF(Sheet1!N163&lt; 500.1, 0, 1))</f>
        <v>0</v>
      </c>
      <c r="O163">
        <f>IF(Sheet1!O163="NA", 0, IF(Sheet1!O163&lt; 500.1, 0, 1))</f>
        <v>1</v>
      </c>
      <c r="P163">
        <f>IF(Sheet1!P163="NA", 0, IF(Sheet1!P163&lt; 500.1, 0, 1))</f>
        <v>1</v>
      </c>
      <c r="Q163">
        <f>IF(Sheet1!Q163="NA", 0, IF(Sheet1!Q163&lt; 500.1, 0, 1))</f>
        <v>0</v>
      </c>
      <c r="R163">
        <f>IF(Sheet1!R163="NA", 0, IF(Sheet1!R163&lt; 500.1, 0, 1))</f>
        <v>1</v>
      </c>
      <c r="S163">
        <f>IF(Sheet1!S163="NA", 0, IF(Sheet1!S163&lt; 500.1, 0, 1))</f>
        <v>1</v>
      </c>
      <c r="U163">
        <f t="shared" si="3"/>
        <v>6</v>
      </c>
    </row>
    <row r="164" spans="1:21" x14ac:dyDescent="0.2">
      <c r="A164" s="1">
        <f>Sheet1!A164</f>
        <v>44724</v>
      </c>
      <c r="B164">
        <f>IF(Sheet1!B164="NA", 0, IF(Sheet1!B164&lt; 500.1, 0, 1))</f>
        <v>0</v>
      </c>
      <c r="C164">
        <f>IF(Sheet1!C164="NA", 0, IF(Sheet1!C164&lt; 500.1, 0, 1))</f>
        <v>0</v>
      </c>
      <c r="D164">
        <f>IF(Sheet1!D164="NA", 0, IF(Sheet1!D164&lt; 500.1, 0, 1))</f>
        <v>1</v>
      </c>
      <c r="E164">
        <f>IF(Sheet1!E164="NA", 0, IF(Sheet1!E164&lt; 500.1, 0, 1))</f>
        <v>0</v>
      </c>
      <c r="F164">
        <f>IF(Sheet1!F164="NA", 0, IF(Sheet1!F164&lt; 500.1, 0, 1))</f>
        <v>1</v>
      </c>
      <c r="G164">
        <f>IF(Sheet1!G164="NA", 0, IF(Sheet1!G164&lt; 500.1, 0, 1))</f>
        <v>1</v>
      </c>
      <c r="H164">
        <f>IF(Sheet1!H164="NA", 0, IF(Sheet1!H164&lt; 500.1, 0, 1))</f>
        <v>0</v>
      </c>
      <c r="I164">
        <f>IF(Sheet1!I164="NA", 0, IF(Sheet1!I164&lt; 500.1, 0, 1))</f>
        <v>1</v>
      </c>
      <c r="J164">
        <f>IF(Sheet1!J164="NA", 0, IF(Sheet1!J164&lt; 500.1, 0, 1))</f>
        <v>1</v>
      </c>
      <c r="K164">
        <f>IF(Sheet1!K164="NA", 0, IF(Sheet1!K164&lt; 500.1, 0, 1))</f>
        <v>0</v>
      </c>
      <c r="L164">
        <f>IF(Sheet1!L164="NA", 0, IF(Sheet1!L164&lt; 500.1, 0, 1))</f>
        <v>1</v>
      </c>
      <c r="M164">
        <f>IF(Sheet1!M164="NA", 0, IF(Sheet1!M164&lt; 500.1, 0, 1))</f>
        <v>1</v>
      </c>
      <c r="N164">
        <f>IF(Sheet1!N164="NA", 0, IF(Sheet1!N164&lt; 500.1, 0, 1))</f>
        <v>0</v>
      </c>
      <c r="O164">
        <f>IF(Sheet1!O164="NA", 0, IF(Sheet1!O164&lt; 500.1, 0, 1))</f>
        <v>0</v>
      </c>
      <c r="P164">
        <f>IF(Sheet1!P164="NA", 0, IF(Sheet1!P164&lt; 500.1, 0, 1))</f>
        <v>1</v>
      </c>
      <c r="Q164">
        <f>IF(Sheet1!Q164="NA", 0, IF(Sheet1!Q164&lt; 500.1, 0, 1))</f>
        <v>0</v>
      </c>
      <c r="R164">
        <f>IF(Sheet1!R164="NA", 0, IF(Sheet1!R164&lt; 500.1, 0, 1))</f>
        <v>1</v>
      </c>
      <c r="S164">
        <f>IF(Sheet1!S164="NA", 0, IF(Sheet1!S164&lt; 500.1, 0, 1))</f>
        <v>1</v>
      </c>
      <c r="U164">
        <f t="shared" si="3"/>
        <v>4</v>
      </c>
    </row>
    <row r="165" spans="1:21" x14ac:dyDescent="0.2">
      <c r="A165" s="1">
        <f>Sheet1!A165</f>
        <v>44725</v>
      </c>
      <c r="B165">
        <f>IF(Sheet1!B165="NA", 0, IF(Sheet1!B165&lt; 500.1, 0, 1))</f>
        <v>0</v>
      </c>
      <c r="C165">
        <f>IF(Sheet1!C165="NA", 0, IF(Sheet1!C165&lt; 500.1, 0, 1))</f>
        <v>1</v>
      </c>
      <c r="D165">
        <f>IF(Sheet1!D165="NA", 0, IF(Sheet1!D165&lt; 500.1, 0, 1))</f>
        <v>1</v>
      </c>
      <c r="E165">
        <f>IF(Sheet1!E165="NA", 0, IF(Sheet1!E165&lt; 500.1, 0, 1))</f>
        <v>0</v>
      </c>
      <c r="F165">
        <f>IF(Sheet1!F165="NA", 0, IF(Sheet1!F165&lt; 500.1, 0, 1))</f>
        <v>1</v>
      </c>
      <c r="G165">
        <f>IF(Sheet1!G165="NA", 0, IF(Sheet1!G165&lt; 500.1, 0, 1))</f>
        <v>1</v>
      </c>
      <c r="H165">
        <f>IF(Sheet1!H165="NA", 0, IF(Sheet1!H165&lt; 500.1, 0, 1))</f>
        <v>0</v>
      </c>
      <c r="I165">
        <f>IF(Sheet1!I165="NA", 0, IF(Sheet1!I165&lt; 500.1, 0, 1))</f>
        <v>1</v>
      </c>
      <c r="J165">
        <f>IF(Sheet1!J165="NA", 0, IF(Sheet1!J165&lt; 500.1, 0, 1))</f>
        <v>1</v>
      </c>
      <c r="K165">
        <f>IF(Sheet1!K165="NA", 0, IF(Sheet1!K165&lt; 500.1, 0, 1))</f>
        <v>0</v>
      </c>
      <c r="L165">
        <f>IF(Sheet1!L165="NA", 0, IF(Sheet1!L165&lt; 500.1, 0, 1))</f>
        <v>1</v>
      </c>
      <c r="M165">
        <f>IF(Sheet1!M165="NA", 0, IF(Sheet1!M165&lt; 500.1, 0, 1))</f>
        <v>1</v>
      </c>
      <c r="N165">
        <f>IF(Sheet1!N165="NA", 0, IF(Sheet1!N165&lt; 500.1, 0, 1))</f>
        <v>0</v>
      </c>
      <c r="O165">
        <f>IF(Sheet1!O165="NA", 0, IF(Sheet1!O165&lt; 500.1, 0, 1))</f>
        <v>1</v>
      </c>
      <c r="P165">
        <f>IF(Sheet1!P165="NA", 0, IF(Sheet1!P165&lt; 500.1, 0, 1))</f>
        <v>1</v>
      </c>
      <c r="Q165">
        <f>IF(Sheet1!Q165="NA", 0, IF(Sheet1!Q165&lt; 500.1, 0, 1))</f>
        <v>0</v>
      </c>
      <c r="R165">
        <f>IF(Sheet1!R165="NA", 0, IF(Sheet1!R165&lt; 500.1, 0, 1))</f>
        <v>1</v>
      </c>
      <c r="S165">
        <f>IF(Sheet1!S165="NA", 0, IF(Sheet1!S165&lt; 500.1, 0, 1))</f>
        <v>1</v>
      </c>
      <c r="U165">
        <f t="shared" si="3"/>
        <v>6</v>
      </c>
    </row>
    <row r="166" spans="1:21" x14ac:dyDescent="0.2">
      <c r="A166" s="1">
        <f>Sheet1!A166</f>
        <v>44726</v>
      </c>
      <c r="B166">
        <f>IF(Sheet1!B166="NA", 0, IF(Sheet1!B166&lt; 500.1, 0, 1))</f>
        <v>0</v>
      </c>
      <c r="C166">
        <f>IF(Sheet1!C166="NA", 0, IF(Sheet1!C166&lt; 500.1, 0, 1))</f>
        <v>1</v>
      </c>
      <c r="D166">
        <f>IF(Sheet1!D166="NA", 0, IF(Sheet1!D166&lt; 500.1, 0, 1))</f>
        <v>1</v>
      </c>
      <c r="E166">
        <f>IF(Sheet1!E166="NA", 0, IF(Sheet1!E166&lt; 500.1, 0, 1))</f>
        <v>0</v>
      </c>
      <c r="F166">
        <f>IF(Sheet1!F166="NA", 0, IF(Sheet1!F166&lt; 500.1, 0, 1))</f>
        <v>1</v>
      </c>
      <c r="G166">
        <f>IF(Sheet1!G166="NA", 0, IF(Sheet1!G166&lt; 500.1, 0, 1))</f>
        <v>1</v>
      </c>
      <c r="H166">
        <f>IF(Sheet1!H166="NA", 0, IF(Sheet1!H166&lt; 500.1, 0, 1))</f>
        <v>0</v>
      </c>
      <c r="I166">
        <f>IF(Sheet1!I166="NA", 0, IF(Sheet1!I166&lt; 500.1, 0, 1))</f>
        <v>1</v>
      </c>
      <c r="J166">
        <f>IF(Sheet1!J166="NA", 0, IF(Sheet1!J166&lt; 500.1, 0, 1))</f>
        <v>1</v>
      </c>
      <c r="K166">
        <f>IF(Sheet1!K166="NA", 0, IF(Sheet1!K166&lt; 500.1, 0, 1))</f>
        <v>0</v>
      </c>
      <c r="L166">
        <f>IF(Sheet1!L166="NA", 0, IF(Sheet1!L166&lt; 500.1, 0, 1))</f>
        <v>1</v>
      </c>
      <c r="M166">
        <f>IF(Sheet1!M166="NA", 0, IF(Sheet1!M166&lt; 500.1, 0, 1))</f>
        <v>1</v>
      </c>
      <c r="N166">
        <f>IF(Sheet1!N166="NA", 0, IF(Sheet1!N166&lt; 500.1, 0, 1))</f>
        <v>0</v>
      </c>
      <c r="O166">
        <f>IF(Sheet1!O166="NA", 0, IF(Sheet1!O166&lt; 500.1, 0, 1))</f>
        <v>1</v>
      </c>
      <c r="P166">
        <f>IF(Sheet1!P166="NA", 0, IF(Sheet1!P166&lt; 500.1, 0, 1))</f>
        <v>1</v>
      </c>
      <c r="Q166">
        <f>IF(Sheet1!Q166="NA", 0, IF(Sheet1!Q166&lt; 500.1, 0, 1))</f>
        <v>0</v>
      </c>
      <c r="R166">
        <f>IF(Sheet1!R166="NA", 0, IF(Sheet1!R166&lt; 500.1, 0, 1))</f>
        <v>1</v>
      </c>
      <c r="S166">
        <f>IF(Sheet1!S166="NA", 0, IF(Sheet1!S166&lt; 500.1, 0, 1))</f>
        <v>1</v>
      </c>
      <c r="U166">
        <f t="shared" si="3"/>
        <v>6</v>
      </c>
    </row>
    <row r="167" spans="1:21" x14ac:dyDescent="0.2">
      <c r="A167" s="1">
        <f>Sheet1!A167</f>
        <v>44727</v>
      </c>
      <c r="B167">
        <f>IF(Sheet1!B167="NA", 0, IF(Sheet1!B167&lt; 500.1, 0, 1))</f>
        <v>0</v>
      </c>
      <c r="C167">
        <f>IF(Sheet1!C167="NA", 0, IF(Sheet1!C167&lt; 500.1, 0, 1))</f>
        <v>1</v>
      </c>
      <c r="D167">
        <f>IF(Sheet1!D167="NA", 0, IF(Sheet1!D167&lt; 500.1, 0, 1))</f>
        <v>1</v>
      </c>
      <c r="E167">
        <f>IF(Sheet1!E167="NA", 0, IF(Sheet1!E167&lt; 500.1, 0, 1))</f>
        <v>0</v>
      </c>
      <c r="F167">
        <f>IF(Sheet1!F167="NA", 0, IF(Sheet1!F167&lt; 500.1, 0, 1))</f>
        <v>1</v>
      </c>
      <c r="G167">
        <f>IF(Sheet1!G167="NA", 0, IF(Sheet1!G167&lt; 500.1, 0, 1))</f>
        <v>1</v>
      </c>
      <c r="H167">
        <f>IF(Sheet1!H167="NA", 0, IF(Sheet1!H167&lt; 500.1, 0, 1))</f>
        <v>0</v>
      </c>
      <c r="I167">
        <f>IF(Sheet1!I167="NA", 0, IF(Sheet1!I167&lt; 500.1, 0, 1))</f>
        <v>1</v>
      </c>
      <c r="J167">
        <f>IF(Sheet1!J167="NA", 0, IF(Sheet1!J167&lt; 500.1, 0, 1))</f>
        <v>1</v>
      </c>
      <c r="K167">
        <f>IF(Sheet1!K167="NA", 0, IF(Sheet1!K167&lt; 500.1, 0, 1))</f>
        <v>0</v>
      </c>
      <c r="L167">
        <f>IF(Sheet1!L167="NA", 0, IF(Sheet1!L167&lt; 500.1, 0, 1))</f>
        <v>1</v>
      </c>
      <c r="M167">
        <f>IF(Sheet1!M167="NA", 0, IF(Sheet1!M167&lt; 500.1, 0, 1))</f>
        <v>1</v>
      </c>
      <c r="N167">
        <f>IF(Sheet1!N167="NA", 0, IF(Sheet1!N167&lt; 500.1, 0, 1))</f>
        <v>0</v>
      </c>
      <c r="O167">
        <f>IF(Sheet1!O167="NA", 0, IF(Sheet1!O167&lt; 500.1, 0, 1))</f>
        <v>1</v>
      </c>
      <c r="P167">
        <f>IF(Sheet1!P167="NA", 0, IF(Sheet1!P167&lt; 500.1, 0, 1))</f>
        <v>1</v>
      </c>
      <c r="Q167">
        <f>IF(Sheet1!Q167="NA", 0, IF(Sheet1!Q167&lt; 500.1, 0, 1))</f>
        <v>0</v>
      </c>
      <c r="R167">
        <f>IF(Sheet1!R167="NA", 0, IF(Sheet1!R167&lt; 500.1, 0, 1))</f>
        <v>1</v>
      </c>
      <c r="S167">
        <f>IF(Sheet1!S167="NA", 0, IF(Sheet1!S167&lt; 500.1, 0, 1))</f>
        <v>1</v>
      </c>
      <c r="U167">
        <f t="shared" si="3"/>
        <v>6</v>
      </c>
    </row>
    <row r="168" spans="1:21" x14ac:dyDescent="0.2">
      <c r="A168" s="1">
        <f>Sheet1!A168</f>
        <v>44728</v>
      </c>
      <c r="B168">
        <f>IF(Sheet1!B168="NA", 0, IF(Sheet1!B168&lt; 500.1, 0, 1))</f>
        <v>0</v>
      </c>
      <c r="C168">
        <f>IF(Sheet1!C168="NA", 0, IF(Sheet1!C168&lt; 500.1, 0, 1))</f>
        <v>1</v>
      </c>
      <c r="D168">
        <f>IF(Sheet1!D168="NA", 0, IF(Sheet1!D168&lt; 500.1, 0, 1))</f>
        <v>1</v>
      </c>
      <c r="E168">
        <f>IF(Sheet1!E168="NA", 0, IF(Sheet1!E168&lt; 500.1, 0, 1))</f>
        <v>0</v>
      </c>
      <c r="F168">
        <f>IF(Sheet1!F168="NA", 0, IF(Sheet1!F168&lt; 500.1, 0, 1))</f>
        <v>1</v>
      </c>
      <c r="G168">
        <f>IF(Sheet1!G168="NA", 0, IF(Sheet1!G168&lt; 500.1, 0, 1))</f>
        <v>1</v>
      </c>
      <c r="H168">
        <f>IF(Sheet1!H168="NA", 0, IF(Sheet1!H168&lt; 500.1, 0, 1))</f>
        <v>0</v>
      </c>
      <c r="I168">
        <f>IF(Sheet1!I168="NA", 0, IF(Sheet1!I168&lt; 500.1, 0, 1))</f>
        <v>1</v>
      </c>
      <c r="J168">
        <f>IF(Sheet1!J168="NA", 0, IF(Sheet1!J168&lt; 500.1, 0, 1))</f>
        <v>1</v>
      </c>
      <c r="K168">
        <f>IF(Sheet1!K168="NA", 0, IF(Sheet1!K168&lt; 500.1, 0, 1))</f>
        <v>0</v>
      </c>
      <c r="L168">
        <f>IF(Sheet1!L168="NA", 0, IF(Sheet1!L168&lt; 500.1, 0, 1))</f>
        <v>1</v>
      </c>
      <c r="M168">
        <f>IF(Sheet1!M168="NA", 0, IF(Sheet1!M168&lt; 500.1, 0, 1))</f>
        <v>1</v>
      </c>
      <c r="N168">
        <f>IF(Sheet1!N168="NA", 0, IF(Sheet1!N168&lt; 500.1, 0, 1))</f>
        <v>0</v>
      </c>
      <c r="O168">
        <f>IF(Sheet1!O168="NA", 0, IF(Sheet1!O168&lt; 500.1, 0, 1))</f>
        <v>1</v>
      </c>
      <c r="P168">
        <f>IF(Sheet1!P168="NA", 0, IF(Sheet1!P168&lt; 500.1, 0, 1))</f>
        <v>1</v>
      </c>
      <c r="Q168">
        <f>IF(Sheet1!Q168="NA", 0, IF(Sheet1!Q168&lt; 500.1, 0, 1))</f>
        <v>0</v>
      </c>
      <c r="R168">
        <f>IF(Sheet1!R168="NA", 0, IF(Sheet1!R168&lt; 500.1, 0, 1))</f>
        <v>1</v>
      </c>
      <c r="S168">
        <f>IF(Sheet1!S168="NA", 0, IF(Sheet1!S168&lt; 500.1, 0, 1))</f>
        <v>1</v>
      </c>
      <c r="U168">
        <f t="shared" si="3"/>
        <v>6</v>
      </c>
    </row>
    <row r="169" spans="1:21" x14ac:dyDescent="0.2">
      <c r="A169" s="1">
        <f>Sheet1!A169</f>
        <v>44729</v>
      </c>
      <c r="B169">
        <f>IF(Sheet1!B169="NA", 0, IF(Sheet1!B169&lt; 500.1, 0, 1))</f>
        <v>0</v>
      </c>
      <c r="C169">
        <f>IF(Sheet1!C169="NA", 0, IF(Sheet1!C169&lt; 500.1, 0, 1))</f>
        <v>1</v>
      </c>
      <c r="D169">
        <f>IF(Sheet1!D169="NA", 0, IF(Sheet1!D169&lt; 500.1, 0, 1))</f>
        <v>1</v>
      </c>
      <c r="E169">
        <f>IF(Sheet1!E169="NA", 0, IF(Sheet1!E169&lt; 500.1, 0, 1))</f>
        <v>0</v>
      </c>
      <c r="F169">
        <f>IF(Sheet1!F169="NA", 0, IF(Sheet1!F169&lt; 500.1, 0, 1))</f>
        <v>1</v>
      </c>
      <c r="G169">
        <f>IF(Sheet1!G169="NA", 0, IF(Sheet1!G169&lt; 500.1, 0, 1))</f>
        <v>1</v>
      </c>
      <c r="H169">
        <f>IF(Sheet1!H169="NA", 0, IF(Sheet1!H169&lt; 500.1, 0, 1))</f>
        <v>0</v>
      </c>
      <c r="I169">
        <f>IF(Sheet1!I169="NA", 0, IF(Sheet1!I169&lt; 500.1, 0, 1))</f>
        <v>1</v>
      </c>
      <c r="J169">
        <f>IF(Sheet1!J169="NA", 0, IF(Sheet1!J169&lt; 500.1, 0, 1))</f>
        <v>1</v>
      </c>
      <c r="K169">
        <f>IF(Sheet1!K169="NA", 0, IF(Sheet1!K169&lt; 500.1, 0, 1))</f>
        <v>0</v>
      </c>
      <c r="L169">
        <f>IF(Sheet1!L169="NA", 0, IF(Sheet1!L169&lt; 500.1, 0, 1))</f>
        <v>1</v>
      </c>
      <c r="M169">
        <f>IF(Sheet1!M169="NA", 0, IF(Sheet1!M169&lt; 500.1, 0, 1))</f>
        <v>1</v>
      </c>
      <c r="N169">
        <f>IF(Sheet1!N169="NA", 0, IF(Sheet1!N169&lt; 500.1, 0, 1))</f>
        <v>0</v>
      </c>
      <c r="O169">
        <f>IF(Sheet1!O169="NA", 0, IF(Sheet1!O169&lt; 500.1, 0, 1))</f>
        <v>0</v>
      </c>
      <c r="P169">
        <f>IF(Sheet1!P169="NA", 0, IF(Sheet1!P169&lt; 500.1, 0, 1))</f>
        <v>1</v>
      </c>
      <c r="Q169">
        <f>IF(Sheet1!Q169="NA", 0, IF(Sheet1!Q169&lt; 500.1, 0, 1))</f>
        <v>0</v>
      </c>
      <c r="R169">
        <f>IF(Sheet1!R169="NA", 0, IF(Sheet1!R169&lt; 500.1, 0, 1))</f>
        <v>1</v>
      </c>
      <c r="S169">
        <f>IF(Sheet1!S169="NA", 0, IF(Sheet1!S169&lt; 500.1, 0, 1))</f>
        <v>1</v>
      </c>
      <c r="U169">
        <f t="shared" si="3"/>
        <v>5</v>
      </c>
    </row>
    <row r="170" spans="1:21" x14ac:dyDescent="0.2">
      <c r="A170" s="1">
        <f>Sheet1!A170</f>
        <v>44730</v>
      </c>
      <c r="B170">
        <f>IF(Sheet1!B170="NA", 0, IF(Sheet1!B170&lt; 500.1, 0, 1))</f>
        <v>0</v>
      </c>
      <c r="C170">
        <f>IF(Sheet1!C170="NA", 0, IF(Sheet1!C170&lt; 500.1, 0, 1))</f>
        <v>1</v>
      </c>
      <c r="D170">
        <f>IF(Sheet1!D170="NA", 0, IF(Sheet1!D170&lt; 500.1, 0, 1))</f>
        <v>1</v>
      </c>
      <c r="E170">
        <f>IF(Sheet1!E170="NA", 0, IF(Sheet1!E170&lt; 500.1, 0, 1))</f>
        <v>0</v>
      </c>
      <c r="F170">
        <f>IF(Sheet1!F170="NA", 0, IF(Sheet1!F170&lt; 500.1, 0, 1))</f>
        <v>1</v>
      </c>
      <c r="G170">
        <f>IF(Sheet1!G170="NA", 0, IF(Sheet1!G170&lt; 500.1, 0, 1))</f>
        <v>1</v>
      </c>
      <c r="H170">
        <f>IF(Sheet1!H170="NA", 0, IF(Sheet1!H170&lt; 500.1, 0, 1))</f>
        <v>0</v>
      </c>
      <c r="I170">
        <f>IF(Sheet1!I170="NA", 0, IF(Sheet1!I170&lt; 500.1, 0, 1))</f>
        <v>1</v>
      </c>
      <c r="J170">
        <f>IF(Sheet1!J170="NA", 0, IF(Sheet1!J170&lt; 500.1, 0, 1))</f>
        <v>1</v>
      </c>
      <c r="K170">
        <f>IF(Sheet1!K170="NA", 0, IF(Sheet1!K170&lt; 500.1, 0, 1))</f>
        <v>0</v>
      </c>
      <c r="L170">
        <f>IF(Sheet1!L170="NA", 0, IF(Sheet1!L170&lt; 500.1, 0, 1))</f>
        <v>1</v>
      </c>
      <c r="M170">
        <f>IF(Sheet1!M170="NA", 0, IF(Sheet1!M170&lt; 500.1, 0, 1))</f>
        <v>1</v>
      </c>
      <c r="N170">
        <f>IF(Sheet1!N170="NA", 0, IF(Sheet1!N170&lt; 500.1, 0, 1))</f>
        <v>0</v>
      </c>
      <c r="O170">
        <f>IF(Sheet1!O170="NA", 0, IF(Sheet1!O170&lt; 500.1, 0, 1))</f>
        <v>0</v>
      </c>
      <c r="P170">
        <f>IF(Sheet1!P170="NA", 0, IF(Sheet1!P170&lt; 500.1, 0, 1))</f>
        <v>1</v>
      </c>
      <c r="Q170">
        <f>IF(Sheet1!Q170="NA", 0, IF(Sheet1!Q170&lt; 500.1, 0, 1))</f>
        <v>0</v>
      </c>
      <c r="R170">
        <f>IF(Sheet1!R170="NA", 0, IF(Sheet1!R170&lt; 500.1, 0, 1))</f>
        <v>1</v>
      </c>
      <c r="S170">
        <f>IF(Sheet1!S170="NA", 0, IF(Sheet1!S170&lt; 500.1, 0, 1))</f>
        <v>1</v>
      </c>
      <c r="U170">
        <f t="shared" si="3"/>
        <v>5</v>
      </c>
    </row>
    <row r="171" spans="1:21" x14ac:dyDescent="0.2">
      <c r="A171" s="1">
        <f>Sheet1!A171</f>
        <v>44731</v>
      </c>
      <c r="B171">
        <f>IF(Sheet1!B171="NA", 0, IF(Sheet1!B171&lt; 500.1, 0, 1))</f>
        <v>0</v>
      </c>
      <c r="C171">
        <f>IF(Sheet1!C171="NA", 0, IF(Sheet1!C171&lt; 500.1, 0, 1))</f>
        <v>1</v>
      </c>
      <c r="D171">
        <f>IF(Sheet1!D171="NA", 0, IF(Sheet1!D171&lt; 500.1, 0, 1))</f>
        <v>1</v>
      </c>
      <c r="E171">
        <f>IF(Sheet1!E171="NA", 0, IF(Sheet1!E171&lt; 500.1, 0, 1))</f>
        <v>0</v>
      </c>
      <c r="F171">
        <f>IF(Sheet1!F171="NA", 0, IF(Sheet1!F171&lt; 500.1, 0, 1))</f>
        <v>1</v>
      </c>
      <c r="G171">
        <f>IF(Sheet1!G171="NA", 0, IF(Sheet1!G171&lt; 500.1, 0, 1))</f>
        <v>1</v>
      </c>
      <c r="H171">
        <f>IF(Sheet1!H171="NA", 0, IF(Sheet1!H171&lt; 500.1, 0, 1))</f>
        <v>0</v>
      </c>
      <c r="I171">
        <f>IF(Sheet1!I171="NA", 0, IF(Sheet1!I171&lt; 500.1, 0, 1))</f>
        <v>1</v>
      </c>
      <c r="J171">
        <f>IF(Sheet1!J171="NA", 0, IF(Sheet1!J171&lt; 500.1, 0, 1))</f>
        <v>1</v>
      </c>
      <c r="K171">
        <f>IF(Sheet1!K171="NA", 0, IF(Sheet1!K171&lt; 500.1, 0, 1))</f>
        <v>0</v>
      </c>
      <c r="L171">
        <f>IF(Sheet1!L171="NA", 0, IF(Sheet1!L171&lt; 500.1, 0, 1))</f>
        <v>1</v>
      </c>
      <c r="M171">
        <f>IF(Sheet1!M171="NA", 0, IF(Sheet1!M171&lt; 500.1, 0, 1))</f>
        <v>1</v>
      </c>
      <c r="N171">
        <f>IF(Sheet1!N171="NA", 0, IF(Sheet1!N171&lt; 500.1, 0, 1))</f>
        <v>0</v>
      </c>
      <c r="O171">
        <f>IF(Sheet1!O171="NA", 0, IF(Sheet1!O171&lt; 500.1, 0, 1))</f>
        <v>0</v>
      </c>
      <c r="P171">
        <f>IF(Sheet1!P171="NA", 0, IF(Sheet1!P171&lt; 500.1, 0, 1))</f>
        <v>1</v>
      </c>
      <c r="Q171">
        <f>IF(Sheet1!Q171="NA", 0, IF(Sheet1!Q171&lt; 500.1, 0, 1))</f>
        <v>0</v>
      </c>
      <c r="R171">
        <f>IF(Sheet1!R171="NA", 0, IF(Sheet1!R171&lt; 500.1, 0, 1))</f>
        <v>0</v>
      </c>
      <c r="S171">
        <f>IF(Sheet1!S171="NA", 0, IF(Sheet1!S171&lt; 500.1, 0, 1))</f>
        <v>1</v>
      </c>
      <c r="U171">
        <f t="shared" si="3"/>
        <v>4</v>
      </c>
    </row>
    <row r="172" spans="1:21" x14ac:dyDescent="0.2">
      <c r="A172" s="1">
        <f>Sheet1!A172</f>
        <v>44732</v>
      </c>
      <c r="B172">
        <f>IF(Sheet1!B172="NA", 0, IF(Sheet1!B172&lt; 500.1, 0, 1))</f>
        <v>0</v>
      </c>
      <c r="C172">
        <f>IF(Sheet1!C172="NA", 0, IF(Sheet1!C172&lt; 500.1, 0, 1))</f>
        <v>1</v>
      </c>
      <c r="D172">
        <f>IF(Sheet1!D172="NA", 0, IF(Sheet1!D172&lt; 500.1, 0, 1))</f>
        <v>1</v>
      </c>
      <c r="E172">
        <f>IF(Sheet1!E172="NA", 0, IF(Sheet1!E172&lt; 500.1, 0, 1))</f>
        <v>0</v>
      </c>
      <c r="F172">
        <f>IF(Sheet1!F172="NA", 0, IF(Sheet1!F172&lt; 500.1, 0, 1))</f>
        <v>1</v>
      </c>
      <c r="G172">
        <f>IF(Sheet1!G172="NA", 0, IF(Sheet1!G172&lt; 500.1, 0, 1))</f>
        <v>1</v>
      </c>
      <c r="H172">
        <f>IF(Sheet1!H172="NA", 0, IF(Sheet1!H172&lt; 500.1, 0, 1))</f>
        <v>0</v>
      </c>
      <c r="I172">
        <f>IF(Sheet1!I172="NA", 0, IF(Sheet1!I172&lt; 500.1, 0, 1))</f>
        <v>1</v>
      </c>
      <c r="J172">
        <f>IF(Sheet1!J172="NA", 0, IF(Sheet1!J172&lt; 500.1, 0, 1))</f>
        <v>1</v>
      </c>
      <c r="K172">
        <f>IF(Sheet1!K172="NA", 0, IF(Sheet1!K172&lt; 500.1, 0, 1))</f>
        <v>0</v>
      </c>
      <c r="L172">
        <f>IF(Sheet1!L172="NA", 0, IF(Sheet1!L172&lt; 500.1, 0, 1))</f>
        <v>1</v>
      </c>
      <c r="M172">
        <f>IF(Sheet1!M172="NA", 0, IF(Sheet1!M172&lt; 500.1, 0, 1))</f>
        <v>1</v>
      </c>
      <c r="N172">
        <f>IF(Sheet1!N172="NA", 0, IF(Sheet1!N172&lt; 500.1, 0, 1))</f>
        <v>0</v>
      </c>
      <c r="O172">
        <f>IF(Sheet1!O172="NA", 0, IF(Sheet1!O172&lt; 500.1, 0, 1))</f>
        <v>0</v>
      </c>
      <c r="P172">
        <f>IF(Sheet1!P172="NA", 0, IF(Sheet1!P172&lt; 500.1, 0, 1))</f>
        <v>1</v>
      </c>
      <c r="Q172">
        <f>IF(Sheet1!Q172="NA", 0, IF(Sheet1!Q172&lt; 500.1, 0, 1))</f>
        <v>0</v>
      </c>
      <c r="R172">
        <f>IF(Sheet1!R172="NA", 0, IF(Sheet1!R172&lt; 500.1, 0, 1))</f>
        <v>0</v>
      </c>
      <c r="S172">
        <f>IF(Sheet1!S172="NA", 0, IF(Sheet1!S172&lt; 500.1, 0, 1))</f>
        <v>1</v>
      </c>
      <c r="U172">
        <f t="shared" si="3"/>
        <v>4</v>
      </c>
    </row>
    <row r="173" spans="1:21" x14ac:dyDescent="0.2">
      <c r="A173" s="1">
        <f>Sheet1!A173</f>
        <v>44733</v>
      </c>
      <c r="B173">
        <f>IF(Sheet1!B173="NA", 0, IF(Sheet1!B173&lt; 500.1, 0, 1))</f>
        <v>0</v>
      </c>
      <c r="C173">
        <f>IF(Sheet1!C173="NA", 0, IF(Sheet1!C173&lt; 500.1, 0, 1))</f>
        <v>1</v>
      </c>
      <c r="D173">
        <f>IF(Sheet1!D173="NA", 0, IF(Sheet1!D173&lt; 500.1, 0, 1))</f>
        <v>1</v>
      </c>
      <c r="E173">
        <f>IF(Sheet1!E173="NA", 0, IF(Sheet1!E173&lt; 500.1, 0, 1))</f>
        <v>0</v>
      </c>
      <c r="F173">
        <f>IF(Sheet1!F173="NA", 0, IF(Sheet1!F173&lt; 500.1, 0, 1))</f>
        <v>1</v>
      </c>
      <c r="G173">
        <f>IF(Sheet1!G173="NA", 0, IF(Sheet1!G173&lt; 500.1, 0, 1))</f>
        <v>1</v>
      </c>
      <c r="H173">
        <f>IF(Sheet1!H173="NA", 0, IF(Sheet1!H173&lt; 500.1, 0, 1))</f>
        <v>0</v>
      </c>
      <c r="I173">
        <f>IF(Sheet1!I173="NA", 0, IF(Sheet1!I173&lt; 500.1, 0, 1))</f>
        <v>1</v>
      </c>
      <c r="J173">
        <f>IF(Sheet1!J173="NA", 0, IF(Sheet1!J173&lt; 500.1, 0, 1))</f>
        <v>1</v>
      </c>
      <c r="K173">
        <f>IF(Sheet1!K173="NA", 0, IF(Sheet1!K173&lt; 500.1, 0, 1))</f>
        <v>0</v>
      </c>
      <c r="L173">
        <f>IF(Sheet1!L173="NA", 0, IF(Sheet1!L173&lt; 500.1, 0, 1))</f>
        <v>1</v>
      </c>
      <c r="M173">
        <f>IF(Sheet1!M173="NA", 0, IF(Sheet1!M173&lt; 500.1, 0, 1))</f>
        <v>1</v>
      </c>
      <c r="N173">
        <f>IF(Sheet1!N173="NA", 0, IF(Sheet1!N173&lt; 500.1, 0, 1))</f>
        <v>0</v>
      </c>
      <c r="O173">
        <f>IF(Sheet1!O173="NA", 0, IF(Sheet1!O173&lt; 500.1, 0, 1))</f>
        <v>0</v>
      </c>
      <c r="P173">
        <f>IF(Sheet1!P173="NA", 0, IF(Sheet1!P173&lt; 500.1, 0, 1))</f>
        <v>1</v>
      </c>
      <c r="Q173">
        <f>IF(Sheet1!Q173="NA", 0, IF(Sheet1!Q173&lt; 500.1, 0, 1))</f>
        <v>0</v>
      </c>
      <c r="R173">
        <f>IF(Sheet1!R173="NA", 0, IF(Sheet1!R173&lt; 500.1, 0, 1))</f>
        <v>1</v>
      </c>
      <c r="S173">
        <f>IF(Sheet1!S173="NA", 0, IF(Sheet1!S173&lt; 500.1, 0, 1))</f>
        <v>1</v>
      </c>
      <c r="U173">
        <f t="shared" si="3"/>
        <v>5</v>
      </c>
    </row>
    <row r="174" spans="1:21" x14ac:dyDescent="0.2">
      <c r="A174" s="1">
        <f>Sheet1!A174</f>
        <v>44734</v>
      </c>
      <c r="B174">
        <f>IF(Sheet1!B174="NA", 0, IF(Sheet1!B174&lt; 500.1, 0, 1))</f>
        <v>0</v>
      </c>
      <c r="C174">
        <f>IF(Sheet1!C174="NA", 0, IF(Sheet1!C174&lt; 500.1, 0, 1))</f>
        <v>1</v>
      </c>
      <c r="D174">
        <f>IF(Sheet1!D174="NA", 0, IF(Sheet1!D174&lt; 500.1, 0, 1))</f>
        <v>1</v>
      </c>
      <c r="E174">
        <f>IF(Sheet1!E174="NA", 0, IF(Sheet1!E174&lt; 500.1, 0, 1))</f>
        <v>0</v>
      </c>
      <c r="F174">
        <f>IF(Sheet1!F174="NA", 0, IF(Sheet1!F174&lt; 500.1, 0, 1))</f>
        <v>1</v>
      </c>
      <c r="G174">
        <f>IF(Sheet1!G174="NA", 0, IF(Sheet1!G174&lt; 500.1, 0, 1))</f>
        <v>1</v>
      </c>
      <c r="H174">
        <f>IF(Sheet1!H174="NA", 0, IF(Sheet1!H174&lt; 500.1, 0, 1))</f>
        <v>0</v>
      </c>
      <c r="I174">
        <f>IF(Sheet1!I174="NA", 0, IF(Sheet1!I174&lt; 500.1, 0, 1))</f>
        <v>1</v>
      </c>
      <c r="J174">
        <f>IF(Sheet1!J174="NA", 0, IF(Sheet1!J174&lt; 500.1, 0, 1))</f>
        <v>1</v>
      </c>
      <c r="K174">
        <f>IF(Sheet1!K174="NA", 0, IF(Sheet1!K174&lt; 500.1, 0, 1))</f>
        <v>0</v>
      </c>
      <c r="L174">
        <f>IF(Sheet1!L174="NA", 0, IF(Sheet1!L174&lt; 500.1, 0, 1))</f>
        <v>1</v>
      </c>
      <c r="M174">
        <f>IF(Sheet1!M174="NA", 0, IF(Sheet1!M174&lt; 500.1, 0, 1))</f>
        <v>1</v>
      </c>
      <c r="N174">
        <f>IF(Sheet1!N174="NA", 0, IF(Sheet1!N174&lt; 500.1, 0, 1))</f>
        <v>0</v>
      </c>
      <c r="O174">
        <f>IF(Sheet1!O174="NA", 0, IF(Sheet1!O174&lt; 500.1, 0, 1))</f>
        <v>1</v>
      </c>
      <c r="P174">
        <f>IF(Sheet1!P174="NA", 0, IF(Sheet1!P174&lt; 500.1, 0, 1))</f>
        <v>1</v>
      </c>
      <c r="Q174">
        <f>IF(Sheet1!Q174="NA", 0, IF(Sheet1!Q174&lt; 500.1, 0, 1))</f>
        <v>0</v>
      </c>
      <c r="R174">
        <f>IF(Sheet1!R174="NA", 0, IF(Sheet1!R174&lt; 500.1, 0, 1))</f>
        <v>0</v>
      </c>
      <c r="S174">
        <f>IF(Sheet1!S174="NA", 0, IF(Sheet1!S174&lt; 500.1, 0, 1))</f>
        <v>1</v>
      </c>
      <c r="U174">
        <f t="shared" si="3"/>
        <v>5</v>
      </c>
    </row>
    <row r="175" spans="1:21" x14ac:dyDescent="0.2">
      <c r="A175" s="1">
        <f>Sheet1!A175</f>
        <v>44735</v>
      </c>
      <c r="B175">
        <f>IF(Sheet1!B175="NA", 0, IF(Sheet1!B175&lt; 500.1, 0, 1))</f>
        <v>0</v>
      </c>
      <c r="C175">
        <f>IF(Sheet1!C175="NA", 0, IF(Sheet1!C175&lt; 500.1, 0, 1))</f>
        <v>1</v>
      </c>
      <c r="D175">
        <f>IF(Sheet1!D175="NA", 0, IF(Sheet1!D175&lt; 500.1, 0, 1))</f>
        <v>1</v>
      </c>
      <c r="E175">
        <f>IF(Sheet1!E175="NA", 0, IF(Sheet1!E175&lt; 500.1, 0, 1))</f>
        <v>0</v>
      </c>
      <c r="F175">
        <f>IF(Sheet1!F175="NA", 0, IF(Sheet1!F175&lt; 500.1, 0, 1))</f>
        <v>1</v>
      </c>
      <c r="G175">
        <f>IF(Sheet1!G175="NA", 0, IF(Sheet1!G175&lt; 500.1, 0, 1))</f>
        <v>1</v>
      </c>
      <c r="H175">
        <f>IF(Sheet1!H175="NA", 0, IF(Sheet1!H175&lt; 500.1, 0, 1))</f>
        <v>0</v>
      </c>
      <c r="I175">
        <f>IF(Sheet1!I175="NA", 0, IF(Sheet1!I175&lt; 500.1, 0, 1))</f>
        <v>1</v>
      </c>
      <c r="J175">
        <f>IF(Sheet1!J175="NA", 0, IF(Sheet1!J175&lt; 500.1, 0, 1))</f>
        <v>1</v>
      </c>
      <c r="K175">
        <f>IF(Sheet1!K175="NA", 0, IF(Sheet1!K175&lt; 500.1, 0, 1))</f>
        <v>0</v>
      </c>
      <c r="L175">
        <f>IF(Sheet1!L175="NA", 0, IF(Sheet1!L175&lt; 500.1, 0, 1))</f>
        <v>1</v>
      </c>
      <c r="M175">
        <f>IF(Sheet1!M175="NA", 0, IF(Sheet1!M175&lt; 500.1, 0, 1))</f>
        <v>1</v>
      </c>
      <c r="N175">
        <f>IF(Sheet1!N175="NA", 0, IF(Sheet1!N175&lt; 500.1, 0, 1))</f>
        <v>0</v>
      </c>
      <c r="O175">
        <f>IF(Sheet1!O175="NA", 0, IF(Sheet1!O175&lt; 500.1, 0, 1))</f>
        <v>1</v>
      </c>
      <c r="P175">
        <f>IF(Sheet1!P175="NA", 0, IF(Sheet1!P175&lt; 500.1, 0, 1))</f>
        <v>1</v>
      </c>
      <c r="Q175">
        <f>IF(Sheet1!Q175="NA", 0, IF(Sheet1!Q175&lt; 500.1, 0, 1))</f>
        <v>0</v>
      </c>
      <c r="R175">
        <f>IF(Sheet1!R175="NA", 0, IF(Sheet1!R175&lt; 500.1, 0, 1))</f>
        <v>0</v>
      </c>
      <c r="S175">
        <f>IF(Sheet1!S175="NA", 0, IF(Sheet1!S175&lt; 500.1, 0, 1))</f>
        <v>1</v>
      </c>
      <c r="U175">
        <f t="shared" si="3"/>
        <v>5</v>
      </c>
    </row>
    <row r="176" spans="1:21" x14ac:dyDescent="0.2">
      <c r="A176" s="1">
        <f>Sheet1!A176</f>
        <v>44736</v>
      </c>
      <c r="B176">
        <f>IF(Sheet1!B176="NA", 0, IF(Sheet1!B176&lt; 500.1, 0, 1))</f>
        <v>0</v>
      </c>
      <c r="C176">
        <f>IF(Sheet1!C176="NA", 0, IF(Sheet1!C176&lt; 500.1, 0, 1))</f>
        <v>1</v>
      </c>
      <c r="D176">
        <f>IF(Sheet1!D176="NA", 0, IF(Sheet1!D176&lt; 500.1, 0, 1))</f>
        <v>1</v>
      </c>
      <c r="E176">
        <f>IF(Sheet1!E176="NA", 0, IF(Sheet1!E176&lt; 500.1, 0, 1))</f>
        <v>0</v>
      </c>
      <c r="F176">
        <f>IF(Sheet1!F176="NA", 0, IF(Sheet1!F176&lt; 500.1, 0, 1))</f>
        <v>1</v>
      </c>
      <c r="G176">
        <f>IF(Sheet1!G176="NA", 0, IF(Sheet1!G176&lt; 500.1, 0, 1))</f>
        <v>1</v>
      </c>
      <c r="H176">
        <f>IF(Sheet1!H176="NA", 0, IF(Sheet1!H176&lt; 500.1, 0, 1))</f>
        <v>0</v>
      </c>
      <c r="I176">
        <f>IF(Sheet1!I176="NA", 0, IF(Sheet1!I176&lt; 500.1, 0, 1))</f>
        <v>1</v>
      </c>
      <c r="J176">
        <f>IF(Sheet1!J176="NA", 0, IF(Sheet1!J176&lt; 500.1, 0, 1))</f>
        <v>1</v>
      </c>
      <c r="K176">
        <f>IF(Sheet1!K176="NA", 0, IF(Sheet1!K176&lt; 500.1, 0, 1))</f>
        <v>0</v>
      </c>
      <c r="L176">
        <f>IF(Sheet1!L176="NA", 0, IF(Sheet1!L176&lt; 500.1, 0, 1))</f>
        <v>1</v>
      </c>
      <c r="M176">
        <f>IF(Sheet1!M176="NA", 0, IF(Sheet1!M176&lt; 500.1, 0, 1))</f>
        <v>1</v>
      </c>
      <c r="N176">
        <f>IF(Sheet1!N176="NA", 0, IF(Sheet1!N176&lt; 500.1, 0, 1))</f>
        <v>0</v>
      </c>
      <c r="O176">
        <f>IF(Sheet1!O176="NA", 0, IF(Sheet1!O176&lt; 500.1, 0, 1))</f>
        <v>1</v>
      </c>
      <c r="P176">
        <f>IF(Sheet1!P176="NA", 0, IF(Sheet1!P176&lt; 500.1, 0, 1))</f>
        <v>1</v>
      </c>
      <c r="Q176">
        <f>IF(Sheet1!Q176="NA", 0, IF(Sheet1!Q176&lt; 500.1, 0, 1))</f>
        <v>0</v>
      </c>
      <c r="R176">
        <f>IF(Sheet1!R176="NA", 0, IF(Sheet1!R176&lt; 500.1, 0, 1))</f>
        <v>1</v>
      </c>
      <c r="S176">
        <f>IF(Sheet1!S176="NA", 0, IF(Sheet1!S176&lt; 500.1, 0, 1))</f>
        <v>1</v>
      </c>
      <c r="U176">
        <f t="shared" si="3"/>
        <v>6</v>
      </c>
    </row>
    <row r="177" spans="1:21" x14ac:dyDescent="0.2">
      <c r="A177" s="1">
        <f>Sheet1!A177</f>
        <v>44737</v>
      </c>
      <c r="B177">
        <f>IF(Sheet1!B177="NA", 0, IF(Sheet1!B177&lt; 500.1, 0, 1))</f>
        <v>0</v>
      </c>
      <c r="C177">
        <f>IF(Sheet1!C177="NA", 0, IF(Sheet1!C177&lt; 500.1, 0, 1))</f>
        <v>1</v>
      </c>
      <c r="D177">
        <f>IF(Sheet1!D177="NA", 0, IF(Sheet1!D177&lt; 500.1, 0, 1))</f>
        <v>1</v>
      </c>
      <c r="E177">
        <f>IF(Sheet1!E177="NA", 0, IF(Sheet1!E177&lt; 500.1, 0, 1))</f>
        <v>0</v>
      </c>
      <c r="F177">
        <f>IF(Sheet1!F177="NA", 0, IF(Sheet1!F177&lt; 500.1, 0, 1))</f>
        <v>1</v>
      </c>
      <c r="G177">
        <f>IF(Sheet1!G177="NA", 0, IF(Sheet1!G177&lt; 500.1, 0, 1))</f>
        <v>1</v>
      </c>
      <c r="H177">
        <f>IF(Sheet1!H177="NA", 0, IF(Sheet1!H177&lt; 500.1, 0, 1))</f>
        <v>0</v>
      </c>
      <c r="I177">
        <f>IF(Sheet1!I177="NA", 0, IF(Sheet1!I177&lt; 500.1, 0, 1))</f>
        <v>1</v>
      </c>
      <c r="J177">
        <f>IF(Sheet1!J177="NA", 0, IF(Sheet1!J177&lt; 500.1, 0, 1))</f>
        <v>1</v>
      </c>
      <c r="K177">
        <f>IF(Sheet1!K177="NA", 0, IF(Sheet1!K177&lt; 500.1, 0, 1))</f>
        <v>0</v>
      </c>
      <c r="L177">
        <f>IF(Sheet1!L177="NA", 0, IF(Sheet1!L177&lt; 500.1, 0, 1))</f>
        <v>1</v>
      </c>
      <c r="M177">
        <f>IF(Sheet1!M177="NA", 0, IF(Sheet1!M177&lt; 500.1, 0, 1))</f>
        <v>1</v>
      </c>
      <c r="N177">
        <f>IF(Sheet1!N177="NA", 0, IF(Sheet1!N177&lt; 500.1, 0, 1))</f>
        <v>0</v>
      </c>
      <c r="O177">
        <f>IF(Sheet1!O177="NA", 0, IF(Sheet1!O177&lt; 500.1, 0, 1))</f>
        <v>1</v>
      </c>
      <c r="P177">
        <f>IF(Sheet1!P177="NA", 0, IF(Sheet1!P177&lt; 500.1, 0, 1))</f>
        <v>1</v>
      </c>
      <c r="Q177">
        <f>IF(Sheet1!Q177="NA", 0, IF(Sheet1!Q177&lt; 500.1, 0, 1))</f>
        <v>0</v>
      </c>
      <c r="R177">
        <f>IF(Sheet1!R177="NA", 0, IF(Sheet1!R177&lt; 500.1, 0, 1))</f>
        <v>1</v>
      </c>
      <c r="S177">
        <f>IF(Sheet1!S177="NA", 0, IF(Sheet1!S177&lt; 500.1, 0, 1))</f>
        <v>1</v>
      </c>
      <c r="U177">
        <f t="shared" si="3"/>
        <v>6</v>
      </c>
    </row>
    <row r="178" spans="1:21" x14ac:dyDescent="0.2">
      <c r="A178" s="1">
        <f>Sheet1!A178</f>
        <v>44738</v>
      </c>
      <c r="B178">
        <f>IF(Sheet1!B178="NA", 0, IF(Sheet1!B178&lt; 500.1, 0, 1))</f>
        <v>0</v>
      </c>
      <c r="C178">
        <f>IF(Sheet1!C178="NA", 0, IF(Sheet1!C178&lt; 500.1, 0, 1))</f>
        <v>1</v>
      </c>
      <c r="D178">
        <f>IF(Sheet1!D178="NA", 0, IF(Sheet1!D178&lt; 500.1, 0, 1))</f>
        <v>1</v>
      </c>
      <c r="E178">
        <f>IF(Sheet1!E178="NA", 0, IF(Sheet1!E178&lt; 500.1, 0, 1))</f>
        <v>0</v>
      </c>
      <c r="F178">
        <f>IF(Sheet1!F178="NA", 0, IF(Sheet1!F178&lt; 500.1, 0, 1))</f>
        <v>1</v>
      </c>
      <c r="G178">
        <f>IF(Sheet1!G178="NA", 0, IF(Sheet1!G178&lt; 500.1, 0, 1))</f>
        <v>1</v>
      </c>
      <c r="H178">
        <f>IF(Sheet1!H178="NA", 0, IF(Sheet1!H178&lt; 500.1, 0, 1))</f>
        <v>0</v>
      </c>
      <c r="I178">
        <f>IF(Sheet1!I178="NA", 0, IF(Sheet1!I178&lt; 500.1, 0, 1))</f>
        <v>1</v>
      </c>
      <c r="J178">
        <f>IF(Sheet1!J178="NA", 0, IF(Sheet1!J178&lt; 500.1, 0, 1))</f>
        <v>1</v>
      </c>
      <c r="K178">
        <f>IF(Sheet1!K178="NA", 0, IF(Sheet1!K178&lt; 500.1, 0, 1))</f>
        <v>0</v>
      </c>
      <c r="L178">
        <f>IF(Sheet1!L178="NA", 0, IF(Sheet1!L178&lt; 500.1, 0, 1))</f>
        <v>1</v>
      </c>
      <c r="M178">
        <f>IF(Sheet1!M178="NA", 0, IF(Sheet1!M178&lt; 500.1, 0, 1))</f>
        <v>1</v>
      </c>
      <c r="N178">
        <f>IF(Sheet1!N178="NA", 0, IF(Sheet1!N178&lt; 500.1, 0, 1))</f>
        <v>0</v>
      </c>
      <c r="O178">
        <f>IF(Sheet1!O178="NA", 0, IF(Sheet1!O178&lt; 500.1, 0, 1))</f>
        <v>1</v>
      </c>
      <c r="P178">
        <f>IF(Sheet1!P178="NA", 0, IF(Sheet1!P178&lt; 500.1, 0, 1))</f>
        <v>1</v>
      </c>
      <c r="Q178">
        <f>IF(Sheet1!Q178="NA", 0, IF(Sheet1!Q178&lt; 500.1, 0, 1))</f>
        <v>0</v>
      </c>
      <c r="R178">
        <f>IF(Sheet1!R178="NA", 0, IF(Sheet1!R178&lt; 500.1, 0, 1))</f>
        <v>1</v>
      </c>
      <c r="S178">
        <f>IF(Sheet1!S178="NA", 0, IF(Sheet1!S178&lt; 500.1, 0, 1))</f>
        <v>1</v>
      </c>
      <c r="U178">
        <f t="shared" si="3"/>
        <v>6</v>
      </c>
    </row>
    <row r="179" spans="1:21" x14ac:dyDescent="0.2">
      <c r="A179" s="1">
        <f>Sheet1!A179</f>
        <v>44739</v>
      </c>
      <c r="B179">
        <f>IF(Sheet1!B179="NA", 0, IF(Sheet1!B179&lt; 500.1, 0, 1))</f>
        <v>0</v>
      </c>
      <c r="C179">
        <f>IF(Sheet1!C179="NA", 0, IF(Sheet1!C179&lt; 500.1, 0, 1))</f>
        <v>1</v>
      </c>
      <c r="D179">
        <f>IF(Sheet1!D179="NA", 0, IF(Sheet1!D179&lt; 500.1, 0, 1))</f>
        <v>1</v>
      </c>
      <c r="E179">
        <f>IF(Sheet1!E179="NA", 0, IF(Sheet1!E179&lt; 500.1, 0, 1))</f>
        <v>0</v>
      </c>
      <c r="F179">
        <f>IF(Sheet1!F179="NA", 0, IF(Sheet1!F179&lt; 500.1, 0, 1))</f>
        <v>1</v>
      </c>
      <c r="G179">
        <f>IF(Sheet1!G179="NA", 0, IF(Sheet1!G179&lt; 500.1, 0, 1))</f>
        <v>1</v>
      </c>
      <c r="H179">
        <f>IF(Sheet1!H179="NA", 0, IF(Sheet1!H179&lt; 500.1, 0, 1))</f>
        <v>0</v>
      </c>
      <c r="I179">
        <f>IF(Sheet1!I179="NA", 0, IF(Sheet1!I179&lt; 500.1, 0, 1))</f>
        <v>1</v>
      </c>
      <c r="J179">
        <f>IF(Sheet1!J179="NA", 0, IF(Sheet1!J179&lt; 500.1, 0, 1))</f>
        <v>1</v>
      </c>
      <c r="K179">
        <f>IF(Sheet1!K179="NA", 0, IF(Sheet1!K179&lt; 500.1, 0, 1))</f>
        <v>0</v>
      </c>
      <c r="L179">
        <f>IF(Sheet1!L179="NA", 0, IF(Sheet1!L179&lt; 500.1, 0, 1))</f>
        <v>1</v>
      </c>
      <c r="M179">
        <f>IF(Sheet1!M179="NA", 0, IF(Sheet1!M179&lt; 500.1, 0, 1))</f>
        <v>1</v>
      </c>
      <c r="N179">
        <f>IF(Sheet1!N179="NA", 0, IF(Sheet1!N179&lt; 500.1, 0, 1))</f>
        <v>0</v>
      </c>
      <c r="O179">
        <f>IF(Sheet1!O179="NA", 0, IF(Sheet1!O179&lt; 500.1, 0, 1))</f>
        <v>0</v>
      </c>
      <c r="P179">
        <f>IF(Sheet1!P179="NA", 0, IF(Sheet1!P179&lt; 500.1, 0, 1))</f>
        <v>1</v>
      </c>
      <c r="Q179">
        <f>IF(Sheet1!Q179="NA", 0, IF(Sheet1!Q179&lt; 500.1, 0, 1))</f>
        <v>0</v>
      </c>
      <c r="R179">
        <f>IF(Sheet1!R179="NA", 0, IF(Sheet1!R179&lt; 500.1, 0, 1))</f>
        <v>1</v>
      </c>
      <c r="S179">
        <f>IF(Sheet1!S179="NA", 0, IF(Sheet1!S179&lt; 500.1, 0, 1))</f>
        <v>1</v>
      </c>
      <c r="U179">
        <f t="shared" si="3"/>
        <v>5</v>
      </c>
    </row>
    <row r="180" spans="1:21" x14ac:dyDescent="0.2">
      <c r="A180" s="1">
        <f>Sheet1!A180</f>
        <v>44740</v>
      </c>
      <c r="B180">
        <f>IF(Sheet1!B180="NA", 0, IF(Sheet1!B180&lt; 500.1, 0, 1))</f>
        <v>0</v>
      </c>
      <c r="C180">
        <f>IF(Sheet1!C180="NA", 0, IF(Sheet1!C180&lt; 500.1, 0, 1))</f>
        <v>1</v>
      </c>
      <c r="D180">
        <f>IF(Sheet1!D180="NA", 0, IF(Sheet1!D180&lt; 500.1, 0, 1))</f>
        <v>1</v>
      </c>
      <c r="E180">
        <f>IF(Sheet1!E180="NA", 0, IF(Sheet1!E180&lt; 500.1, 0, 1))</f>
        <v>0</v>
      </c>
      <c r="F180">
        <f>IF(Sheet1!F180="NA", 0, IF(Sheet1!F180&lt; 500.1, 0, 1))</f>
        <v>1</v>
      </c>
      <c r="G180">
        <f>IF(Sheet1!G180="NA", 0, IF(Sheet1!G180&lt; 500.1, 0, 1))</f>
        <v>1</v>
      </c>
      <c r="H180">
        <f>IF(Sheet1!H180="NA", 0, IF(Sheet1!H180&lt; 500.1, 0, 1))</f>
        <v>0</v>
      </c>
      <c r="I180">
        <f>IF(Sheet1!I180="NA", 0, IF(Sheet1!I180&lt; 500.1, 0, 1))</f>
        <v>1</v>
      </c>
      <c r="J180">
        <f>IF(Sheet1!J180="NA", 0, IF(Sheet1!J180&lt; 500.1, 0, 1))</f>
        <v>1</v>
      </c>
      <c r="K180">
        <f>IF(Sheet1!K180="NA", 0, IF(Sheet1!K180&lt; 500.1, 0, 1))</f>
        <v>0</v>
      </c>
      <c r="L180">
        <f>IF(Sheet1!L180="NA", 0, IF(Sheet1!L180&lt; 500.1, 0, 1))</f>
        <v>1</v>
      </c>
      <c r="M180">
        <f>IF(Sheet1!M180="NA", 0, IF(Sheet1!M180&lt; 500.1, 0, 1))</f>
        <v>1</v>
      </c>
      <c r="N180">
        <f>IF(Sheet1!N180="NA", 0, IF(Sheet1!N180&lt; 500.1, 0, 1))</f>
        <v>0</v>
      </c>
      <c r="O180">
        <f>IF(Sheet1!O180="NA", 0, IF(Sheet1!O180&lt; 500.1, 0, 1))</f>
        <v>0</v>
      </c>
      <c r="P180">
        <f>IF(Sheet1!P180="NA", 0, IF(Sheet1!P180&lt; 500.1, 0, 1))</f>
        <v>1</v>
      </c>
      <c r="Q180">
        <f>IF(Sheet1!Q180="NA", 0, IF(Sheet1!Q180&lt; 500.1, 0, 1))</f>
        <v>0</v>
      </c>
      <c r="R180">
        <f>IF(Sheet1!R180="NA", 0, IF(Sheet1!R180&lt; 500.1, 0, 1))</f>
        <v>1</v>
      </c>
      <c r="S180">
        <f>IF(Sheet1!S180="NA", 0, IF(Sheet1!S180&lt; 500.1, 0, 1))</f>
        <v>1</v>
      </c>
      <c r="U180">
        <f t="shared" si="3"/>
        <v>5</v>
      </c>
    </row>
    <row r="181" spans="1:21" x14ac:dyDescent="0.2">
      <c r="A181" s="1">
        <f>Sheet1!A181</f>
        <v>44741</v>
      </c>
      <c r="B181">
        <f>IF(Sheet1!B181="NA", 0, IF(Sheet1!B181&lt; 500.1, 0, 1))</f>
        <v>0</v>
      </c>
      <c r="C181">
        <f>IF(Sheet1!C181="NA", 0, IF(Sheet1!C181&lt; 500.1, 0, 1))</f>
        <v>1</v>
      </c>
      <c r="D181">
        <f>IF(Sheet1!D181="NA", 0, IF(Sheet1!D181&lt; 500.1, 0, 1))</f>
        <v>1</v>
      </c>
      <c r="E181">
        <f>IF(Sheet1!E181="NA", 0, IF(Sheet1!E181&lt; 500.1, 0, 1))</f>
        <v>0</v>
      </c>
      <c r="F181">
        <f>IF(Sheet1!F181="NA", 0, IF(Sheet1!F181&lt; 500.1, 0, 1))</f>
        <v>1</v>
      </c>
      <c r="G181">
        <f>IF(Sheet1!G181="NA", 0, IF(Sheet1!G181&lt; 500.1, 0, 1))</f>
        <v>1</v>
      </c>
      <c r="H181">
        <f>IF(Sheet1!H181="NA", 0, IF(Sheet1!H181&lt; 500.1, 0, 1))</f>
        <v>0</v>
      </c>
      <c r="I181">
        <f>IF(Sheet1!I181="NA", 0, IF(Sheet1!I181&lt; 500.1, 0, 1))</f>
        <v>1</v>
      </c>
      <c r="J181">
        <f>IF(Sheet1!J181="NA", 0, IF(Sheet1!J181&lt; 500.1, 0, 1))</f>
        <v>1</v>
      </c>
      <c r="K181">
        <f>IF(Sheet1!K181="NA", 0, IF(Sheet1!K181&lt; 500.1, 0, 1))</f>
        <v>0</v>
      </c>
      <c r="L181">
        <f>IF(Sheet1!L181="NA", 0, IF(Sheet1!L181&lt; 500.1, 0, 1))</f>
        <v>1</v>
      </c>
      <c r="M181">
        <f>IF(Sheet1!M181="NA", 0, IF(Sheet1!M181&lt; 500.1, 0, 1))</f>
        <v>1</v>
      </c>
      <c r="N181">
        <f>IF(Sheet1!N181="NA", 0, IF(Sheet1!N181&lt; 500.1, 0, 1))</f>
        <v>0</v>
      </c>
      <c r="O181">
        <f>IF(Sheet1!O181="NA", 0, IF(Sheet1!O181&lt; 500.1, 0, 1))</f>
        <v>0</v>
      </c>
      <c r="P181">
        <f>IF(Sheet1!P181="NA", 0, IF(Sheet1!P181&lt; 500.1, 0, 1))</f>
        <v>1</v>
      </c>
      <c r="Q181">
        <f>IF(Sheet1!Q181="NA", 0, IF(Sheet1!Q181&lt; 500.1, 0, 1))</f>
        <v>0</v>
      </c>
      <c r="R181">
        <f>IF(Sheet1!R181="NA", 0, IF(Sheet1!R181&lt; 500.1, 0, 1))</f>
        <v>1</v>
      </c>
      <c r="S181">
        <f>IF(Sheet1!S181="NA", 0, IF(Sheet1!S181&lt; 500.1, 0, 1))</f>
        <v>1</v>
      </c>
      <c r="U181">
        <f t="shared" si="3"/>
        <v>5</v>
      </c>
    </row>
    <row r="182" spans="1:21" x14ac:dyDescent="0.2">
      <c r="A182" s="1">
        <f>Sheet1!A182</f>
        <v>44742</v>
      </c>
      <c r="B182">
        <f>IF(Sheet1!B182="NA", 0, IF(Sheet1!B182&lt; 500.1, 0, 1))</f>
        <v>0</v>
      </c>
      <c r="C182">
        <f>IF(Sheet1!C182="NA", 0, IF(Sheet1!C182&lt; 500.1, 0, 1))</f>
        <v>1</v>
      </c>
      <c r="D182">
        <f>IF(Sheet1!D182="NA", 0, IF(Sheet1!D182&lt; 500.1, 0, 1))</f>
        <v>1</v>
      </c>
      <c r="E182">
        <f>IF(Sheet1!E182="NA", 0, IF(Sheet1!E182&lt; 500.1, 0, 1))</f>
        <v>0</v>
      </c>
      <c r="F182">
        <f>IF(Sheet1!F182="NA", 0, IF(Sheet1!F182&lt; 500.1, 0, 1))</f>
        <v>1</v>
      </c>
      <c r="G182">
        <f>IF(Sheet1!G182="NA", 0, IF(Sheet1!G182&lt; 500.1, 0, 1))</f>
        <v>1</v>
      </c>
      <c r="H182">
        <f>IF(Sheet1!H182="NA", 0, IF(Sheet1!H182&lt; 500.1, 0, 1))</f>
        <v>0</v>
      </c>
      <c r="I182">
        <f>IF(Sheet1!I182="NA", 0, IF(Sheet1!I182&lt; 500.1, 0, 1))</f>
        <v>0</v>
      </c>
      <c r="J182">
        <f>IF(Sheet1!J182="NA", 0, IF(Sheet1!J182&lt; 500.1, 0, 1))</f>
        <v>1</v>
      </c>
      <c r="K182">
        <f>IF(Sheet1!K182="NA", 0, IF(Sheet1!K182&lt; 500.1, 0, 1))</f>
        <v>0</v>
      </c>
      <c r="L182">
        <f>IF(Sheet1!L182="NA", 0, IF(Sheet1!L182&lt; 500.1, 0, 1))</f>
        <v>1</v>
      </c>
      <c r="M182">
        <f>IF(Sheet1!M182="NA", 0, IF(Sheet1!M182&lt; 500.1, 0, 1))</f>
        <v>1</v>
      </c>
      <c r="N182">
        <f>IF(Sheet1!N182="NA", 0, IF(Sheet1!N182&lt; 500.1, 0, 1))</f>
        <v>0</v>
      </c>
      <c r="O182">
        <f>IF(Sheet1!O182="NA", 0, IF(Sheet1!O182&lt; 500.1, 0, 1))</f>
        <v>0</v>
      </c>
      <c r="P182">
        <f>IF(Sheet1!P182="NA", 0, IF(Sheet1!P182&lt; 500.1, 0, 1))</f>
        <v>1</v>
      </c>
      <c r="Q182">
        <f>IF(Sheet1!Q182="NA", 0, IF(Sheet1!Q182&lt; 500.1, 0, 1))</f>
        <v>0</v>
      </c>
      <c r="R182">
        <f>IF(Sheet1!R182="NA", 0, IF(Sheet1!R182&lt; 500.1, 0, 1))</f>
        <v>1</v>
      </c>
      <c r="S182">
        <f>IF(Sheet1!S182="NA", 0, IF(Sheet1!S182&lt; 500.1, 0, 1))</f>
        <v>1</v>
      </c>
      <c r="U182">
        <f t="shared" si="3"/>
        <v>4</v>
      </c>
    </row>
    <row r="183" spans="1:21" x14ac:dyDescent="0.2">
      <c r="A183" s="1">
        <f>Sheet1!A183</f>
        <v>44743</v>
      </c>
      <c r="B183">
        <f>IF(Sheet1!B183="NA", 0, IF(Sheet1!B183&lt; 500.1, 0, 1))</f>
        <v>0</v>
      </c>
      <c r="C183">
        <f>IF(Sheet1!C183="NA", 0, IF(Sheet1!C183&lt; 500.1, 0, 1))</f>
        <v>1</v>
      </c>
      <c r="D183">
        <f>IF(Sheet1!D183="NA", 0, IF(Sheet1!D183&lt; 500.1, 0, 1))</f>
        <v>1</v>
      </c>
      <c r="E183">
        <f>IF(Sheet1!E183="NA", 0, IF(Sheet1!E183&lt; 500.1, 0, 1))</f>
        <v>0</v>
      </c>
      <c r="F183">
        <f>IF(Sheet1!F183="NA", 0, IF(Sheet1!F183&lt; 500.1, 0, 1))</f>
        <v>1</v>
      </c>
      <c r="G183">
        <f>IF(Sheet1!G183="NA", 0, IF(Sheet1!G183&lt; 500.1, 0, 1))</f>
        <v>1</v>
      </c>
      <c r="H183">
        <f>IF(Sheet1!H183="NA", 0, IF(Sheet1!H183&lt; 500.1, 0, 1))</f>
        <v>0</v>
      </c>
      <c r="I183">
        <f>IF(Sheet1!I183="NA", 0, IF(Sheet1!I183&lt; 500.1, 0, 1))</f>
        <v>1</v>
      </c>
      <c r="J183">
        <f>IF(Sheet1!J183="NA", 0, IF(Sheet1!J183&lt; 500.1, 0, 1))</f>
        <v>1</v>
      </c>
      <c r="K183">
        <f>IF(Sheet1!K183="NA", 0, IF(Sheet1!K183&lt; 500.1, 0, 1))</f>
        <v>0</v>
      </c>
      <c r="L183">
        <f>IF(Sheet1!L183="NA", 0, IF(Sheet1!L183&lt; 500.1, 0, 1))</f>
        <v>1</v>
      </c>
      <c r="M183">
        <f>IF(Sheet1!M183="NA", 0, IF(Sheet1!M183&lt; 500.1, 0, 1))</f>
        <v>1</v>
      </c>
      <c r="N183">
        <f>IF(Sheet1!N183="NA", 0, IF(Sheet1!N183&lt; 500.1, 0, 1))</f>
        <v>0</v>
      </c>
      <c r="O183">
        <f>IF(Sheet1!O183="NA", 0, IF(Sheet1!O183&lt; 500.1, 0, 1))</f>
        <v>1</v>
      </c>
      <c r="P183">
        <f>IF(Sheet1!P183="NA", 0, IF(Sheet1!P183&lt; 500.1, 0, 1))</f>
        <v>1</v>
      </c>
      <c r="Q183">
        <f>IF(Sheet1!Q183="NA", 0, IF(Sheet1!Q183&lt; 500.1, 0, 1))</f>
        <v>0</v>
      </c>
      <c r="R183">
        <f>IF(Sheet1!R183="NA", 0, IF(Sheet1!R183&lt; 500.1, 0, 1))</f>
        <v>1</v>
      </c>
      <c r="S183">
        <f>IF(Sheet1!S183="NA", 0, IF(Sheet1!S183&lt; 500.1, 0, 1))</f>
        <v>1</v>
      </c>
      <c r="U183">
        <f t="shared" si="3"/>
        <v>6</v>
      </c>
    </row>
    <row r="184" spans="1:21" x14ac:dyDescent="0.2">
      <c r="A184" s="1">
        <f>Sheet1!A184</f>
        <v>44744</v>
      </c>
      <c r="B184">
        <f>IF(Sheet1!B184="NA", 0, IF(Sheet1!B184&lt; 500.1, 0, 1))</f>
        <v>0</v>
      </c>
      <c r="C184">
        <f>IF(Sheet1!C184="NA", 0, IF(Sheet1!C184&lt; 500.1, 0, 1))</f>
        <v>1</v>
      </c>
      <c r="D184">
        <f>IF(Sheet1!D184="NA", 0, IF(Sheet1!D184&lt; 500.1, 0, 1))</f>
        <v>1</v>
      </c>
      <c r="E184">
        <f>IF(Sheet1!E184="NA", 0, IF(Sheet1!E184&lt; 500.1, 0, 1))</f>
        <v>0</v>
      </c>
      <c r="F184">
        <f>IF(Sheet1!F184="NA", 0, IF(Sheet1!F184&lt; 500.1, 0, 1))</f>
        <v>1</v>
      </c>
      <c r="G184">
        <f>IF(Sheet1!G184="NA", 0, IF(Sheet1!G184&lt; 500.1, 0, 1))</f>
        <v>1</v>
      </c>
      <c r="H184">
        <f>IF(Sheet1!H184="NA", 0, IF(Sheet1!H184&lt; 500.1, 0, 1))</f>
        <v>0</v>
      </c>
      <c r="I184">
        <f>IF(Sheet1!I184="NA", 0, IF(Sheet1!I184&lt; 500.1, 0, 1))</f>
        <v>1</v>
      </c>
      <c r="J184">
        <f>IF(Sheet1!J184="NA", 0, IF(Sheet1!J184&lt; 500.1, 0, 1))</f>
        <v>1</v>
      </c>
      <c r="K184">
        <f>IF(Sheet1!K184="NA", 0, IF(Sheet1!K184&lt; 500.1, 0, 1))</f>
        <v>0</v>
      </c>
      <c r="L184">
        <f>IF(Sheet1!L184="NA", 0, IF(Sheet1!L184&lt; 500.1, 0, 1))</f>
        <v>1</v>
      </c>
      <c r="M184">
        <f>IF(Sheet1!M184="NA", 0, IF(Sheet1!M184&lt; 500.1, 0, 1))</f>
        <v>1</v>
      </c>
      <c r="N184">
        <f>IF(Sheet1!N184="NA", 0, IF(Sheet1!N184&lt; 500.1, 0, 1))</f>
        <v>0</v>
      </c>
      <c r="O184">
        <f>IF(Sheet1!O184="NA", 0, IF(Sheet1!O184&lt; 500.1, 0, 1))</f>
        <v>0</v>
      </c>
      <c r="P184">
        <f>IF(Sheet1!P184="NA", 0, IF(Sheet1!P184&lt; 500.1, 0, 1))</f>
        <v>1</v>
      </c>
      <c r="Q184">
        <f>IF(Sheet1!Q184="NA", 0, IF(Sheet1!Q184&lt; 500.1, 0, 1))</f>
        <v>0</v>
      </c>
      <c r="R184">
        <f>IF(Sheet1!R184="NA", 0, IF(Sheet1!R184&lt; 500.1, 0, 1))</f>
        <v>1</v>
      </c>
      <c r="S184">
        <f>IF(Sheet1!S184="NA", 0, IF(Sheet1!S184&lt; 500.1, 0, 1))</f>
        <v>1</v>
      </c>
      <c r="U184">
        <f t="shared" si="3"/>
        <v>5</v>
      </c>
    </row>
    <row r="185" spans="1:21" x14ac:dyDescent="0.2">
      <c r="A185" s="1">
        <f>Sheet1!A185</f>
        <v>44745</v>
      </c>
      <c r="B185">
        <f>IF(Sheet1!B185="NA", 0, IF(Sheet1!B185&lt; 500.1, 0, 1))</f>
        <v>0</v>
      </c>
      <c r="C185">
        <f>IF(Sheet1!C185="NA", 0, IF(Sheet1!C185&lt; 500.1, 0, 1))</f>
        <v>1</v>
      </c>
      <c r="D185">
        <f>IF(Sheet1!D185="NA", 0, IF(Sheet1!D185&lt; 500.1, 0, 1))</f>
        <v>1</v>
      </c>
      <c r="E185">
        <f>IF(Sheet1!E185="NA", 0, IF(Sheet1!E185&lt; 500.1, 0, 1))</f>
        <v>0</v>
      </c>
      <c r="F185">
        <f>IF(Sheet1!F185="NA", 0, IF(Sheet1!F185&lt; 500.1, 0, 1))</f>
        <v>1</v>
      </c>
      <c r="G185">
        <f>IF(Sheet1!G185="NA", 0, IF(Sheet1!G185&lt; 500.1, 0, 1))</f>
        <v>1</v>
      </c>
      <c r="H185">
        <f>IF(Sheet1!H185="NA", 0, IF(Sheet1!H185&lt; 500.1, 0, 1))</f>
        <v>0</v>
      </c>
      <c r="I185">
        <f>IF(Sheet1!I185="NA", 0, IF(Sheet1!I185&lt; 500.1, 0, 1))</f>
        <v>1</v>
      </c>
      <c r="J185">
        <f>IF(Sheet1!J185="NA", 0, IF(Sheet1!J185&lt; 500.1, 0, 1))</f>
        <v>1</v>
      </c>
      <c r="K185">
        <f>IF(Sheet1!K185="NA", 0, IF(Sheet1!K185&lt; 500.1, 0, 1))</f>
        <v>0</v>
      </c>
      <c r="L185">
        <f>IF(Sheet1!L185="NA", 0, IF(Sheet1!L185&lt; 500.1, 0, 1))</f>
        <v>1</v>
      </c>
      <c r="M185">
        <f>IF(Sheet1!M185="NA", 0, IF(Sheet1!M185&lt; 500.1, 0, 1))</f>
        <v>1</v>
      </c>
      <c r="N185">
        <f>IF(Sheet1!N185="NA", 0, IF(Sheet1!N185&lt; 500.1, 0, 1))</f>
        <v>0</v>
      </c>
      <c r="O185">
        <f>IF(Sheet1!O185="NA", 0, IF(Sheet1!O185&lt; 500.1, 0, 1))</f>
        <v>0</v>
      </c>
      <c r="P185">
        <f>IF(Sheet1!P185="NA", 0, IF(Sheet1!P185&lt; 500.1, 0, 1))</f>
        <v>1</v>
      </c>
      <c r="Q185">
        <f>IF(Sheet1!Q185="NA", 0, IF(Sheet1!Q185&lt; 500.1, 0, 1))</f>
        <v>0</v>
      </c>
      <c r="R185">
        <f>IF(Sheet1!R185="NA", 0, IF(Sheet1!R185&lt; 500.1, 0, 1))</f>
        <v>1</v>
      </c>
      <c r="S185">
        <f>IF(Sheet1!S185="NA", 0, IF(Sheet1!S185&lt; 500.1, 0, 1))</f>
        <v>1</v>
      </c>
      <c r="U185">
        <f t="shared" si="3"/>
        <v>5</v>
      </c>
    </row>
    <row r="186" spans="1:21" x14ac:dyDescent="0.2">
      <c r="A186" s="1">
        <f>Sheet1!A186</f>
        <v>44746</v>
      </c>
      <c r="B186">
        <f>IF(Sheet1!B186="NA", 0, IF(Sheet1!B186&lt; 500.1, 0, 1))</f>
        <v>0</v>
      </c>
      <c r="C186">
        <f>IF(Sheet1!C186="NA", 0, IF(Sheet1!C186&lt; 500.1, 0, 1))</f>
        <v>1</v>
      </c>
      <c r="D186">
        <f>IF(Sheet1!D186="NA", 0, IF(Sheet1!D186&lt; 500.1, 0, 1))</f>
        <v>1</v>
      </c>
      <c r="E186">
        <f>IF(Sheet1!E186="NA", 0, IF(Sheet1!E186&lt; 500.1, 0, 1))</f>
        <v>0</v>
      </c>
      <c r="F186">
        <f>IF(Sheet1!F186="NA", 0, IF(Sheet1!F186&lt; 500.1, 0, 1))</f>
        <v>1</v>
      </c>
      <c r="G186">
        <f>IF(Sheet1!G186="NA", 0, IF(Sheet1!G186&lt; 500.1, 0, 1))</f>
        <v>1</v>
      </c>
      <c r="H186">
        <f>IF(Sheet1!H186="NA", 0, IF(Sheet1!H186&lt; 500.1, 0, 1))</f>
        <v>0</v>
      </c>
      <c r="I186">
        <f>IF(Sheet1!I186="NA", 0, IF(Sheet1!I186&lt; 500.1, 0, 1))</f>
        <v>1</v>
      </c>
      <c r="J186">
        <f>IF(Sheet1!J186="NA", 0, IF(Sheet1!J186&lt; 500.1, 0, 1))</f>
        <v>1</v>
      </c>
      <c r="K186">
        <f>IF(Sheet1!K186="NA", 0, IF(Sheet1!K186&lt; 500.1, 0, 1))</f>
        <v>0</v>
      </c>
      <c r="L186">
        <f>IF(Sheet1!L186="NA", 0, IF(Sheet1!L186&lt; 500.1, 0, 1))</f>
        <v>1</v>
      </c>
      <c r="M186">
        <f>IF(Sheet1!M186="NA", 0, IF(Sheet1!M186&lt; 500.1, 0, 1))</f>
        <v>1</v>
      </c>
      <c r="N186">
        <f>IF(Sheet1!N186="NA", 0, IF(Sheet1!N186&lt; 500.1, 0, 1))</f>
        <v>0</v>
      </c>
      <c r="O186">
        <f>IF(Sheet1!O186="NA", 0, IF(Sheet1!O186&lt; 500.1, 0, 1))</f>
        <v>1</v>
      </c>
      <c r="P186">
        <f>IF(Sheet1!P186="NA", 0, IF(Sheet1!P186&lt; 500.1, 0, 1))</f>
        <v>1</v>
      </c>
      <c r="Q186">
        <f>IF(Sheet1!Q186="NA", 0, IF(Sheet1!Q186&lt; 500.1, 0, 1))</f>
        <v>0</v>
      </c>
      <c r="R186">
        <f>IF(Sheet1!R186="NA", 0, IF(Sheet1!R186&lt; 500.1, 0, 1))</f>
        <v>0</v>
      </c>
      <c r="S186">
        <f>IF(Sheet1!S186="NA", 0, IF(Sheet1!S186&lt; 500.1, 0, 1))</f>
        <v>1</v>
      </c>
      <c r="U186">
        <f t="shared" si="3"/>
        <v>5</v>
      </c>
    </row>
    <row r="187" spans="1:21" x14ac:dyDescent="0.2">
      <c r="A187" s="1">
        <f>Sheet1!A187</f>
        <v>44747</v>
      </c>
      <c r="B187">
        <f>IF(Sheet1!B187="NA", 0, IF(Sheet1!B187&lt; 500.1, 0, 1))</f>
        <v>0</v>
      </c>
      <c r="C187">
        <f>IF(Sheet1!C187="NA", 0, IF(Sheet1!C187&lt; 500.1, 0, 1))</f>
        <v>1</v>
      </c>
      <c r="D187">
        <f>IF(Sheet1!D187="NA", 0, IF(Sheet1!D187&lt; 500.1, 0, 1))</f>
        <v>1</v>
      </c>
      <c r="E187">
        <f>IF(Sheet1!E187="NA", 0, IF(Sheet1!E187&lt; 500.1, 0, 1))</f>
        <v>0</v>
      </c>
      <c r="F187">
        <f>IF(Sheet1!F187="NA", 0, IF(Sheet1!F187&lt; 500.1, 0, 1))</f>
        <v>1</v>
      </c>
      <c r="G187">
        <f>IF(Sheet1!G187="NA", 0, IF(Sheet1!G187&lt; 500.1, 0, 1))</f>
        <v>1</v>
      </c>
      <c r="H187">
        <f>IF(Sheet1!H187="NA", 0, IF(Sheet1!H187&lt; 500.1, 0, 1))</f>
        <v>0</v>
      </c>
      <c r="I187">
        <f>IF(Sheet1!I187="NA", 0, IF(Sheet1!I187&lt; 500.1, 0, 1))</f>
        <v>1</v>
      </c>
      <c r="J187">
        <f>IF(Sheet1!J187="NA", 0, IF(Sheet1!J187&lt; 500.1, 0, 1))</f>
        <v>1</v>
      </c>
      <c r="K187">
        <f>IF(Sheet1!K187="NA", 0, IF(Sheet1!K187&lt; 500.1, 0, 1))</f>
        <v>0</v>
      </c>
      <c r="L187">
        <f>IF(Sheet1!L187="NA", 0, IF(Sheet1!L187&lt; 500.1, 0, 1))</f>
        <v>1</v>
      </c>
      <c r="M187">
        <f>IF(Sheet1!M187="NA", 0, IF(Sheet1!M187&lt; 500.1, 0, 1))</f>
        <v>1</v>
      </c>
      <c r="N187">
        <f>IF(Sheet1!N187="NA", 0, IF(Sheet1!N187&lt; 500.1, 0, 1))</f>
        <v>0</v>
      </c>
      <c r="O187">
        <f>IF(Sheet1!O187="NA", 0, IF(Sheet1!O187&lt; 500.1, 0, 1))</f>
        <v>0</v>
      </c>
      <c r="P187">
        <f>IF(Sheet1!P187="NA", 0, IF(Sheet1!P187&lt; 500.1, 0, 1))</f>
        <v>1</v>
      </c>
      <c r="Q187">
        <f>IF(Sheet1!Q187="NA", 0, IF(Sheet1!Q187&lt; 500.1, 0, 1))</f>
        <v>0</v>
      </c>
      <c r="R187">
        <f>IF(Sheet1!R187="NA", 0, IF(Sheet1!R187&lt; 500.1, 0, 1))</f>
        <v>1</v>
      </c>
      <c r="S187">
        <f>IF(Sheet1!S187="NA", 0, IF(Sheet1!S187&lt; 500.1, 0, 1))</f>
        <v>1</v>
      </c>
      <c r="U187">
        <f t="shared" si="3"/>
        <v>5</v>
      </c>
    </row>
    <row r="188" spans="1:21" x14ac:dyDescent="0.2">
      <c r="A188" s="1">
        <f>Sheet1!A188</f>
        <v>44748</v>
      </c>
      <c r="B188">
        <f>IF(Sheet1!B188="NA", 0, IF(Sheet1!B188&lt; 500.1, 0, 1))</f>
        <v>0</v>
      </c>
      <c r="C188">
        <f>IF(Sheet1!C188="NA", 0, IF(Sheet1!C188&lt; 500.1, 0, 1))</f>
        <v>1</v>
      </c>
      <c r="D188">
        <f>IF(Sheet1!D188="NA", 0, IF(Sheet1!D188&lt; 500.1, 0, 1))</f>
        <v>1</v>
      </c>
      <c r="E188">
        <f>IF(Sheet1!E188="NA", 0, IF(Sheet1!E188&lt; 500.1, 0, 1))</f>
        <v>0</v>
      </c>
      <c r="F188">
        <f>IF(Sheet1!F188="NA", 0, IF(Sheet1!F188&lt; 500.1, 0, 1))</f>
        <v>1</v>
      </c>
      <c r="G188">
        <f>IF(Sheet1!G188="NA", 0, IF(Sheet1!G188&lt; 500.1, 0, 1))</f>
        <v>1</v>
      </c>
      <c r="H188">
        <f>IF(Sheet1!H188="NA", 0, IF(Sheet1!H188&lt; 500.1, 0, 1))</f>
        <v>0</v>
      </c>
      <c r="I188">
        <f>IF(Sheet1!I188="NA", 0, IF(Sheet1!I188&lt; 500.1, 0, 1))</f>
        <v>1</v>
      </c>
      <c r="J188">
        <f>IF(Sheet1!J188="NA", 0, IF(Sheet1!J188&lt; 500.1, 0, 1))</f>
        <v>1</v>
      </c>
      <c r="K188">
        <f>IF(Sheet1!K188="NA", 0, IF(Sheet1!K188&lt; 500.1, 0, 1))</f>
        <v>0</v>
      </c>
      <c r="L188">
        <f>IF(Sheet1!L188="NA", 0, IF(Sheet1!L188&lt; 500.1, 0, 1))</f>
        <v>1</v>
      </c>
      <c r="M188">
        <f>IF(Sheet1!M188="NA", 0, IF(Sheet1!M188&lt; 500.1, 0, 1))</f>
        <v>1</v>
      </c>
      <c r="N188">
        <f>IF(Sheet1!N188="NA", 0, IF(Sheet1!N188&lt; 500.1, 0, 1))</f>
        <v>0</v>
      </c>
      <c r="O188">
        <f>IF(Sheet1!O188="NA", 0, IF(Sheet1!O188&lt; 500.1, 0, 1))</f>
        <v>0</v>
      </c>
      <c r="P188">
        <f>IF(Sheet1!P188="NA", 0, IF(Sheet1!P188&lt; 500.1, 0, 1))</f>
        <v>1</v>
      </c>
      <c r="Q188">
        <f>IF(Sheet1!Q188="NA", 0, IF(Sheet1!Q188&lt; 500.1, 0, 1))</f>
        <v>0</v>
      </c>
      <c r="R188">
        <f>IF(Sheet1!R188="NA", 0, IF(Sheet1!R188&lt; 500.1, 0, 1))</f>
        <v>1</v>
      </c>
      <c r="S188">
        <f>IF(Sheet1!S188="NA", 0, IF(Sheet1!S188&lt; 500.1, 0, 1))</f>
        <v>1</v>
      </c>
      <c r="U188">
        <f t="shared" si="3"/>
        <v>5</v>
      </c>
    </row>
    <row r="189" spans="1:21" x14ac:dyDescent="0.2">
      <c r="A189" s="1">
        <f>Sheet1!A189</f>
        <v>44749</v>
      </c>
      <c r="B189">
        <f>IF(Sheet1!B189="NA", 0, IF(Sheet1!B189&lt; 500.1, 0, 1))</f>
        <v>0</v>
      </c>
      <c r="C189">
        <f>IF(Sheet1!C189="NA", 0, IF(Sheet1!C189&lt; 500.1, 0, 1))</f>
        <v>1</v>
      </c>
      <c r="D189">
        <f>IF(Sheet1!D189="NA", 0, IF(Sheet1!D189&lt; 500.1, 0, 1))</f>
        <v>1</v>
      </c>
      <c r="E189">
        <f>IF(Sheet1!E189="NA", 0, IF(Sheet1!E189&lt; 500.1, 0, 1))</f>
        <v>0</v>
      </c>
      <c r="F189">
        <f>IF(Sheet1!F189="NA", 0, IF(Sheet1!F189&lt; 500.1, 0, 1))</f>
        <v>1</v>
      </c>
      <c r="G189">
        <f>IF(Sheet1!G189="NA", 0, IF(Sheet1!G189&lt; 500.1, 0, 1))</f>
        <v>1</v>
      </c>
      <c r="H189">
        <f>IF(Sheet1!H189="NA", 0, IF(Sheet1!H189&lt; 500.1, 0, 1))</f>
        <v>0</v>
      </c>
      <c r="I189">
        <f>IF(Sheet1!I189="NA", 0, IF(Sheet1!I189&lt; 500.1, 0, 1))</f>
        <v>1</v>
      </c>
      <c r="J189">
        <f>IF(Sheet1!J189="NA", 0, IF(Sheet1!J189&lt; 500.1, 0, 1))</f>
        <v>1</v>
      </c>
      <c r="K189">
        <f>IF(Sheet1!K189="NA", 0, IF(Sheet1!K189&lt; 500.1, 0, 1))</f>
        <v>0</v>
      </c>
      <c r="L189">
        <f>IF(Sheet1!L189="NA", 0, IF(Sheet1!L189&lt; 500.1, 0, 1))</f>
        <v>1</v>
      </c>
      <c r="M189">
        <f>IF(Sheet1!M189="NA", 0, IF(Sheet1!M189&lt; 500.1, 0, 1))</f>
        <v>1</v>
      </c>
      <c r="N189">
        <f>IF(Sheet1!N189="NA", 0, IF(Sheet1!N189&lt; 500.1, 0, 1))</f>
        <v>0</v>
      </c>
      <c r="O189">
        <f>IF(Sheet1!O189="NA", 0, IF(Sheet1!O189&lt; 500.1, 0, 1))</f>
        <v>1</v>
      </c>
      <c r="P189">
        <f>IF(Sheet1!P189="NA", 0, IF(Sheet1!P189&lt; 500.1, 0, 1))</f>
        <v>1</v>
      </c>
      <c r="Q189">
        <f>IF(Sheet1!Q189="NA", 0, IF(Sheet1!Q189&lt; 500.1, 0, 1))</f>
        <v>0</v>
      </c>
      <c r="R189">
        <f>IF(Sheet1!R189="NA", 0, IF(Sheet1!R189&lt; 500.1, 0, 1))</f>
        <v>1</v>
      </c>
      <c r="S189">
        <f>IF(Sheet1!S189="NA", 0, IF(Sheet1!S189&lt; 500.1, 0, 1))</f>
        <v>1</v>
      </c>
      <c r="U189">
        <f t="shared" si="3"/>
        <v>6</v>
      </c>
    </row>
    <row r="190" spans="1:21" x14ac:dyDescent="0.2">
      <c r="A190" s="1">
        <f>Sheet1!A190</f>
        <v>44750</v>
      </c>
      <c r="B190">
        <f>IF(Sheet1!B190="NA", 0, IF(Sheet1!B190&lt; 500.1, 0, 1))</f>
        <v>0</v>
      </c>
      <c r="C190">
        <f>IF(Sheet1!C190="NA", 0, IF(Sheet1!C190&lt; 500.1, 0, 1))</f>
        <v>1</v>
      </c>
      <c r="D190">
        <f>IF(Sheet1!D190="NA", 0, IF(Sheet1!D190&lt; 500.1, 0, 1))</f>
        <v>1</v>
      </c>
      <c r="E190">
        <f>IF(Sheet1!E190="NA", 0, IF(Sheet1!E190&lt; 500.1, 0, 1))</f>
        <v>0</v>
      </c>
      <c r="F190">
        <f>IF(Sheet1!F190="NA", 0, IF(Sheet1!F190&lt; 500.1, 0, 1))</f>
        <v>1</v>
      </c>
      <c r="G190">
        <f>IF(Sheet1!G190="NA", 0, IF(Sheet1!G190&lt; 500.1, 0, 1))</f>
        <v>1</v>
      </c>
      <c r="H190">
        <f>IF(Sheet1!H190="NA", 0, IF(Sheet1!H190&lt; 500.1, 0, 1))</f>
        <v>0</v>
      </c>
      <c r="I190">
        <f>IF(Sheet1!I190="NA", 0, IF(Sheet1!I190&lt; 500.1, 0, 1))</f>
        <v>1</v>
      </c>
      <c r="J190">
        <f>IF(Sheet1!J190="NA", 0, IF(Sheet1!J190&lt; 500.1, 0, 1))</f>
        <v>1</v>
      </c>
      <c r="K190">
        <f>IF(Sheet1!K190="NA", 0, IF(Sheet1!K190&lt; 500.1, 0, 1))</f>
        <v>0</v>
      </c>
      <c r="L190">
        <f>IF(Sheet1!L190="NA", 0, IF(Sheet1!L190&lt; 500.1, 0, 1))</f>
        <v>1</v>
      </c>
      <c r="M190">
        <f>IF(Sheet1!M190="NA", 0, IF(Sheet1!M190&lt; 500.1, 0, 1))</f>
        <v>1</v>
      </c>
      <c r="N190">
        <f>IF(Sheet1!N190="NA", 0, IF(Sheet1!N190&lt; 500.1, 0, 1))</f>
        <v>0</v>
      </c>
      <c r="O190">
        <f>IF(Sheet1!O190="NA", 0, IF(Sheet1!O190&lt; 500.1, 0, 1))</f>
        <v>1</v>
      </c>
      <c r="P190">
        <f>IF(Sheet1!P190="NA", 0, IF(Sheet1!P190&lt; 500.1, 0, 1))</f>
        <v>1</v>
      </c>
      <c r="Q190">
        <f>IF(Sheet1!Q190="NA", 0, IF(Sheet1!Q190&lt; 500.1, 0, 1))</f>
        <v>0</v>
      </c>
      <c r="R190">
        <f>IF(Sheet1!R190="NA", 0, IF(Sheet1!R190&lt; 500.1, 0, 1))</f>
        <v>1</v>
      </c>
      <c r="S190">
        <f>IF(Sheet1!S190="NA", 0, IF(Sheet1!S190&lt; 500.1, 0, 1))</f>
        <v>1</v>
      </c>
      <c r="U190">
        <f t="shared" si="3"/>
        <v>6</v>
      </c>
    </row>
    <row r="191" spans="1:21" x14ac:dyDescent="0.2">
      <c r="A191" s="1">
        <f>Sheet1!A191</f>
        <v>44751</v>
      </c>
      <c r="B191">
        <f>IF(Sheet1!B191="NA", 0, IF(Sheet1!B191&lt; 500.1, 0, 1))</f>
        <v>0</v>
      </c>
      <c r="C191">
        <f>IF(Sheet1!C191="NA", 0, IF(Sheet1!C191&lt; 500.1, 0, 1))</f>
        <v>1</v>
      </c>
      <c r="D191">
        <f>IF(Sheet1!D191="NA", 0, IF(Sheet1!D191&lt; 500.1, 0, 1))</f>
        <v>1</v>
      </c>
      <c r="E191">
        <f>IF(Sheet1!E191="NA", 0, IF(Sheet1!E191&lt; 500.1, 0, 1))</f>
        <v>0</v>
      </c>
      <c r="F191">
        <f>IF(Sheet1!F191="NA", 0, IF(Sheet1!F191&lt; 500.1, 0, 1))</f>
        <v>1</v>
      </c>
      <c r="G191">
        <f>IF(Sheet1!G191="NA", 0, IF(Sheet1!G191&lt; 500.1, 0, 1))</f>
        <v>1</v>
      </c>
      <c r="H191">
        <f>IF(Sheet1!H191="NA", 0, IF(Sheet1!H191&lt; 500.1, 0, 1))</f>
        <v>0</v>
      </c>
      <c r="I191">
        <f>IF(Sheet1!I191="NA", 0, IF(Sheet1!I191&lt; 500.1, 0, 1))</f>
        <v>1</v>
      </c>
      <c r="J191">
        <f>IF(Sheet1!J191="NA", 0, IF(Sheet1!J191&lt; 500.1, 0, 1))</f>
        <v>1</v>
      </c>
      <c r="K191">
        <f>IF(Sheet1!K191="NA", 0, IF(Sheet1!K191&lt; 500.1, 0, 1))</f>
        <v>0</v>
      </c>
      <c r="L191">
        <f>IF(Sheet1!L191="NA", 0, IF(Sheet1!L191&lt; 500.1, 0, 1))</f>
        <v>1</v>
      </c>
      <c r="M191">
        <f>IF(Sheet1!M191="NA", 0, IF(Sheet1!M191&lt; 500.1, 0, 1))</f>
        <v>1</v>
      </c>
      <c r="N191">
        <f>IF(Sheet1!N191="NA", 0, IF(Sheet1!N191&lt; 500.1, 0, 1))</f>
        <v>0</v>
      </c>
      <c r="O191">
        <f>IF(Sheet1!O191="NA", 0, IF(Sheet1!O191&lt; 500.1, 0, 1))</f>
        <v>1</v>
      </c>
      <c r="P191">
        <f>IF(Sheet1!P191="NA", 0, IF(Sheet1!P191&lt; 500.1, 0, 1))</f>
        <v>1</v>
      </c>
      <c r="Q191">
        <f>IF(Sheet1!Q191="NA", 0, IF(Sheet1!Q191&lt; 500.1, 0, 1))</f>
        <v>0</v>
      </c>
      <c r="R191">
        <f>IF(Sheet1!R191="NA", 0, IF(Sheet1!R191&lt; 500.1, 0, 1))</f>
        <v>1</v>
      </c>
      <c r="S191">
        <f>IF(Sheet1!S191="NA", 0, IF(Sheet1!S191&lt; 500.1, 0, 1))</f>
        <v>1</v>
      </c>
      <c r="U191">
        <f t="shared" si="3"/>
        <v>6</v>
      </c>
    </row>
    <row r="192" spans="1:21" x14ac:dyDescent="0.2">
      <c r="A192" s="1">
        <f>Sheet1!A192</f>
        <v>44752</v>
      </c>
      <c r="B192">
        <f>IF(Sheet1!B192="NA", 0, IF(Sheet1!B192&lt; 500.1, 0, 1))</f>
        <v>0</v>
      </c>
      <c r="C192">
        <f>IF(Sheet1!C192="NA", 0, IF(Sheet1!C192&lt; 500.1, 0, 1))</f>
        <v>1</v>
      </c>
      <c r="D192">
        <f>IF(Sheet1!D192="NA", 0, IF(Sheet1!D192&lt; 500.1, 0, 1))</f>
        <v>1</v>
      </c>
      <c r="E192">
        <f>IF(Sheet1!E192="NA", 0, IF(Sheet1!E192&lt; 500.1, 0, 1))</f>
        <v>0</v>
      </c>
      <c r="F192">
        <f>IF(Sheet1!F192="NA", 0, IF(Sheet1!F192&lt; 500.1, 0, 1))</f>
        <v>1</v>
      </c>
      <c r="G192">
        <f>IF(Sheet1!G192="NA", 0, IF(Sheet1!G192&lt; 500.1, 0, 1))</f>
        <v>1</v>
      </c>
      <c r="H192">
        <f>IF(Sheet1!H192="NA", 0, IF(Sheet1!H192&lt; 500.1, 0, 1))</f>
        <v>0</v>
      </c>
      <c r="I192">
        <f>IF(Sheet1!I192="NA", 0, IF(Sheet1!I192&lt; 500.1, 0, 1))</f>
        <v>1</v>
      </c>
      <c r="J192">
        <f>IF(Sheet1!J192="NA", 0, IF(Sheet1!J192&lt; 500.1, 0, 1))</f>
        <v>1</v>
      </c>
      <c r="K192">
        <f>IF(Sheet1!K192="NA", 0, IF(Sheet1!K192&lt; 500.1, 0, 1))</f>
        <v>0</v>
      </c>
      <c r="L192">
        <f>IF(Sheet1!L192="NA", 0, IF(Sheet1!L192&lt; 500.1, 0, 1))</f>
        <v>1</v>
      </c>
      <c r="M192">
        <f>IF(Sheet1!M192="NA", 0, IF(Sheet1!M192&lt; 500.1, 0, 1))</f>
        <v>1</v>
      </c>
      <c r="N192">
        <f>IF(Sheet1!N192="NA", 0, IF(Sheet1!N192&lt; 500.1, 0, 1))</f>
        <v>0</v>
      </c>
      <c r="O192">
        <f>IF(Sheet1!O192="NA", 0, IF(Sheet1!O192&lt; 500.1, 0, 1))</f>
        <v>1</v>
      </c>
      <c r="P192">
        <f>IF(Sheet1!P192="NA", 0, IF(Sheet1!P192&lt; 500.1, 0, 1))</f>
        <v>1</v>
      </c>
      <c r="Q192">
        <f>IF(Sheet1!Q192="NA", 0, IF(Sheet1!Q192&lt; 500.1, 0, 1))</f>
        <v>0</v>
      </c>
      <c r="R192">
        <f>IF(Sheet1!R192="NA", 0, IF(Sheet1!R192&lt; 500.1, 0, 1))</f>
        <v>0</v>
      </c>
      <c r="S192">
        <f>IF(Sheet1!S192="NA", 0, IF(Sheet1!S192&lt; 500.1, 0, 1))</f>
        <v>0</v>
      </c>
      <c r="U192">
        <f t="shared" si="3"/>
        <v>5</v>
      </c>
    </row>
    <row r="193" spans="1:21" x14ac:dyDescent="0.2">
      <c r="A193" s="1">
        <f>Sheet1!A193</f>
        <v>44753</v>
      </c>
      <c r="B193">
        <f>IF(Sheet1!B193="NA", 0, IF(Sheet1!B193&lt; 500.1, 0, 1))</f>
        <v>0</v>
      </c>
      <c r="C193">
        <f>IF(Sheet1!C193="NA", 0, IF(Sheet1!C193&lt; 500.1, 0, 1))</f>
        <v>1</v>
      </c>
      <c r="D193">
        <f>IF(Sheet1!D193="NA", 0, IF(Sheet1!D193&lt; 500.1, 0, 1))</f>
        <v>1</v>
      </c>
      <c r="E193">
        <f>IF(Sheet1!E193="NA", 0, IF(Sheet1!E193&lt; 500.1, 0, 1))</f>
        <v>0</v>
      </c>
      <c r="F193">
        <f>IF(Sheet1!F193="NA", 0, IF(Sheet1!F193&lt; 500.1, 0, 1))</f>
        <v>0</v>
      </c>
      <c r="G193">
        <f>IF(Sheet1!G193="NA", 0, IF(Sheet1!G193&lt; 500.1, 0, 1))</f>
        <v>1</v>
      </c>
      <c r="H193">
        <f>IF(Sheet1!H193="NA", 0, IF(Sheet1!H193&lt; 500.1, 0, 1))</f>
        <v>0</v>
      </c>
      <c r="I193">
        <f>IF(Sheet1!I193="NA", 0, IF(Sheet1!I193&lt; 500.1, 0, 1))</f>
        <v>1</v>
      </c>
      <c r="J193">
        <f>IF(Sheet1!J193="NA", 0, IF(Sheet1!J193&lt; 500.1, 0, 1))</f>
        <v>1</v>
      </c>
      <c r="K193">
        <f>IF(Sheet1!K193="NA", 0, IF(Sheet1!K193&lt; 500.1, 0, 1))</f>
        <v>0</v>
      </c>
      <c r="L193">
        <f>IF(Sheet1!L193="NA", 0, IF(Sheet1!L193&lt; 500.1, 0, 1))</f>
        <v>1</v>
      </c>
      <c r="M193">
        <f>IF(Sheet1!M193="NA", 0, IF(Sheet1!M193&lt; 500.1, 0, 1))</f>
        <v>1</v>
      </c>
      <c r="N193">
        <f>IF(Sheet1!N193="NA", 0, IF(Sheet1!N193&lt; 500.1, 0, 1))</f>
        <v>0</v>
      </c>
      <c r="O193">
        <f>IF(Sheet1!O193="NA", 0, IF(Sheet1!O193&lt; 500.1, 0, 1))</f>
        <v>0</v>
      </c>
      <c r="P193">
        <f>IF(Sheet1!P193="NA", 0, IF(Sheet1!P193&lt; 500.1, 0, 1))</f>
        <v>1</v>
      </c>
      <c r="Q193">
        <f>IF(Sheet1!Q193="NA", 0, IF(Sheet1!Q193&lt; 500.1, 0, 1))</f>
        <v>0</v>
      </c>
      <c r="R193">
        <f>IF(Sheet1!R193="NA", 0, IF(Sheet1!R193&lt; 500.1, 0, 1))</f>
        <v>1</v>
      </c>
      <c r="S193">
        <f>IF(Sheet1!S193="NA", 0, IF(Sheet1!S193&lt; 500.1, 0, 1))</f>
        <v>1</v>
      </c>
      <c r="U193">
        <f t="shared" si="3"/>
        <v>4</v>
      </c>
    </row>
    <row r="194" spans="1:21" x14ac:dyDescent="0.2">
      <c r="A194" s="1">
        <f>Sheet1!A194</f>
        <v>44754</v>
      </c>
      <c r="B194">
        <f>IF(Sheet1!B194="NA", 0, IF(Sheet1!B194&lt; 500.1, 0, 1))</f>
        <v>0</v>
      </c>
      <c r="C194">
        <f>IF(Sheet1!C194="NA", 0, IF(Sheet1!C194&lt; 500.1, 0, 1))</f>
        <v>0</v>
      </c>
      <c r="D194">
        <f>IF(Sheet1!D194="NA", 0, IF(Sheet1!D194&lt; 500.1, 0, 1))</f>
        <v>1</v>
      </c>
      <c r="E194">
        <f>IF(Sheet1!E194="NA", 0, IF(Sheet1!E194&lt; 500.1, 0, 1))</f>
        <v>0</v>
      </c>
      <c r="F194">
        <f>IF(Sheet1!F194="NA", 0, IF(Sheet1!F194&lt; 500.1, 0, 1))</f>
        <v>1</v>
      </c>
      <c r="G194">
        <f>IF(Sheet1!G194="NA", 0, IF(Sheet1!G194&lt; 500.1, 0, 1))</f>
        <v>1</v>
      </c>
      <c r="H194">
        <f>IF(Sheet1!H194="NA", 0, IF(Sheet1!H194&lt; 500.1, 0, 1))</f>
        <v>0</v>
      </c>
      <c r="I194">
        <f>IF(Sheet1!I194="NA", 0, IF(Sheet1!I194&lt; 500.1, 0, 1))</f>
        <v>1</v>
      </c>
      <c r="J194">
        <f>IF(Sheet1!J194="NA", 0, IF(Sheet1!J194&lt; 500.1, 0, 1))</f>
        <v>1</v>
      </c>
      <c r="K194">
        <f>IF(Sheet1!K194="NA", 0, IF(Sheet1!K194&lt; 500.1, 0, 1))</f>
        <v>0</v>
      </c>
      <c r="L194">
        <f>IF(Sheet1!L194="NA", 0, IF(Sheet1!L194&lt; 500.1, 0, 1))</f>
        <v>1</v>
      </c>
      <c r="M194">
        <f>IF(Sheet1!M194="NA", 0, IF(Sheet1!M194&lt; 500.1, 0, 1))</f>
        <v>1</v>
      </c>
      <c r="N194">
        <f>IF(Sheet1!N194="NA", 0, IF(Sheet1!N194&lt; 500.1, 0, 1))</f>
        <v>0</v>
      </c>
      <c r="O194">
        <f>IF(Sheet1!O194="NA", 0, IF(Sheet1!O194&lt; 500.1, 0, 1))</f>
        <v>0</v>
      </c>
      <c r="P194">
        <f>IF(Sheet1!P194="NA", 0, IF(Sheet1!P194&lt; 500.1, 0, 1))</f>
        <v>1</v>
      </c>
      <c r="Q194">
        <f>IF(Sheet1!Q194="NA", 0, IF(Sheet1!Q194&lt; 500.1, 0, 1))</f>
        <v>0</v>
      </c>
      <c r="R194">
        <f>IF(Sheet1!R194="NA", 0, IF(Sheet1!R194&lt; 500.1, 0, 1))</f>
        <v>1</v>
      </c>
      <c r="S194">
        <f>IF(Sheet1!S194="NA", 0, IF(Sheet1!S194&lt; 500.1, 0, 1))</f>
        <v>1</v>
      </c>
      <c r="U194">
        <f t="shared" si="3"/>
        <v>4</v>
      </c>
    </row>
    <row r="195" spans="1:21" x14ac:dyDescent="0.2">
      <c r="A195" s="1">
        <f>Sheet1!A195</f>
        <v>44755</v>
      </c>
      <c r="B195">
        <f>IF(Sheet1!B195="NA", 0, IF(Sheet1!B195&lt; 500.1, 0, 1))</f>
        <v>0</v>
      </c>
      <c r="C195">
        <f>IF(Sheet1!C195="NA", 0, IF(Sheet1!C195&lt; 500.1, 0, 1))</f>
        <v>1</v>
      </c>
      <c r="D195">
        <f>IF(Sheet1!D195="NA", 0, IF(Sheet1!D195&lt; 500.1, 0, 1))</f>
        <v>1</v>
      </c>
      <c r="E195">
        <f>IF(Sheet1!E195="NA", 0, IF(Sheet1!E195&lt; 500.1, 0, 1))</f>
        <v>0</v>
      </c>
      <c r="F195">
        <f>IF(Sheet1!F195="NA", 0, IF(Sheet1!F195&lt; 500.1, 0, 1))</f>
        <v>1</v>
      </c>
      <c r="G195">
        <f>IF(Sheet1!G195="NA", 0, IF(Sheet1!G195&lt; 500.1, 0, 1))</f>
        <v>1</v>
      </c>
      <c r="H195">
        <f>IF(Sheet1!H195="NA", 0, IF(Sheet1!H195&lt; 500.1, 0, 1))</f>
        <v>0</v>
      </c>
      <c r="I195">
        <f>IF(Sheet1!I195="NA", 0, IF(Sheet1!I195&lt; 500.1, 0, 1))</f>
        <v>1</v>
      </c>
      <c r="J195">
        <f>IF(Sheet1!J195="NA", 0, IF(Sheet1!J195&lt; 500.1, 0, 1))</f>
        <v>1</v>
      </c>
      <c r="K195">
        <f>IF(Sheet1!K195="NA", 0, IF(Sheet1!K195&lt; 500.1, 0, 1))</f>
        <v>0</v>
      </c>
      <c r="L195">
        <f>IF(Sheet1!L195="NA", 0, IF(Sheet1!L195&lt; 500.1, 0, 1))</f>
        <v>1</v>
      </c>
      <c r="M195">
        <f>IF(Sheet1!M195="NA", 0, IF(Sheet1!M195&lt; 500.1, 0, 1))</f>
        <v>1</v>
      </c>
      <c r="N195">
        <f>IF(Sheet1!N195="NA", 0, IF(Sheet1!N195&lt; 500.1, 0, 1))</f>
        <v>0</v>
      </c>
      <c r="O195">
        <f>IF(Sheet1!O195="NA", 0, IF(Sheet1!O195&lt; 500.1, 0, 1))</f>
        <v>0</v>
      </c>
      <c r="P195">
        <f>IF(Sheet1!P195="NA", 0, IF(Sheet1!P195&lt; 500.1, 0, 1))</f>
        <v>1</v>
      </c>
      <c r="Q195">
        <f>IF(Sheet1!Q195="NA", 0, IF(Sheet1!Q195&lt; 500.1, 0, 1))</f>
        <v>0</v>
      </c>
      <c r="R195">
        <f>IF(Sheet1!R195="NA", 0, IF(Sheet1!R195&lt; 500.1, 0, 1))</f>
        <v>1</v>
      </c>
      <c r="S195">
        <f>IF(Sheet1!S195="NA", 0, IF(Sheet1!S195&lt; 500.1, 0, 1))</f>
        <v>1</v>
      </c>
      <c r="U195">
        <f t="shared" si="3"/>
        <v>5</v>
      </c>
    </row>
    <row r="196" spans="1:21" x14ac:dyDescent="0.2">
      <c r="A196" s="1">
        <f>Sheet1!A196</f>
        <v>44756</v>
      </c>
      <c r="B196">
        <f>IF(Sheet1!B196="NA", 0, IF(Sheet1!B196&lt; 500.1, 0, 1))</f>
        <v>0</v>
      </c>
      <c r="C196">
        <f>IF(Sheet1!C196="NA", 0, IF(Sheet1!C196&lt; 500.1, 0, 1))</f>
        <v>0</v>
      </c>
      <c r="D196">
        <f>IF(Sheet1!D196="NA", 0, IF(Sheet1!D196&lt; 500.1, 0, 1))</f>
        <v>1</v>
      </c>
      <c r="E196">
        <f>IF(Sheet1!E196="NA", 0, IF(Sheet1!E196&lt; 500.1, 0, 1))</f>
        <v>0</v>
      </c>
      <c r="F196">
        <f>IF(Sheet1!F196="NA", 0, IF(Sheet1!F196&lt; 500.1, 0, 1))</f>
        <v>0</v>
      </c>
      <c r="G196">
        <f>IF(Sheet1!G196="NA", 0, IF(Sheet1!G196&lt; 500.1, 0, 1))</f>
        <v>1</v>
      </c>
      <c r="H196">
        <f>IF(Sheet1!H196="NA", 0, IF(Sheet1!H196&lt; 500.1, 0, 1))</f>
        <v>0</v>
      </c>
      <c r="I196">
        <f>IF(Sheet1!I196="NA", 0, IF(Sheet1!I196&lt; 500.1, 0, 1))</f>
        <v>1</v>
      </c>
      <c r="J196">
        <f>IF(Sheet1!J196="NA", 0, IF(Sheet1!J196&lt; 500.1, 0, 1))</f>
        <v>1</v>
      </c>
      <c r="K196">
        <f>IF(Sheet1!K196="NA", 0, IF(Sheet1!K196&lt; 500.1, 0, 1))</f>
        <v>0</v>
      </c>
      <c r="L196">
        <f>IF(Sheet1!L196="NA", 0, IF(Sheet1!L196&lt; 500.1, 0, 1))</f>
        <v>1</v>
      </c>
      <c r="M196">
        <f>IF(Sheet1!M196="NA", 0, IF(Sheet1!M196&lt; 500.1, 0, 1))</f>
        <v>1</v>
      </c>
      <c r="N196">
        <f>IF(Sheet1!N196="NA", 0, IF(Sheet1!N196&lt; 500.1, 0, 1))</f>
        <v>0</v>
      </c>
      <c r="O196">
        <f>IF(Sheet1!O196="NA", 0, IF(Sheet1!O196&lt; 500.1, 0, 1))</f>
        <v>0</v>
      </c>
      <c r="P196">
        <f>IF(Sheet1!P196="NA", 0, IF(Sheet1!P196&lt; 500.1, 0, 1))</f>
        <v>1</v>
      </c>
      <c r="Q196">
        <f>IF(Sheet1!Q196="NA", 0, IF(Sheet1!Q196&lt; 500.1, 0, 1))</f>
        <v>0</v>
      </c>
      <c r="R196">
        <f>IF(Sheet1!R196="NA", 0, IF(Sheet1!R196&lt; 500.1, 0, 1))</f>
        <v>1</v>
      </c>
      <c r="S196">
        <f>IF(Sheet1!S196="NA", 0, IF(Sheet1!S196&lt; 500.1, 0, 1))</f>
        <v>1</v>
      </c>
      <c r="U196">
        <f t="shared" si="3"/>
        <v>3</v>
      </c>
    </row>
    <row r="197" spans="1:21" x14ac:dyDescent="0.2">
      <c r="A197" s="1">
        <f>Sheet1!A197</f>
        <v>44757</v>
      </c>
      <c r="B197">
        <f>IF(Sheet1!B197="NA", 0, IF(Sheet1!B197&lt; 500.1, 0, 1))</f>
        <v>0</v>
      </c>
      <c r="C197">
        <f>IF(Sheet1!C197="NA", 0, IF(Sheet1!C197&lt; 500.1, 0, 1))</f>
        <v>0</v>
      </c>
      <c r="D197">
        <f>IF(Sheet1!D197="NA", 0, IF(Sheet1!D197&lt; 500.1, 0, 1))</f>
        <v>1</v>
      </c>
      <c r="E197">
        <f>IF(Sheet1!E197="NA", 0, IF(Sheet1!E197&lt; 500.1, 0, 1))</f>
        <v>0</v>
      </c>
      <c r="F197">
        <f>IF(Sheet1!F197="NA", 0, IF(Sheet1!F197&lt; 500.1, 0, 1))</f>
        <v>1</v>
      </c>
      <c r="G197">
        <f>IF(Sheet1!G197="NA", 0, IF(Sheet1!G197&lt; 500.1, 0, 1))</f>
        <v>1</v>
      </c>
      <c r="H197">
        <f>IF(Sheet1!H197="NA", 0, IF(Sheet1!H197&lt; 500.1, 0, 1))</f>
        <v>0</v>
      </c>
      <c r="I197">
        <f>IF(Sheet1!I197="NA", 0, IF(Sheet1!I197&lt; 500.1, 0, 1))</f>
        <v>1</v>
      </c>
      <c r="J197">
        <f>IF(Sheet1!J197="NA", 0, IF(Sheet1!J197&lt; 500.1, 0, 1))</f>
        <v>1</v>
      </c>
      <c r="K197">
        <f>IF(Sheet1!K197="NA", 0, IF(Sheet1!K197&lt; 500.1, 0, 1))</f>
        <v>0</v>
      </c>
      <c r="L197">
        <f>IF(Sheet1!L197="NA", 0, IF(Sheet1!L197&lt; 500.1, 0, 1))</f>
        <v>1</v>
      </c>
      <c r="M197">
        <f>IF(Sheet1!M197="NA", 0, IF(Sheet1!M197&lt; 500.1, 0, 1))</f>
        <v>1</v>
      </c>
      <c r="N197">
        <f>IF(Sheet1!N197="NA", 0, IF(Sheet1!N197&lt; 500.1, 0, 1))</f>
        <v>0</v>
      </c>
      <c r="O197">
        <f>IF(Sheet1!O197="NA", 0, IF(Sheet1!O197&lt; 500.1, 0, 1))</f>
        <v>0</v>
      </c>
      <c r="P197">
        <f>IF(Sheet1!P197="NA", 0, IF(Sheet1!P197&lt; 500.1, 0, 1))</f>
        <v>1</v>
      </c>
      <c r="Q197">
        <f>IF(Sheet1!Q197="NA", 0, IF(Sheet1!Q197&lt; 500.1, 0, 1))</f>
        <v>0</v>
      </c>
      <c r="R197">
        <f>IF(Sheet1!R197="NA", 0, IF(Sheet1!R197&lt; 500.1, 0, 1))</f>
        <v>1</v>
      </c>
      <c r="S197">
        <f>IF(Sheet1!S197="NA", 0, IF(Sheet1!S197&lt; 500.1, 0, 1))</f>
        <v>1</v>
      </c>
      <c r="U197">
        <f t="shared" si="3"/>
        <v>4</v>
      </c>
    </row>
    <row r="198" spans="1:21" x14ac:dyDescent="0.2">
      <c r="A198" s="1">
        <f>Sheet1!A198</f>
        <v>44758</v>
      </c>
      <c r="B198">
        <f>IF(Sheet1!B198="NA", 0, IF(Sheet1!B198&lt; 500.1, 0, 1))</f>
        <v>0</v>
      </c>
      <c r="C198">
        <f>IF(Sheet1!C198="NA", 0, IF(Sheet1!C198&lt; 500.1, 0, 1))</f>
        <v>1</v>
      </c>
      <c r="D198">
        <f>IF(Sheet1!D198="NA", 0, IF(Sheet1!D198&lt; 500.1, 0, 1))</f>
        <v>1</v>
      </c>
      <c r="E198">
        <f>IF(Sheet1!E198="NA", 0, IF(Sheet1!E198&lt; 500.1, 0, 1))</f>
        <v>0</v>
      </c>
      <c r="F198">
        <f>IF(Sheet1!F198="NA", 0, IF(Sheet1!F198&lt; 500.1, 0, 1))</f>
        <v>1</v>
      </c>
      <c r="G198">
        <f>IF(Sheet1!G198="NA", 0, IF(Sheet1!G198&lt; 500.1, 0, 1))</f>
        <v>1</v>
      </c>
      <c r="H198">
        <f>IF(Sheet1!H198="NA", 0, IF(Sheet1!H198&lt; 500.1, 0, 1))</f>
        <v>0</v>
      </c>
      <c r="I198">
        <f>IF(Sheet1!I198="NA", 0, IF(Sheet1!I198&lt; 500.1, 0, 1))</f>
        <v>1</v>
      </c>
      <c r="J198">
        <f>IF(Sheet1!J198="NA", 0, IF(Sheet1!J198&lt; 500.1, 0, 1))</f>
        <v>1</v>
      </c>
      <c r="K198">
        <f>IF(Sheet1!K198="NA", 0, IF(Sheet1!K198&lt; 500.1, 0, 1))</f>
        <v>0</v>
      </c>
      <c r="L198">
        <f>IF(Sheet1!L198="NA", 0, IF(Sheet1!L198&lt; 500.1, 0, 1))</f>
        <v>0</v>
      </c>
      <c r="M198">
        <f>IF(Sheet1!M198="NA", 0, IF(Sheet1!M198&lt; 500.1, 0, 1))</f>
        <v>1</v>
      </c>
      <c r="N198">
        <f>IF(Sheet1!N198="NA", 0, IF(Sheet1!N198&lt; 500.1, 0, 1))</f>
        <v>0</v>
      </c>
      <c r="O198">
        <f>IF(Sheet1!O198="NA", 0, IF(Sheet1!O198&lt; 500.1, 0, 1))</f>
        <v>0</v>
      </c>
      <c r="P198">
        <f>IF(Sheet1!P198="NA", 0, IF(Sheet1!P198&lt; 500.1, 0, 1))</f>
        <v>1</v>
      </c>
      <c r="Q198">
        <f>IF(Sheet1!Q198="NA", 0, IF(Sheet1!Q198&lt; 500.1, 0, 1))</f>
        <v>0</v>
      </c>
      <c r="R198">
        <f>IF(Sheet1!R198="NA", 0, IF(Sheet1!R198&lt; 500.1, 0, 1))</f>
        <v>1</v>
      </c>
      <c r="S198">
        <f>IF(Sheet1!S198="NA", 0, IF(Sheet1!S198&lt; 500.1, 0, 1))</f>
        <v>1</v>
      </c>
      <c r="U198">
        <f t="shared" si="3"/>
        <v>4</v>
      </c>
    </row>
    <row r="199" spans="1:21" x14ac:dyDescent="0.2">
      <c r="A199" s="1">
        <f>Sheet1!A199</f>
        <v>44759</v>
      </c>
      <c r="B199">
        <f>IF(Sheet1!B199="NA", 0, IF(Sheet1!B199&lt; 500.1, 0, 1))</f>
        <v>0</v>
      </c>
      <c r="C199">
        <f>IF(Sheet1!C199="NA", 0, IF(Sheet1!C199&lt; 500.1, 0, 1))</f>
        <v>1</v>
      </c>
      <c r="D199">
        <f>IF(Sheet1!D199="NA", 0, IF(Sheet1!D199&lt; 500.1, 0, 1))</f>
        <v>1</v>
      </c>
      <c r="E199">
        <f>IF(Sheet1!E199="NA", 0, IF(Sheet1!E199&lt; 500.1, 0, 1))</f>
        <v>0</v>
      </c>
      <c r="F199">
        <f>IF(Sheet1!F199="NA", 0, IF(Sheet1!F199&lt; 500.1, 0, 1))</f>
        <v>1</v>
      </c>
      <c r="G199">
        <f>IF(Sheet1!G199="NA", 0, IF(Sheet1!G199&lt; 500.1, 0, 1))</f>
        <v>1</v>
      </c>
      <c r="H199">
        <f>IF(Sheet1!H199="NA", 0, IF(Sheet1!H199&lt; 500.1, 0, 1))</f>
        <v>0</v>
      </c>
      <c r="I199">
        <f>IF(Sheet1!I199="NA", 0, IF(Sheet1!I199&lt; 500.1, 0, 1))</f>
        <v>1</v>
      </c>
      <c r="J199">
        <f>IF(Sheet1!J199="NA", 0, IF(Sheet1!J199&lt; 500.1, 0, 1))</f>
        <v>1</v>
      </c>
      <c r="K199">
        <f>IF(Sheet1!K199="NA", 0, IF(Sheet1!K199&lt; 500.1, 0, 1))</f>
        <v>0</v>
      </c>
      <c r="L199">
        <f>IF(Sheet1!L199="NA", 0, IF(Sheet1!L199&lt; 500.1, 0, 1))</f>
        <v>0</v>
      </c>
      <c r="M199">
        <f>IF(Sheet1!M199="NA", 0, IF(Sheet1!M199&lt; 500.1, 0, 1))</f>
        <v>1</v>
      </c>
      <c r="N199">
        <f>IF(Sheet1!N199="NA", 0, IF(Sheet1!N199&lt; 500.1, 0, 1))</f>
        <v>0</v>
      </c>
      <c r="O199">
        <f>IF(Sheet1!O199="NA", 0, IF(Sheet1!O199&lt; 500.1, 0, 1))</f>
        <v>0</v>
      </c>
      <c r="P199">
        <f>IF(Sheet1!P199="NA", 0, IF(Sheet1!P199&lt; 500.1, 0, 1))</f>
        <v>1</v>
      </c>
      <c r="Q199">
        <f>IF(Sheet1!Q199="NA", 0, IF(Sheet1!Q199&lt; 500.1, 0, 1))</f>
        <v>0</v>
      </c>
      <c r="R199">
        <f>IF(Sheet1!R199="NA", 0, IF(Sheet1!R199&lt; 500.1, 0, 1))</f>
        <v>1</v>
      </c>
      <c r="S199">
        <f>IF(Sheet1!S199="NA", 0, IF(Sheet1!S199&lt; 500.1, 0, 1))</f>
        <v>1</v>
      </c>
      <c r="U199">
        <f t="shared" si="3"/>
        <v>4</v>
      </c>
    </row>
    <row r="200" spans="1:21" x14ac:dyDescent="0.2">
      <c r="A200" s="1">
        <f>Sheet1!A200</f>
        <v>44760</v>
      </c>
      <c r="B200">
        <f>IF(Sheet1!B200="NA", 0, IF(Sheet1!B200&lt; 500.1, 0, 1))</f>
        <v>0</v>
      </c>
      <c r="C200">
        <f>IF(Sheet1!C200="NA", 0, IF(Sheet1!C200&lt; 500.1, 0, 1))</f>
        <v>1</v>
      </c>
      <c r="D200">
        <f>IF(Sheet1!D200="NA", 0, IF(Sheet1!D200&lt; 500.1, 0, 1))</f>
        <v>1</v>
      </c>
      <c r="E200">
        <f>IF(Sheet1!E200="NA", 0, IF(Sheet1!E200&lt; 500.1, 0, 1))</f>
        <v>0</v>
      </c>
      <c r="F200">
        <f>IF(Sheet1!F200="NA", 0, IF(Sheet1!F200&lt; 500.1, 0, 1))</f>
        <v>1</v>
      </c>
      <c r="G200">
        <f>IF(Sheet1!G200="NA", 0, IF(Sheet1!G200&lt; 500.1, 0, 1))</f>
        <v>1</v>
      </c>
      <c r="H200">
        <f>IF(Sheet1!H200="NA", 0, IF(Sheet1!H200&lt; 500.1, 0, 1))</f>
        <v>0</v>
      </c>
      <c r="I200">
        <f>IF(Sheet1!I200="NA", 0, IF(Sheet1!I200&lt; 500.1, 0, 1))</f>
        <v>1</v>
      </c>
      <c r="J200">
        <f>IF(Sheet1!J200="NA", 0, IF(Sheet1!J200&lt; 500.1, 0, 1))</f>
        <v>1</v>
      </c>
      <c r="K200">
        <f>IF(Sheet1!K200="NA", 0, IF(Sheet1!K200&lt; 500.1, 0, 1))</f>
        <v>0</v>
      </c>
      <c r="L200">
        <f>IF(Sheet1!L200="NA", 0, IF(Sheet1!L200&lt; 500.1, 0, 1))</f>
        <v>0</v>
      </c>
      <c r="M200">
        <f>IF(Sheet1!M200="NA", 0, IF(Sheet1!M200&lt; 500.1, 0, 1))</f>
        <v>1</v>
      </c>
      <c r="N200">
        <f>IF(Sheet1!N200="NA", 0, IF(Sheet1!N200&lt; 500.1, 0, 1))</f>
        <v>0</v>
      </c>
      <c r="O200">
        <f>IF(Sheet1!O200="NA", 0, IF(Sheet1!O200&lt; 500.1, 0, 1))</f>
        <v>0</v>
      </c>
      <c r="P200">
        <f>IF(Sheet1!P200="NA", 0, IF(Sheet1!P200&lt; 500.1, 0, 1))</f>
        <v>1</v>
      </c>
      <c r="Q200">
        <f>IF(Sheet1!Q200="NA", 0, IF(Sheet1!Q200&lt; 500.1, 0, 1))</f>
        <v>0</v>
      </c>
      <c r="R200">
        <f>IF(Sheet1!R200="NA", 0, IF(Sheet1!R200&lt; 500.1, 0, 1))</f>
        <v>1</v>
      </c>
      <c r="S200">
        <f>IF(Sheet1!S200="NA", 0, IF(Sheet1!S200&lt; 500.1, 0, 1))</f>
        <v>1</v>
      </c>
      <c r="U200">
        <f t="shared" si="3"/>
        <v>4</v>
      </c>
    </row>
    <row r="201" spans="1:21" x14ac:dyDescent="0.2">
      <c r="A201" s="1">
        <f>Sheet1!A201</f>
        <v>44761</v>
      </c>
      <c r="B201">
        <f>IF(Sheet1!B201="NA", 0, IF(Sheet1!B201&lt; 500.1, 0, 1))</f>
        <v>0</v>
      </c>
      <c r="C201">
        <f>IF(Sheet1!C201="NA", 0, IF(Sheet1!C201&lt; 500.1, 0, 1))</f>
        <v>1</v>
      </c>
      <c r="D201">
        <f>IF(Sheet1!D201="NA", 0, IF(Sheet1!D201&lt; 500.1, 0, 1))</f>
        <v>1</v>
      </c>
      <c r="E201">
        <f>IF(Sheet1!E201="NA", 0, IF(Sheet1!E201&lt; 500.1, 0, 1))</f>
        <v>0</v>
      </c>
      <c r="F201">
        <f>IF(Sheet1!F201="NA", 0, IF(Sheet1!F201&lt; 500.1, 0, 1))</f>
        <v>1</v>
      </c>
      <c r="G201">
        <f>IF(Sheet1!G201="NA", 0, IF(Sheet1!G201&lt; 500.1, 0, 1))</f>
        <v>1</v>
      </c>
      <c r="H201">
        <f>IF(Sheet1!H201="NA", 0, IF(Sheet1!H201&lt; 500.1, 0, 1))</f>
        <v>0</v>
      </c>
      <c r="I201">
        <f>IF(Sheet1!I201="NA", 0, IF(Sheet1!I201&lt; 500.1, 0, 1))</f>
        <v>1</v>
      </c>
      <c r="J201">
        <f>IF(Sheet1!J201="NA", 0, IF(Sheet1!J201&lt; 500.1, 0, 1))</f>
        <v>1</v>
      </c>
      <c r="K201">
        <f>IF(Sheet1!K201="NA", 0, IF(Sheet1!K201&lt; 500.1, 0, 1))</f>
        <v>0</v>
      </c>
      <c r="L201">
        <f>IF(Sheet1!L201="NA", 0, IF(Sheet1!L201&lt; 500.1, 0, 1))</f>
        <v>1</v>
      </c>
      <c r="M201">
        <f>IF(Sheet1!M201="NA", 0, IF(Sheet1!M201&lt; 500.1, 0, 1))</f>
        <v>1</v>
      </c>
      <c r="N201">
        <f>IF(Sheet1!N201="NA", 0, IF(Sheet1!N201&lt; 500.1, 0, 1))</f>
        <v>0</v>
      </c>
      <c r="O201">
        <f>IF(Sheet1!O201="NA", 0, IF(Sheet1!O201&lt; 500.1, 0, 1))</f>
        <v>1</v>
      </c>
      <c r="P201">
        <f>IF(Sheet1!P201="NA", 0, IF(Sheet1!P201&lt; 500.1, 0, 1))</f>
        <v>1</v>
      </c>
      <c r="Q201">
        <f>IF(Sheet1!Q201="NA", 0, IF(Sheet1!Q201&lt; 500.1, 0, 1))</f>
        <v>0</v>
      </c>
      <c r="R201">
        <f>IF(Sheet1!R201="NA", 0, IF(Sheet1!R201&lt; 500.1, 0, 1))</f>
        <v>1</v>
      </c>
      <c r="S201">
        <f>IF(Sheet1!S201="NA", 0, IF(Sheet1!S201&lt; 500.1, 0, 1))</f>
        <v>1</v>
      </c>
      <c r="U201">
        <f t="shared" si="3"/>
        <v>6</v>
      </c>
    </row>
    <row r="202" spans="1:21" x14ac:dyDescent="0.2">
      <c r="A202" s="1">
        <f>Sheet1!A202</f>
        <v>44762</v>
      </c>
      <c r="B202">
        <f>IF(Sheet1!B202="NA", 0, IF(Sheet1!B202&lt; 500.1, 0, 1))</f>
        <v>0</v>
      </c>
      <c r="C202">
        <f>IF(Sheet1!C202="NA", 0, IF(Sheet1!C202&lt; 500.1, 0, 1))</f>
        <v>1</v>
      </c>
      <c r="D202">
        <f>IF(Sheet1!D202="NA", 0, IF(Sheet1!D202&lt; 500.1, 0, 1))</f>
        <v>1</v>
      </c>
      <c r="E202">
        <f>IF(Sheet1!E202="NA", 0, IF(Sheet1!E202&lt; 500.1, 0, 1))</f>
        <v>0</v>
      </c>
      <c r="F202">
        <f>IF(Sheet1!F202="NA", 0, IF(Sheet1!F202&lt; 500.1, 0, 1))</f>
        <v>1</v>
      </c>
      <c r="G202">
        <f>IF(Sheet1!G202="NA", 0, IF(Sheet1!G202&lt; 500.1, 0, 1))</f>
        <v>1</v>
      </c>
      <c r="H202">
        <f>IF(Sheet1!H202="NA", 0, IF(Sheet1!H202&lt; 500.1, 0, 1))</f>
        <v>0</v>
      </c>
      <c r="I202">
        <f>IF(Sheet1!I202="NA", 0, IF(Sheet1!I202&lt; 500.1, 0, 1))</f>
        <v>1</v>
      </c>
      <c r="J202">
        <f>IF(Sheet1!J202="NA", 0, IF(Sheet1!J202&lt; 500.1, 0, 1))</f>
        <v>1</v>
      </c>
      <c r="K202">
        <f>IF(Sheet1!K202="NA", 0, IF(Sheet1!K202&lt; 500.1, 0, 1))</f>
        <v>0</v>
      </c>
      <c r="L202">
        <f>IF(Sheet1!L202="NA", 0, IF(Sheet1!L202&lt; 500.1, 0, 1))</f>
        <v>1</v>
      </c>
      <c r="M202">
        <f>IF(Sheet1!M202="NA", 0, IF(Sheet1!M202&lt; 500.1, 0, 1))</f>
        <v>1</v>
      </c>
      <c r="N202">
        <f>IF(Sheet1!N202="NA", 0, IF(Sheet1!N202&lt; 500.1, 0, 1))</f>
        <v>0</v>
      </c>
      <c r="O202">
        <f>IF(Sheet1!O202="NA", 0, IF(Sheet1!O202&lt; 500.1, 0, 1))</f>
        <v>0</v>
      </c>
      <c r="P202">
        <f>IF(Sheet1!P202="NA", 0, IF(Sheet1!P202&lt; 500.1, 0, 1))</f>
        <v>1</v>
      </c>
      <c r="Q202">
        <f>IF(Sheet1!Q202="NA", 0, IF(Sheet1!Q202&lt; 500.1, 0, 1))</f>
        <v>0</v>
      </c>
      <c r="R202">
        <f>IF(Sheet1!R202="NA", 0, IF(Sheet1!R202&lt; 500.1, 0, 1))</f>
        <v>1</v>
      </c>
      <c r="S202">
        <f>IF(Sheet1!S202="NA", 0, IF(Sheet1!S202&lt; 500.1, 0, 1))</f>
        <v>1</v>
      </c>
      <c r="U202">
        <f t="shared" si="3"/>
        <v>5</v>
      </c>
    </row>
    <row r="203" spans="1:21" x14ac:dyDescent="0.2">
      <c r="A203" s="1">
        <f>Sheet1!A203</f>
        <v>44763</v>
      </c>
      <c r="B203">
        <f>IF(Sheet1!B203="NA", 0, IF(Sheet1!B203&lt; 500.1, 0, 1))</f>
        <v>0</v>
      </c>
      <c r="C203">
        <f>IF(Sheet1!C203="NA", 0, IF(Sheet1!C203&lt; 500.1, 0, 1))</f>
        <v>1</v>
      </c>
      <c r="D203">
        <f>IF(Sheet1!D203="NA", 0, IF(Sheet1!D203&lt; 500.1, 0, 1))</f>
        <v>1</v>
      </c>
      <c r="E203">
        <f>IF(Sheet1!E203="NA", 0, IF(Sheet1!E203&lt; 500.1, 0, 1))</f>
        <v>0</v>
      </c>
      <c r="F203">
        <f>IF(Sheet1!F203="NA", 0, IF(Sheet1!F203&lt; 500.1, 0, 1))</f>
        <v>0</v>
      </c>
      <c r="G203">
        <f>IF(Sheet1!G203="NA", 0, IF(Sheet1!G203&lt; 500.1, 0, 1))</f>
        <v>1</v>
      </c>
      <c r="H203">
        <f>IF(Sheet1!H203="NA", 0, IF(Sheet1!H203&lt; 500.1, 0, 1))</f>
        <v>0</v>
      </c>
      <c r="I203">
        <f>IF(Sheet1!I203="NA", 0, IF(Sheet1!I203&lt; 500.1, 0, 1))</f>
        <v>1</v>
      </c>
      <c r="J203">
        <f>IF(Sheet1!J203="NA", 0, IF(Sheet1!J203&lt; 500.1, 0, 1))</f>
        <v>1</v>
      </c>
      <c r="K203">
        <f>IF(Sheet1!K203="NA", 0, IF(Sheet1!K203&lt; 500.1, 0, 1))</f>
        <v>0</v>
      </c>
      <c r="L203">
        <f>IF(Sheet1!L203="NA", 0, IF(Sheet1!L203&lt; 500.1, 0, 1))</f>
        <v>1</v>
      </c>
      <c r="M203">
        <f>IF(Sheet1!M203="NA", 0, IF(Sheet1!M203&lt; 500.1, 0, 1))</f>
        <v>1</v>
      </c>
      <c r="N203">
        <f>IF(Sheet1!N203="NA", 0, IF(Sheet1!N203&lt; 500.1, 0, 1))</f>
        <v>0</v>
      </c>
      <c r="O203">
        <f>IF(Sheet1!O203="NA", 0, IF(Sheet1!O203&lt; 500.1, 0, 1))</f>
        <v>0</v>
      </c>
      <c r="P203">
        <f>IF(Sheet1!P203="NA", 0, IF(Sheet1!P203&lt; 500.1, 0, 1))</f>
        <v>1</v>
      </c>
      <c r="Q203">
        <f>IF(Sheet1!Q203="NA", 0, IF(Sheet1!Q203&lt; 500.1, 0, 1))</f>
        <v>0</v>
      </c>
      <c r="R203">
        <f>IF(Sheet1!R203="NA", 0, IF(Sheet1!R203&lt; 500.1, 0, 1))</f>
        <v>1</v>
      </c>
      <c r="S203">
        <f>IF(Sheet1!S203="NA", 0, IF(Sheet1!S203&lt; 500.1, 0, 1))</f>
        <v>1</v>
      </c>
      <c r="U203">
        <f t="shared" si="3"/>
        <v>4</v>
      </c>
    </row>
    <row r="204" spans="1:21" x14ac:dyDescent="0.2">
      <c r="A204" s="1">
        <f>Sheet1!A204</f>
        <v>44764</v>
      </c>
      <c r="B204">
        <f>IF(Sheet1!B204="NA", 0, IF(Sheet1!B204&lt; 500.1, 0, 1))</f>
        <v>0</v>
      </c>
      <c r="C204">
        <f>IF(Sheet1!C204="NA", 0, IF(Sheet1!C204&lt; 500.1, 0, 1))</f>
        <v>1</v>
      </c>
      <c r="D204">
        <f>IF(Sheet1!D204="NA", 0, IF(Sheet1!D204&lt; 500.1, 0, 1))</f>
        <v>1</v>
      </c>
      <c r="E204">
        <f>IF(Sheet1!E204="NA", 0, IF(Sheet1!E204&lt; 500.1, 0, 1))</f>
        <v>0</v>
      </c>
      <c r="F204">
        <f>IF(Sheet1!F204="NA", 0, IF(Sheet1!F204&lt; 500.1, 0, 1))</f>
        <v>1</v>
      </c>
      <c r="G204">
        <f>IF(Sheet1!G204="NA", 0, IF(Sheet1!G204&lt; 500.1, 0, 1))</f>
        <v>1</v>
      </c>
      <c r="H204">
        <f>IF(Sheet1!H204="NA", 0, IF(Sheet1!H204&lt; 500.1, 0, 1))</f>
        <v>0</v>
      </c>
      <c r="I204">
        <f>IF(Sheet1!I204="NA", 0, IF(Sheet1!I204&lt; 500.1, 0, 1))</f>
        <v>1</v>
      </c>
      <c r="J204">
        <f>IF(Sheet1!J204="NA", 0, IF(Sheet1!J204&lt; 500.1, 0, 1))</f>
        <v>1</v>
      </c>
      <c r="K204">
        <f>IF(Sheet1!K204="NA", 0, IF(Sheet1!K204&lt; 500.1, 0, 1))</f>
        <v>0</v>
      </c>
      <c r="L204">
        <f>IF(Sheet1!L204="NA", 0, IF(Sheet1!L204&lt; 500.1, 0, 1))</f>
        <v>0</v>
      </c>
      <c r="M204">
        <f>IF(Sheet1!M204="NA", 0, IF(Sheet1!M204&lt; 500.1, 0, 1))</f>
        <v>1</v>
      </c>
      <c r="N204">
        <f>IF(Sheet1!N204="NA", 0, IF(Sheet1!N204&lt; 500.1, 0, 1))</f>
        <v>0</v>
      </c>
      <c r="O204">
        <f>IF(Sheet1!O204="NA", 0, IF(Sheet1!O204&lt; 500.1, 0, 1))</f>
        <v>0</v>
      </c>
      <c r="P204">
        <f>IF(Sheet1!P204="NA", 0, IF(Sheet1!P204&lt; 500.1, 0, 1))</f>
        <v>1</v>
      </c>
      <c r="Q204">
        <f>IF(Sheet1!Q204="NA", 0, IF(Sheet1!Q204&lt; 500.1, 0, 1))</f>
        <v>0</v>
      </c>
      <c r="R204">
        <f>IF(Sheet1!R204="NA", 0, IF(Sheet1!R204&lt; 500.1, 0, 1))</f>
        <v>1</v>
      </c>
      <c r="S204">
        <f>IF(Sheet1!S204="NA", 0, IF(Sheet1!S204&lt; 500.1, 0, 1))</f>
        <v>1</v>
      </c>
      <c r="U204">
        <f t="shared" si="3"/>
        <v>4</v>
      </c>
    </row>
    <row r="205" spans="1:21" x14ac:dyDescent="0.2">
      <c r="A205" s="1">
        <f>Sheet1!A205</f>
        <v>44765</v>
      </c>
      <c r="B205">
        <f>IF(Sheet1!B205="NA", 0, IF(Sheet1!B205&lt; 500.1, 0, 1))</f>
        <v>0</v>
      </c>
      <c r="C205">
        <f>IF(Sheet1!C205="NA", 0, IF(Sheet1!C205&lt; 500.1, 0, 1))</f>
        <v>1</v>
      </c>
      <c r="D205">
        <f>IF(Sheet1!D205="NA", 0, IF(Sheet1!D205&lt; 500.1, 0, 1))</f>
        <v>1</v>
      </c>
      <c r="E205">
        <f>IF(Sheet1!E205="NA", 0, IF(Sheet1!E205&lt; 500.1, 0, 1))</f>
        <v>0</v>
      </c>
      <c r="F205">
        <f>IF(Sheet1!F205="NA", 0, IF(Sheet1!F205&lt; 500.1, 0, 1))</f>
        <v>0</v>
      </c>
      <c r="G205">
        <f>IF(Sheet1!G205="NA", 0, IF(Sheet1!G205&lt; 500.1, 0, 1))</f>
        <v>1</v>
      </c>
      <c r="H205">
        <f>IF(Sheet1!H205="NA", 0, IF(Sheet1!H205&lt; 500.1, 0, 1))</f>
        <v>0</v>
      </c>
      <c r="I205">
        <f>IF(Sheet1!I205="NA", 0, IF(Sheet1!I205&lt; 500.1, 0, 1))</f>
        <v>1</v>
      </c>
      <c r="J205">
        <f>IF(Sheet1!J205="NA", 0, IF(Sheet1!J205&lt; 500.1, 0, 1))</f>
        <v>1</v>
      </c>
      <c r="K205">
        <f>IF(Sheet1!K205="NA", 0, IF(Sheet1!K205&lt; 500.1, 0, 1))</f>
        <v>0</v>
      </c>
      <c r="L205">
        <f>IF(Sheet1!L205="NA", 0, IF(Sheet1!L205&lt; 500.1, 0, 1))</f>
        <v>1</v>
      </c>
      <c r="M205">
        <f>IF(Sheet1!M205="NA", 0, IF(Sheet1!M205&lt; 500.1, 0, 1))</f>
        <v>1</v>
      </c>
      <c r="N205">
        <f>IF(Sheet1!N205="NA", 0, IF(Sheet1!N205&lt; 500.1, 0, 1))</f>
        <v>0</v>
      </c>
      <c r="O205">
        <f>IF(Sheet1!O205="NA", 0, IF(Sheet1!O205&lt; 500.1, 0, 1))</f>
        <v>1</v>
      </c>
      <c r="P205">
        <f>IF(Sheet1!P205="NA", 0, IF(Sheet1!P205&lt; 500.1, 0, 1))</f>
        <v>1</v>
      </c>
      <c r="Q205">
        <f>IF(Sheet1!Q205="NA", 0, IF(Sheet1!Q205&lt; 500.1, 0, 1))</f>
        <v>0</v>
      </c>
      <c r="R205">
        <f>IF(Sheet1!R205="NA", 0, IF(Sheet1!R205&lt; 500.1, 0, 1))</f>
        <v>1</v>
      </c>
      <c r="S205">
        <f>IF(Sheet1!S205="NA", 0, IF(Sheet1!S205&lt; 500.1, 0, 1))</f>
        <v>1</v>
      </c>
      <c r="U205">
        <f t="shared" si="3"/>
        <v>5</v>
      </c>
    </row>
    <row r="206" spans="1:21" x14ac:dyDescent="0.2">
      <c r="A206" s="1">
        <f>Sheet1!A206</f>
        <v>44766</v>
      </c>
      <c r="B206">
        <f>IF(Sheet1!B206="NA", 0, IF(Sheet1!B206&lt; 500.1, 0, 1))</f>
        <v>0</v>
      </c>
      <c r="C206">
        <f>IF(Sheet1!C206="NA", 0, IF(Sheet1!C206&lt; 500.1, 0, 1))</f>
        <v>1</v>
      </c>
      <c r="D206">
        <f>IF(Sheet1!D206="NA", 0, IF(Sheet1!D206&lt; 500.1, 0, 1))</f>
        <v>1</v>
      </c>
      <c r="E206">
        <f>IF(Sheet1!E206="NA", 0, IF(Sheet1!E206&lt; 500.1, 0, 1))</f>
        <v>0</v>
      </c>
      <c r="F206">
        <f>IF(Sheet1!F206="NA", 0, IF(Sheet1!F206&lt; 500.1, 0, 1))</f>
        <v>0</v>
      </c>
      <c r="G206">
        <f>IF(Sheet1!G206="NA", 0, IF(Sheet1!G206&lt; 500.1, 0, 1))</f>
        <v>1</v>
      </c>
      <c r="H206">
        <f>IF(Sheet1!H206="NA", 0, IF(Sheet1!H206&lt; 500.1, 0, 1))</f>
        <v>0</v>
      </c>
      <c r="I206">
        <f>IF(Sheet1!I206="NA", 0, IF(Sheet1!I206&lt; 500.1, 0, 1))</f>
        <v>1</v>
      </c>
      <c r="J206">
        <f>IF(Sheet1!J206="NA", 0, IF(Sheet1!J206&lt; 500.1, 0, 1))</f>
        <v>1</v>
      </c>
      <c r="K206">
        <f>IF(Sheet1!K206="NA", 0, IF(Sheet1!K206&lt; 500.1, 0, 1))</f>
        <v>0</v>
      </c>
      <c r="L206">
        <f>IF(Sheet1!L206="NA", 0, IF(Sheet1!L206&lt; 500.1, 0, 1))</f>
        <v>0</v>
      </c>
      <c r="M206">
        <f>IF(Sheet1!M206="NA", 0, IF(Sheet1!M206&lt; 500.1, 0, 1))</f>
        <v>1</v>
      </c>
      <c r="N206">
        <f>IF(Sheet1!N206="NA", 0, IF(Sheet1!N206&lt; 500.1, 0, 1))</f>
        <v>0</v>
      </c>
      <c r="O206">
        <f>IF(Sheet1!O206="NA", 0, IF(Sheet1!O206&lt; 500.1, 0, 1))</f>
        <v>0</v>
      </c>
      <c r="P206">
        <f>IF(Sheet1!P206="NA", 0, IF(Sheet1!P206&lt; 500.1, 0, 1))</f>
        <v>1</v>
      </c>
      <c r="Q206">
        <f>IF(Sheet1!Q206="NA", 0, IF(Sheet1!Q206&lt; 500.1, 0, 1))</f>
        <v>0</v>
      </c>
      <c r="R206">
        <f>IF(Sheet1!R206="NA", 0, IF(Sheet1!R206&lt; 500.1, 0, 1))</f>
        <v>1</v>
      </c>
      <c r="S206">
        <f>IF(Sheet1!S206="NA", 0, IF(Sheet1!S206&lt; 500.1, 0, 1))</f>
        <v>1</v>
      </c>
      <c r="U206">
        <f t="shared" si="3"/>
        <v>3</v>
      </c>
    </row>
    <row r="207" spans="1:21" x14ac:dyDescent="0.2">
      <c r="A207" s="1">
        <f>Sheet1!A207</f>
        <v>44767</v>
      </c>
      <c r="B207">
        <f>IF(Sheet1!B207="NA", 0, IF(Sheet1!B207&lt; 500.1, 0, 1))</f>
        <v>0</v>
      </c>
      <c r="C207">
        <f>IF(Sheet1!C207="NA", 0, IF(Sheet1!C207&lt; 500.1, 0, 1))</f>
        <v>1</v>
      </c>
      <c r="D207">
        <f>IF(Sheet1!D207="NA", 0, IF(Sheet1!D207&lt; 500.1, 0, 1))</f>
        <v>1</v>
      </c>
      <c r="E207">
        <f>IF(Sheet1!E207="NA", 0, IF(Sheet1!E207&lt; 500.1, 0, 1))</f>
        <v>0</v>
      </c>
      <c r="F207">
        <f>IF(Sheet1!F207="NA", 0, IF(Sheet1!F207&lt; 500.1, 0, 1))</f>
        <v>0</v>
      </c>
      <c r="G207">
        <f>IF(Sheet1!G207="NA", 0, IF(Sheet1!G207&lt; 500.1, 0, 1))</f>
        <v>1</v>
      </c>
      <c r="H207">
        <f>IF(Sheet1!H207="NA", 0, IF(Sheet1!H207&lt; 500.1, 0, 1))</f>
        <v>0</v>
      </c>
      <c r="I207">
        <f>IF(Sheet1!I207="NA", 0, IF(Sheet1!I207&lt; 500.1, 0, 1))</f>
        <v>1</v>
      </c>
      <c r="J207">
        <f>IF(Sheet1!J207="NA", 0, IF(Sheet1!J207&lt; 500.1, 0, 1))</f>
        <v>1</v>
      </c>
      <c r="K207">
        <f>IF(Sheet1!K207="NA", 0, IF(Sheet1!K207&lt; 500.1, 0, 1))</f>
        <v>0</v>
      </c>
      <c r="L207">
        <f>IF(Sheet1!L207="NA", 0, IF(Sheet1!L207&lt; 500.1, 0, 1))</f>
        <v>0</v>
      </c>
      <c r="M207">
        <f>IF(Sheet1!M207="NA", 0, IF(Sheet1!M207&lt; 500.1, 0, 1))</f>
        <v>1</v>
      </c>
      <c r="N207">
        <f>IF(Sheet1!N207="NA", 0, IF(Sheet1!N207&lt; 500.1, 0, 1))</f>
        <v>0</v>
      </c>
      <c r="O207">
        <f>IF(Sheet1!O207="NA", 0, IF(Sheet1!O207&lt; 500.1, 0, 1))</f>
        <v>1</v>
      </c>
      <c r="P207">
        <f>IF(Sheet1!P207="NA", 0, IF(Sheet1!P207&lt; 500.1, 0, 1))</f>
        <v>1</v>
      </c>
      <c r="Q207">
        <f>IF(Sheet1!Q207="NA", 0, IF(Sheet1!Q207&lt; 500.1, 0, 1))</f>
        <v>0</v>
      </c>
      <c r="R207">
        <f>IF(Sheet1!R207="NA", 0, IF(Sheet1!R207&lt; 500.1, 0, 1))</f>
        <v>1</v>
      </c>
      <c r="S207">
        <f>IF(Sheet1!S207="NA", 0, IF(Sheet1!S207&lt; 500.1, 0, 1))</f>
        <v>1</v>
      </c>
      <c r="U207">
        <f t="shared" si="3"/>
        <v>4</v>
      </c>
    </row>
    <row r="208" spans="1:21" x14ac:dyDescent="0.2">
      <c r="A208" s="1">
        <f>Sheet1!A208</f>
        <v>44768</v>
      </c>
      <c r="B208">
        <f>IF(Sheet1!B208="NA", 0, IF(Sheet1!B208&lt; 500.1, 0, 1))</f>
        <v>0</v>
      </c>
      <c r="C208">
        <f>IF(Sheet1!C208="NA", 0, IF(Sheet1!C208&lt; 500.1, 0, 1))</f>
        <v>1</v>
      </c>
      <c r="D208">
        <f>IF(Sheet1!D208="NA", 0, IF(Sheet1!D208&lt; 500.1, 0, 1))</f>
        <v>1</v>
      </c>
      <c r="E208">
        <f>IF(Sheet1!E208="NA", 0, IF(Sheet1!E208&lt; 500.1, 0, 1))</f>
        <v>0</v>
      </c>
      <c r="F208">
        <f>IF(Sheet1!F208="NA", 0, IF(Sheet1!F208&lt; 500.1, 0, 1))</f>
        <v>0</v>
      </c>
      <c r="G208">
        <f>IF(Sheet1!G208="NA", 0, IF(Sheet1!G208&lt; 500.1, 0, 1))</f>
        <v>1</v>
      </c>
      <c r="H208">
        <f>IF(Sheet1!H208="NA", 0, IF(Sheet1!H208&lt; 500.1, 0, 1))</f>
        <v>0</v>
      </c>
      <c r="I208">
        <f>IF(Sheet1!I208="NA", 0, IF(Sheet1!I208&lt; 500.1, 0, 1))</f>
        <v>1</v>
      </c>
      <c r="J208">
        <f>IF(Sheet1!J208="NA", 0, IF(Sheet1!J208&lt; 500.1, 0, 1))</f>
        <v>1</v>
      </c>
      <c r="K208">
        <f>IF(Sheet1!K208="NA", 0, IF(Sheet1!K208&lt; 500.1, 0, 1))</f>
        <v>0</v>
      </c>
      <c r="L208">
        <f>IF(Sheet1!L208="NA", 0, IF(Sheet1!L208&lt; 500.1, 0, 1))</f>
        <v>0</v>
      </c>
      <c r="M208">
        <f>IF(Sheet1!M208="NA", 0, IF(Sheet1!M208&lt; 500.1, 0, 1))</f>
        <v>1</v>
      </c>
      <c r="N208">
        <f>IF(Sheet1!N208="NA", 0, IF(Sheet1!N208&lt; 500.1, 0, 1))</f>
        <v>0</v>
      </c>
      <c r="O208">
        <f>IF(Sheet1!O208="NA", 0, IF(Sheet1!O208&lt; 500.1, 0, 1))</f>
        <v>0</v>
      </c>
      <c r="P208">
        <f>IF(Sheet1!P208="NA", 0, IF(Sheet1!P208&lt; 500.1, 0, 1))</f>
        <v>1</v>
      </c>
      <c r="Q208">
        <f>IF(Sheet1!Q208="NA", 0, IF(Sheet1!Q208&lt; 500.1, 0, 1))</f>
        <v>0</v>
      </c>
      <c r="R208">
        <f>IF(Sheet1!R208="NA", 0, IF(Sheet1!R208&lt; 500.1, 0, 1))</f>
        <v>1</v>
      </c>
      <c r="S208">
        <f>IF(Sheet1!S208="NA", 0, IF(Sheet1!S208&lt; 500.1, 0, 1))</f>
        <v>1</v>
      </c>
      <c r="U208">
        <f t="shared" si="3"/>
        <v>3</v>
      </c>
    </row>
    <row r="209" spans="1:21" x14ac:dyDescent="0.2">
      <c r="A209" s="1">
        <f>Sheet1!A209</f>
        <v>44769</v>
      </c>
      <c r="B209">
        <f>IF(Sheet1!B209="NA", 0, IF(Sheet1!B209&lt; 500.1, 0, 1))</f>
        <v>0</v>
      </c>
      <c r="C209">
        <f>IF(Sheet1!C209="NA", 0, IF(Sheet1!C209&lt; 500.1, 0, 1))</f>
        <v>1</v>
      </c>
      <c r="D209">
        <f>IF(Sheet1!D209="NA", 0, IF(Sheet1!D209&lt; 500.1, 0, 1))</f>
        <v>1</v>
      </c>
      <c r="E209">
        <f>IF(Sheet1!E209="NA", 0, IF(Sheet1!E209&lt; 500.1, 0, 1))</f>
        <v>0</v>
      </c>
      <c r="F209">
        <f>IF(Sheet1!F209="NA", 0, IF(Sheet1!F209&lt; 500.1, 0, 1))</f>
        <v>1</v>
      </c>
      <c r="G209">
        <f>IF(Sheet1!G209="NA", 0, IF(Sheet1!G209&lt; 500.1, 0, 1))</f>
        <v>1</v>
      </c>
      <c r="H209">
        <f>IF(Sheet1!H209="NA", 0, IF(Sheet1!H209&lt; 500.1, 0, 1))</f>
        <v>0</v>
      </c>
      <c r="I209">
        <f>IF(Sheet1!I209="NA", 0, IF(Sheet1!I209&lt; 500.1, 0, 1))</f>
        <v>1</v>
      </c>
      <c r="J209">
        <f>IF(Sheet1!J209="NA", 0, IF(Sheet1!J209&lt; 500.1, 0, 1))</f>
        <v>1</v>
      </c>
      <c r="K209">
        <f>IF(Sheet1!K209="NA", 0, IF(Sheet1!K209&lt; 500.1, 0, 1))</f>
        <v>0</v>
      </c>
      <c r="L209">
        <f>IF(Sheet1!L209="NA", 0, IF(Sheet1!L209&lt; 500.1, 0, 1))</f>
        <v>0</v>
      </c>
      <c r="M209">
        <f>IF(Sheet1!M209="NA", 0, IF(Sheet1!M209&lt; 500.1, 0, 1))</f>
        <v>1</v>
      </c>
      <c r="N209">
        <f>IF(Sheet1!N209="NA", 0, IF(Sheet1!N209&lt; 500.1, 0, 1))</f>
        <v>0</v>
      </c>
      <c r="O209">
        <f>IF(Sheet1!O209="NA", 0, IF(Sheet1!O209&lt; 500.1, 0, 1))</f>
        <v>0</v>
      </c>
      <c r="P209">
        <f>IF(Sheet1!P209="NA", 0, IF(Sheet1!P209&lt; 500.1, 0, 1))</f>
        <v>1</v>
      </c>
      <c r="Q209">
        <f>IF(Sheet1!Q209="NA", 0, IF(Sheet1!Q209&lt; 500.1, 0, 1))</f>
        <v>0</v>
      </c>
      <c r="R209">
        <f>IF(Sheet1!R209="NA", 0, IF(Sheet1!R209&lt; 500.1, 0, 1))</f>
        <v>0</v>
      </c>
      <c r="S209">
        <f>IF(Sheet1!S209="NA", 0, IF(Sheet1!S209&lt; 500.1, 0, 1))</f>
        <v>1</v>
      </c>
      <c r="U209">
        <f t="shared" si="3"/>
        <v>3</v>
      </c>
    </row>
    <row r="210" spans="1:21" x14ac:dyDescent="0.2">
      <c r="A210" s="1">
        <f>Sheet1!A210</f>
        <v>44770</v>
      </c>
      <c r="B210">
        <f>IF(Sheet1!B210="NA", 0, IF(Sheet1!B210&lt; 500.1, 0, 1))</f>
        <v>0</v>
      </c>
      <c r="C210">
        <f>IF(Sheet1!C210="NA", 0, IF(Sheet1!C210&lt; 500.1, 0, 1))</f>
        <v>1</v>
      </c>
      <c r="D210">
        <f>IF(Sheet1!D210="NA", 0, IF(Sheet1!D210&lt; 500.1, 0, 1))</f>
        <v>1</v>
      </c>
      <c r="E210">
        <f>IF(Sheet1!E210="NA", 0, IF(Sheet1!E210&lt; 500.1, 0, 1))</f>
        <v>0</v>
      </c>
      <c r="F210">
        <f>IF(Sheet1!F210="NA", 0, IF(Sheet1!F210&lt; 500.1, 0, 1))</f>
        <v>0</v>
      </c>
      <c r="G210">
        <f>IF(Sheet1!G210="NA", 0, IF(Sheet1!G210&lt; 500.1, 0, 1))</f>
        <v>1</v>
      </c>
      <c r="H210">
        <f>IF(Sheet1!H210="NA", 0, IF(Sheet1!H210&lt; 500.1, 0, 1))</f>
        <v>0</v>
      </c>
      <c r="I210">
        <f>IF(Sheet1!I210="NA", 0, IF(Sheet1!I210&lt; 500.1, 0, 1))</f>
        <v>1</v>
      </c>
      <c r="J210">
        <f>IF(Sheet1!J210="NA", 0, IF(Sheet1!J210&lt; 500.1, 0, 1))</f>
        <v>1</v>
      </c>
      <c r="K210">
        <f>IF(Sheet1!K210="NA", 0, IF(Sheet1!K210&lt; 500.1, 0, 1))</f>
        <v>0</v>
      </c>
      <c r="L210">
        <f>IF(Sheet1!L210="NA", 0, IF(Sheet1!L210&lt; 500.1, 0, 1))</f>
        <v>1</v>
      </c>
      <c r="M210">
        <f>IF(Sheet1!M210="NA", 0, IF(Sheet1!M210&lt; 500.1, 0, 1))</f>
        <v>1</v>
      </c>
      <c r="N210">
        <f>IF(Sheet1!N210="NA", 0, IF(Sheet1!N210&lt; 500.1, 0, 1))</f>
        <v>0</v>
      </c>
      <c r="O210">
        <f>IF(Sheet1!O210="NA", 0, IF(Sheet1!O210&lt; 500.1, 0, 1))</f>
        <v>1</v>
      </c>
      <c r="P210">
        <f>IF(Sheet1!P210="NA", 0, IF(Sheet1!P210&lt; 500.1, 0, 1))</f>
        <v>1</v>
      </c>
      <c r="Q210">
        <f>IF(Sheet1!Q210="NA", 0, IF(Sheet1!Q210&lt; 500.1, 0, 1))</f>
        <v>0</v>
      </c>
      <c r="R210">
        <f>IF(Sheet1!R210="NA", 0, IF(Sheet1!R210&lt; 500.1, 0, 1))</f>
        <v>1</v>
      </c>
      <c r="S210">
        <f>IF(Sheet1!S210="NA", 0, IF(Sheet1!S210&lt; 500.1, 0, 1))</f>
        <v>1</v>
      </c>
      <c r="U210">
        <f t="shared" si="3"/>
        <v>5</v>
      </c>
    </row>
    <row r="211" spans="1:21" x14ac:dyDescent="0.2">
      <c r="A211" s="1">
        <f>Sheet1!A211</f>
        <v>44771</v>
      </c>
      <c r="B211">
        <f>IF(Sheet1!B211="NA", 0, IF(Sheet1!B211&lt; 500.1, 0, 1))</f>
        <v>0</v>
      </c>
      <c r="C211">
        <f>IF(Sheet1!C211="NA", 0, IF(Sheet1!C211&lt; 500.1, 0, 1))</f>
        <v>0</v>
      </c>
      <c r="D211">
        <f>IF(Sheet1!D211="NA", 0, IF(Sheet1!D211&lt; 500.1, 0, 1))</f>
        <v>1</v>
      </c>
      <c r="E211">
        <f>IF(Sheet1!E211="NA", 0, IF(Sheet1!E211&lt; 500.1, 0, 1))</f>
        <v>0</v>
      </c>
      <c r="F211">
        <f>IF(Sheet1!F211="NA", 0, IF(Sheet1!F211&lt; 500.1, 0, 1))</f>
        <v>1</v>
      </c>
      <c r="G211">
        <f>IF(Sheet1!G211="NA", 0, IF(Sheet1!G211&lt; 500.1, 0, 1))</f>
        <v>1</v>
      </c>
      <c r="H211">
        <f>IF(Sheet1!H211="NA", 0, IF(Sheet1!H211&lt; 500.1, 0, 1))</f>
        <v>0</v>
      </c>
      <c r="I211">
        <f>IF(Sheet1!I211="NA", 0, IF(Sheet1!I211&lt; 500.1, 0, 1))</f>
        <v>1</v>
      </c>
      <c r="J211">
        <f>IF(Sheet1!J211="NA", 0, IF(Sheet1!J211&lt; 500.1, 0, 1))</f>
        <v>1</v>
      </c>
      <c r="K211">
        <f>IF(Sheet1!K211="NA", 0, IF(Sheet1!K211&lt; 500.1, 0, 1))</f>
        <v>0</v>
      </c>
      <c r="L211">
        <f>IF(Sheet1!L211="NA", 0, IF(Sheet1!L211&lt; 500.1, 0, 1))</f>
        <v>1</v>
      </c>
      <c r="M211">
        <f>IF(Sheet1!M211="NA", 0, IF(Sheet1!M211&lt; 500.1, 0, 1))</f>
        <v>1</v>
      </c>
      <c r="N211">
        <f>IF(Sheet1!N211="NA", 0, IF(Sheet1!N211&lt; 500.1, 0, 1))</f>
        <v>0</v>
      </c>
      <c r="O211">
        <f>IF(Sheet1!O211="NA", 0, IF(Sheet1!O211&lt; 500.1, 0, 1))</f>
        <v>0</v>
      </c>
      <c r="P211">
        <f>IF(Sheet1!P211="NA", 0, IF(Sheet1!P211&lt; 500.1, 0, 1))</f>
        <v>1</v>
      </c>
      <c r="Q211">
        <f>IF(Sheet1!Q211="NA", 0, IF(Sheet1!Q211&lt; 500.1, 0, 1))</f>
        <v>0</v>
      </c>
      <c r="R211">
        <f>IF(Sheet1!R211="NA", 0, IF(Sheet1!R211&lt; 500.1, 0, 1))</f>
        <v>1</v>
      </c>
      <c r="S211">
        <f>IF(Sheet1!S211="NA", 0, IF(Sheet1!S211&lt; 500.1, 0, 1))</f>
        <v>1</v>
      </c>
      <c r="U211">
        <f t="shared" si="3"/>
        <v>4</v>
      </c>
    </row>
    <row r="212" spans="1:21" x14ac:dyDescent="0.2">
      <c r="A212" s="1">
        <f>Sheet1!A212</f>
        <v>44772</v>
      </c>
      <c r="B212">
        <f>IF(Sheet1!B212="NA", 0, IF(Sheet1!B212&lt; 500.1, 0, 1))</f>
        <v>0</v>
      </c>
      <c r="C212">
        <f>IF(Sheet1!C212="NA", 0, IF(Sheet1!C212&lt; 500.1, 0, 1))</f>
        <v>0</v>
      </c>
      <c r="D212">
        <f>IF(Sheet1!D212="NA", 0, IF(Sheet1!D212&lt; 500.1, 0, 1))</f>
        <v>1</v>
      </c>
      <c r="E212">
        <f>IF(Sheet1!E212="NA", 0, IF(Sheet1!E212&lt; 500.1, 0, 1))</f>
        <v>0</v>
      </c>
      <c r="F212">
        <f>IF(Sheet1!F212="NA", 0, IF(Sheet1!F212&lt; 500.1, 0, 1))</f>
        <v>0</v>
      </c>
      <c r="G212">
        <f>IF(Sheet1!G212="NA", 0, IF(Sheet1!G212&lt; 500.1, 0, 1))</f>
        <v>1</v>
      </c>
      <c r="H212">
        <f>IF(Sheet1!H212="NA", 0, IF(Sheet1!H212&lt; 500.1, 0, 1))</f>
        <v>0</v>
      </c>
      <c r="I212">
        <f>IF(Sheet1!I212="NA", 0, IF(Sheet1!I212&lt; 500.1, 0, 1))</f>
        <v>1</v>
      </c>
      <c r="J212">
        <f>IF(Sheet1!J212="NA", 0, IF(Sheet1!J212&lt; 500.1, 0, 1))</f>
        <v>1</v>
      </c>
      <c r="K212">
        <f>IF(Sheet1!K212="NA", 0, IF(Sheet1!K212&lt; 500.1, 0, 1))</f>
        <v>0</v>
      </c>
      <c r="L212">
        <f>IF(Sheet1!L212="NA", 0, IF(Sheet1!L212&lt; 500.1, 0, 1))</f>
        <v>1</v>
      </c>
      <c r="M212">
        <f>IF(Sheet1!M212="NA", 0, IF(Sheet1!M212&lt; 500.1, 0, 1))</f>
        <v>1</v>
      </c>
      <c r="N212">
        <f>IF(Sheet1!N212="NA", 0, IF(Sheet1!N212&lt; 500.1, 0, 1))</f>
        <v>0</v>
      </c>
      <c r="O212">
        <f>IF(Sheet1!O212="NA", 0, IF(Sheet1!O212&lt; 500.1, 0, 1))</f>
        <v>0</v>
      </c>
      <c r="P212">
        <f>IF(Sheet1!P212="NA", 0, IF(Sheet1!P212&lt; 500.1, 0, 1))</f>
        <v>1</v>
      </c>
      <c r="Q212">
        <f>IF(Sheet1!Q212="NA", 0, IF(Sheet1!Q212&lt; 500.1, 0, 1))</f>
        <v>0</v>
      </c>
      <c r="R212">
        <f>IF(Sheet1!R212="NA", 0, IF(Sheet1!R212&lt; 500.1, 0, 1))</f>
        <v>1</v>
      </c>
      <c r="S212">
        <f>IF(Sheet1!S212="NA", 0, IF(Sheet1!S212&lt; 500.1, 0, 1))</f>
        <v>1</v>
      </c>
      <c r="U212">
        <f t="shared" si="3"/>
        <v>3</v>
      </c>
    </row>
    <row r="213" spans="1:21" x14ac:dyDescent="0.2">
      <c r="A213" s="1">
        <f>Sheet1!A213</f>
        <v>44773</v>
      </c>
      <c r="B213">
        <f>IF(Sheet1!B213="NA", 0, IF(Sheet1!B213&lt; 500.1, 0, 1))</f>
        <v>0</v>
      </c>
      <c r="C213">
        <f>IF(Sheet1!C213="NA", 0, IF(Sheet1!C213&lt; 500.1, 0, 1))</f>
        <v>0</v>
      </c>
      <c r="D213">
        <f>IF(Sheet1!D213="NA", 0, IF(Sheet1!D213&lt; 500.1, 0, 1))</f>
        <v>1</v>
      </c>
      <c r="E213">
        <f>IF(Sheet1!E213="NA", 0, IF(Sheet1!E213&lt; 500.1, 0, 1))</f>
        <v>0</v>
      </c>
      <c r="F213">
        <f>IF(Sheet1!F213="NA", 0, IF(Sheet1!F213&lt; 500.1, 0, 1))</f>
        <v>1</v>
      </c>
      <c r="G213">
        <f>IF(Sheet1!G213="NA", 0, IF(Sheet1!G213&lt; 500.1, 0, 1))</f>
        <v>1</v>
      </c>
      <c r="H213">
        <f>IF(Sheet1!H213="NA", 0, IF(Sheet1!H213&lt; 500.1, 0, 1))</f>
        <v>0</v>
      </c>
      <c r="I213">
        <f>IF(Sheet1!I213="NA", 0, IF(Sheet1!I213&lt; 500.1, 0, 1))</f>
        <v>1</v>
      </c>
      <c r="J213">
        <f>IF(Sheet1!J213="NA", 0, IF(Sheet1!J213&lt; 500.1, 0, 1))</f>
        <v>1</v>
      </c>
      <c r="K213">
        <f>IF(Sheet1!K213="NA", 0, IF(Sheet1!K213&lt; 500.1, 0, 1))</f>
        <v>0</v>
      </c>
      <c r="L213">
        <f>IF(Sheet1!L213="NA", 0, IF(Sheet1!L213&lt; 500.1, 0, 1))</f>
        <v>1</v>
      </c>
      <c r="M213">
        <f>IF(Sheet1!M213="NA", 0, IF(Sheet1!M213&lt; 500.1, 0, 1))</f>
        <v>1</v>
      </c>
      <c r="N213">
        <f>IF(Sheet1!N213="NA", 0, IF(Sheet1!N213&lt; 500.1, 0, 1))</f>
        <v>0</v>
      </c>
      <c r="O213">
        <f>IF(Sheet1!O213="NA", 0, IF(Sheet1!O213&lt; 500.1, 0, 1))</f>
        <v>0</v>
      </c>
      <c r="P213">
        <f>IF(Sheet1!P213="NA", 0, IF(Sheet1!P213&lt; 500.1, 0, 1))</f>
        <v>1</v>
      </c>
      <c r="Q213">
        <f>IF(Sheet1!Q213="NA", 0, IF(Sheet1!Q213&lt; 500.1, 0, 1))</f>
        <v>0</v>
      </c>
      <c r="R213">
        <f>IF(Sheet1!R213="NA", 0, IF(Sheet1!R213&lt; 500.1, 0, 1))</f>
        <v>1</v>
      </c>
      <c r="S213">
        <f>IF(Sheet1!S213="NA", 0, IF(Sheet1!S213&lt; 500.1, 0, 1))</f>
        <v>1</v>
      </c>
      <c r="U213">
        <f t="shared" si="3"/>
        <v>4</v>
      </c>
    </row>
    <row r="214" spans="1:21" x14ac:dyDescent="0.2">
      <c r="A214" s="1">
        <f>Sheet1!A214</f>
        <v>44774</v>
      </c>
      <c r="B214">
        <f>IF(Sheet1!B214="NA", 0, IF(Sheet1!B214&lt; 500.1, 0, 1))</f>
        <v>0</v>
      </c>
      <c r="C214">
        <f>IF(Sheet1!C214="NA", 0, IF(Sheet1!C214&lt; 500.1, 0, 1))</f>
        <v>0</v>
      </c>
      <c r="D214">
        <f>IF(Sheet1!D214="NA", 0, IF(Sheet1!D214&lt; 500.1, 0, 1))</f>
        <v>1</v>
      </c>
      <c r="E214">
        <f>IF(Sheet1!E214="NA", 0, IF(Sheet1!E214&lt; 500.1, 0, 1))</f>
        <v>0</v>
      </c>
      <c r="F214">
        <f>IF(Sheet1!F214="NA", 0, IF(Sheet1!F214&lt; 500.1, 0, 1))</f>
        <v>0</v>
      </c>
      <c r="G214">
        <f>IF(Sheet1!G214="NA", 0, IF(Sheet1!G214&lt; 500.1, 0, 1))</f>
        <v>1</v>
      </c>
      <c r="H214">
        <f>IF(Sheet1!H214="NA", 0, IF(Sheet1!H214&lt; 500.1, 0, 1))</f>
        <v>0</v>
      </c>
      <c r="I214">
        <f>IF(Sheet1!I214="NA", 0, IF(Sheet1!I214&lt; 500.1, 0, 1))</f>
        <v>1</v>
      </c>
      <c r="J214">
        <f>IF(Sheet1!J214="NA", 0, IF(Sheet1!J214&lt; 500.1, 0, 1))</f>
        <v>1</v>
      </c>
      <c r="K214">
        <f>IF(Sheet1!K214="NA", 0, IF(Sheet1!K214&lt; 500.1, 0, 1))</f>
        <v>0</v>
      </c>
      <c r="L214">
        <f>IF(Sheet1!L214="NA", 0, IF(Sheet1!L214&lt; 500.1, 0, 1))</f>
        <v>1</v>
      </c>
      <c r="M214">
        <f>IF(Sheet1!M214="NA", 0, IF(Sheet1!M214&lt; 500.1, 0, 1))</f>
        <v>1</v>
      </c>
      <c r="N214">
        <f>IF(Sheet1!N214="NA", 0, IF(Sheet1!N214&lt; 500.1, 0, 1))</f>
        <v>0</v>
      </c>
      <c r="O214">
        <f>IF(Sheet1!O214="NA", 0, IF(Sheet1!O214&lt; 500.1, 0, 1))</f>
        <v>0</v>
      </c>
      <c r="P214">
        <f>IF(Sheet1!P214="NA", 0, IF(Sheet1!P214&lt; 500.1, 0, 1))</f>
        <v>1</v>
      </c>
      <c r="Q214">
        <f>IF(Sheet1!Q214="NA", 0, IF(Sheet1!Q214&lt; 500.1, 0, 1))</f>
        <v>0</v>
      </c>
      <c r="R214">
        <f>IF(Sheet1!R214="NA", 0, IF(Sheet1!R214&lt; 500.1, 0, 1))</f>
        <v>1</v>
      </c>
      <c r="S214">
        <f>IF(Sheet1!S214="NA", 0, IF(Sheet1!S214&lt; 500.1, 0, 1))</f>
        <v>1</v>
      </c>
      <c r="U214">
        <f t="shared" si="3"/>
        <v>3</v>
      </c>
    </row>
    <row r="215" spans="1:21" x14ac:dyDescent="0.2">
      <c r="A215" s="1">
        <f>Sheet1!A215</f>
        <v>44775</v>
      </c>
      <c r="B215">
        <f>IF(Sheet1!B215="NA", 0, IF(Sheet1!B215&lt; 500.1, 0, 1))</f>
        <v>0</v>
      </c>
      <c r="C215">
        <f>IF(Sheet1!C215="NA", 0, IF(Sheet1!C215&lt; 500.1, 0, 1))</f>
        <v>0</v>
      </c>
      <c r="D215">
        <f>IF(Sheet1!D215="NA", 0, IF(Sheet1!D215&lt; 500.1, 0, 1))</f>
        <v>1</v>
      </c>
      <c r="E215">
        <f>IF(Sheet1!E215="NA", 0, IF(Sheet1!E215&lt; 500.1, 0, 1))</f>
        <v>0</v>
      </c>
      <c r="F215">
        <f>IF(Sheet1!F215="NA", 0, IF(Sheet1!F215&lt; 500.1, 0, 1))</f>
        <v>0</v>
      </c>
      <c r="G215">
        <f>IF(Sheet1!G215="NA", 0, IF(Sheet1!G215&lt; 500.1, 0, 1))</f>
        <v>0</v>
      </c>
      <c r="H215">
        <f>IF(Sheet1!H215="NA", 0, IF(Sheet1!H215&lt; 500.1, 0, 1))</f>
        <v>0</v>
      </c>
      <c r="I215">
        <f>IF(Sheet1!I215="NA", 0, IF(Sheet1!I215&lt; 500.1, 0, 1))</f>
        <v>1</v>
      </c>
      <c r="J215">
        <f>IF(Sheet1!J215="NA", 0, IF(Sheet1!J215&lt; 500.1, 0, 1))</f>
        <v>1</v>
      </c>
      <c r="K215">
        <f>IF(Sheet1!K215="NA", 0, IF(Sheet1!K215&lt; 500.1, 0, 1))</f>
        <v>0</v>
      </c>
      <c r="L215">
        <f>IF(Sheet1!L215="NA", 0, IF(Sheet1!L215&lt; 500.1, 0, 1))</f>
        <v>1</v>
      </c>
      <c r="M215">
        <f>IF(Sheet1!M215="NA", 0, IF(Sheet1!M215&lt; 500.1, 0, 1))</f>
        <v>1</v>
      </c>
      <c r="N215">
        <f>IF(Sheet1!N215="NA", 0, IF(Sheet1!N215&lt; 500.1, 0, 1))</f>
        <v>0</v>
      </c>
      <c r="O215">
        <f>IF(Sheet1!O215="NA", 0, IF(Sheet1!O215&lt; 500.1, 0, 1))</f>
        <v>0</v>
      </c>
      <c r="P215">
        <f>IF(Sheet1!P215="NA", 0, IF(Sheet1!P215&lt; 500.1, 0, 1))</f>
        <v>1</v>
      </c>
      <c r="Q215">
        <f>IF(Sheet1!Q215="NA", 0, IF(Sheet1!Q215&lt; 500.1, 0, 1))</f>
        <v>0</v>
      </c>
      <c r="R215">
        <f>IF(Sheet1!R215="NA", 0, IF(Sheet1!R215&lt; 500.1, 0, 1))</f>
        <v>0</v>
      </c>
      <c r="S215">
        <f>IF(Sheet1!S215="NA", 0, IF(Sheet1!S215&lt; 500.1, 0, 1))</f>
        <v>1</v>
      </c>
      <c r="U215">
        <f t="shared" si="3"/>
        <v>2</v>
      </c>
    </row>
    <row r="216" spans="1:21" x14ac:dyDescent="0.2">
      <c r="A216" s="1">
        <f>Sheet1!A216</f>
        <v>44776</v>
      </c>
      <c r="B216">
        <f>IF(Sheet1!B216="NA", 0, IF(Sheet1!B216&lt; 500.1, 0, 1))</f>
        <v>0</v>
      </c>
      <c r="C216">
        <f>IF(Sheet1!C216="NA", 0, IF(Sheet1!C216&lt; 500.1, 0, 1))</f>
        <v>0</v>
      </c>
      <c r="D216">
        <f>IF(Sheet1!D216="NA", 0, IF(Sheet1!D216&lt; 500.1, 0, 1))</f>
        <v>1</v>
      </c>
      <c r="E216">
        <f>IF(Sheet1!E216="NA", 0, IF(Sheet1!E216&lt; 500.1, 0, 1))</f>
        <v>0</v>
      </c>
      <c r="F216">
        <f>IF(Sheet1!F216="NA", 0, IF(Sheet1!F216&lt; 500.1, 0, 1))</f>
        <v>1</v>
      </c>
      <c r="G216">
        <f>IF(Sheet1!G216="NA", 0, IF(Sheet1!G216&lt; 500.1, 0, 1))</f>
        <v>1</v>
      </c>
      <c r="H216">
        <f>IF(Sheet1!H216="NA", 0, IF(Sheet1!H216&lt; 500.1, 0, 1))</f>
        <v>0</v>
      </c>
      <c r="I216">
        <f>IF(Sheet1!I216="NA", 0, IF(Sheet1!I216&lt; 500.1, 0, 1))</f>
        <v>1</v>
      </c>
      <c r="J216">
        <f>IF(Sheet1!J216="NA", 0, IF(Sheet1!J216&lt; 500.1, 0, 1))</f>
        <v>1</v>
      </c>
      <c r="K216">
        <f>IF(Sheet1!K216="NA", 0, IF(Sheet1!K216&lt; 500.1, 0, 1))</f>
        <v>0</v>
      </c>
      <c r="L216">
        <f>IF(Sheet1!L216="NA", 0, IF(Sheet1!L216&lt; 500.1, 0, 1))</f>
        <v>1</v>
      </c>
      <c r="M216">
        <f>IF(Sheet1!M216="NA", 0, IF(Sheet1!M216&lt; 500.1, 0, 1))</f>
        <v>1</v>
      </c>
      <c r="N216">
        <f>IF(Sheet1!N216="NA", 0, IF(Sheet1!N216&lt; 500.1, 0, 1))</f>
        <v>0</v>
      </c>
      <c r="O216">
        <f>IF(Sheet1!O216="NA", 0, IF(Sheet1!O216&lt; 500.1, 0, 1))</f>
        <v>0</v>
      </c>
      <c r="P216">
        <f>IF(Sheet1!P216="NA", 0, IF(Sheet1!P216&lt; 500.1, 0, 1))</f>
        <v>1</v>
      </c>
      <c r="Q216">
        <f>IF(Sheet1!Q216="NA", 0, IF(Sheet1!Q216&lt; 500.1, 0, 1))</f>
        <v>0</v>
      </c>
      <c r="R216">
        <f>IF(Sheet1!R216="NA", 0, IF(Sheet1!R216&lt; 500.1, 0, 1))</f>
        <v>0</v>
      </c>
      <c r="S216">
        <f>IF(Sheet1!S216="NA", 0, IF(Sheet1!S216&lt; 500.1, 0, 1))</f>
        <v>1</v>
      </c>
      <c r="U216">
        <f t="shared" si="3"/>
        <v>3</v>
      </c>
    </row>
    <row r="217" spans="1:21" x14ac:dyDescent="0.2">
      <c r="A217" s="1">
        <f>Sheet1!A217</f>
        <v>44777</v>
      </c>
      <c r="B217">
        <f>IF(Sheet1!B217="NA", 0, IF(Sheet1!B217&lt; 500.1, 0, 1))</f>
        <v>0</v>
      </c>
      <c r="C217">
        <f>IF(Sheet1!C217="NA", 0, IF(Sheet1!C217&lt; 500.1, 0, 1))</f>
        <v>1</v>
      </c>
      <c r="D217">
        <f>IF(Sheet1!D217="NA", 0, IF(Sheet1!D217&lt; 500.1, 0, 1))</f>
        <v>1</v>
      </c>
      <c r="E217">
        <f>IF(Sheet1!E217="NA", 0, IF(Sheet1!E217&lt; 500.1, 0, 1))</f>
        <v>0</v>
      </c>
      <c r="F217">
        <f>IF(Sheet1!F217="NA", 0, IF(Sheet1!F217&lt; 500.1, 0, 1))</f>
        <v>0</v>
      </c>
      <c r="G217">
        <f>IF(Sheet1!G217="NA", 0, IF(Sheet1!G217&lt; 500.1, 0, 1))</f>
        <v>1</v>
      </c>
      <c r="H217">
        <f>IF(Sheet1!H217="NA", 0, IF(Sheet1!H217&lt; 500.1, 0, 1))</f>
        <v>0</v>
      </c>
      <c r="I217">
        <f>IF(Sheet1!I217="NA", 0, IF(Sheet1!I217&lt; 500.1, 0, 1))</f>
        <v>1</v>
      </c>
      <c r="J217">
        <f>IF(Sheet1!J217="NA", 0, IF(Sheet1!J217&lt; 500.1, 0, 1))</f>
        <v>1</v>
      </c>
      <c r="K217">
        <f>IF(Sheet1!K217="NA", 0, IF(Sheet1!K217&lt; 500.1, 0, 1))</f>
        <v>0</v>
      </c>
      <c r="L217">
        <f>IF(Sheet1!L217="NA", 0, IF(Sheet1!L217&lt; 500.1, 0, 1))</f>
        <v>1</v>
      </c>
      <c r="M217">
        <f>IF(Sheet1!M217="NA", 0, IF(Sheet1!M217&lt; 500.1, 0, 1))</f>
        <v>1</v>
      </c>
      <c r="N217">
        <f>IF(Sheet1!N217="NA", 0, IF(Sheet1!N217&lt; 500.1, 0, 1))</f>
        <v>0</v>
      </c>
      <c r="O217">
        <f>IF(Sheet1!O217="NA", 0, IF(Sheet1!O217&lt; 500.1, 0, 1))</f>
        <v>1</v>
      </c>
      <c r="P217">
        <f>IF(Sheet1!P217="NA", 0, IF(Sheet1!P217&lt; 500.1, 0, 1))</f>
        <v>1</v>
      </c>
      <c r="Q217">
        <f>IF(Sheet1!Q217="NA", 0, IF(Sheet1!Q217&lt; 500.1, 0, 1))</f>
        <v>0</v>
      </c>
      <c r="R217">
        <f>IF(Sheet1!R217="NA", 0, IF(Sheet1!R217&lt; 500.1, 0, 1))</f>
        <v>0</v>
      </c>
      <c r="S217">
        <f>IF(Sheet1!S217="NA", 0, IF(Sheet1!S217&lt; 500.1, 0, 1))</f>
        <v>1</v>
      </c>
      <c r="U217">
        <f t="shared" si="3"/>
        <v>4</v>
      </c>
    </row>
    <row r="218" spans="1:21" x14ac:dyDescent="0.2">
      <c r="A218" s="1">
        <f>Sheet1!A218</f>
        <v>44778</v>
      </c>
      <c r="B218">
        <f>IF(Sheet1!B218="NA", 0, IF(Sheet1!B218&lt; 500.1, 0, 1))</f>
        <v>0</v>
      </c>
      <c r="C218">
        <f>IF(Sheet1!C218="NA", 0, IF(Sheet1!C218&lt; 500.1, 0, 1))</f>
        <v>0</v>
      </c>
      <c r="D218">
        <f>IF(Sheet1!D218="NA", 0, IF(Sheet1!D218&lt; 500.1, 0, 1))</f>
        <v>1</v>
      </c>
      <c r="E218">
        <f>IF(Sheet1!E218="NA", 0, IF(Sheet1!E218&lt; 500.1, 0, 1))</f>
        <v>0</v>
      </c>
      <c r="F218">
        <f>IF(Sheet1!F218="NA", 0, IF(Sheet1!F218&lt; 500.1, 0, 1))</f>
        <v>0</v>
      </c>
      <c r="G218">
        <f>IF(Sheet1!G218="NA", 0, IF(Sheet1!G218&lt; 500.1, 0, 1))</f>
        <v>1</v>
      </c>
      <c r="H218">
        <f>IF(Sheet1!H218="NA", 0, IF(Sheet1!H218&lt; 500.1, 0, 1))</f>
        <v>0</v>
      </c>
      <c r="I218">
        <f>IF(Sheet1!I218="NA", 0, IF(Sheet1!I218&lt; 500.1, 0, 1))</f>
        <v>1</v>
      </c>
      <c r="J218">
        <f>IF(Sheet1!J218="NA", 0, IF(Sheet1!J218&lt; 500.1, 0, 1))</f>
        <v>1</v>
      </c>
      <c r="K218">
        <f>IF(Sheet1!K218="NA", 0, IF(Sheet1!K218&lt; 500.1, 0, 1))</f>
        <v>0</v>
      </c>
      <c r="L218">
        <f>IF(Sheet1!L218="NA", 0, IF(Sheet1!L218&lt; 500.1, 0, 1))</f>
        <v>1</v>
      </c>
      <c r="M218">
        <f>IF(Sheet1!M218="NA", 0, IF(Sheet1!M218&lt; 500.1, 0, 1))</f>
        <v>1</v>
      </c>
      <c r="N218">
        <f>IF(Sheet1!N218="NA", 0, IF(Sheet1!N218&lt; 500.1, 0, 1))</f>
        <v>0</v>
      </c>
      <c r="O218">
        <f>IF(Sheet1!O218="NA", 0, IF(Sheet1!O218&lt; 500.1, 0, 1))</f>
        <v>0</v>
      </c>
      <c r="P218">
        <f>IF(Sheet1!P218="NA", 0, IF(Sheet1!P218&lt; 500.1, 0, 1))</f>
        <v>1</v>
      </c>
      <c r="Q218">
        <f>IF(Sheet1!Q218="NA", 0, IF(Sheet1!Q218&lt; 500.1, 0, 1))</f>
        <v>0</v>
      </c>
      <c r="R218">
        <f>IF(Sheet1!R218="NA", 0, IF(Sheet1!R218&lt; 500.1, 0, 1))</f>
        <v>0</v>
      </c>
      <c r="S218">
        <f>IF(Sheet1!S218="NA", 0, IF(Sheet1!S218&lt; 500.1, 0, 1))</f>
        <v>1</v>
      </c>
      <c r="U218">
        <f t="shared" ref="U218:U281" si="4">SUM(C218,F218,I218,L218,O218,R218)</f>
        <v>2</v>
      </c>
    </row>
    <row r="219" spans="1:21" x14ac:dyDescent="0.2">
      <c r="A219" s="1">
        <f>Sheet1!A219</f>
        <v>44779</v>
      </c>
      <c r="B219">
        <f>IF(Sheet1!B219="NA", 0, IF(Sheet1!B219&lt; 500.1, 0, 1))</f>
        <v>0</v>
      </c>
      <c r="C219">
        <f>IF(Sheet1!C219="NA", 0, IF(Sheet1!C219&lt; 500.1, 0, 1))</f>
        <v>0</v>
      </c>
      <c r="D219">
        <f>IF(Sheet1!D219="NA", 0, IF(Sheet1!D219&lt; 500.1, 0, 1))</f>
        <v>1</v>
      </c>
      <c r="E219">
        <f>IF(Sheet1!E219="NA", 0, IF(Sheet1!E219&lt; 500.1, 0, 1))</f>
        <v>0</v>
      </c>
      <c r="F219">
        <f>IF(Sheet1!F219="NA", 0, IF(Sheet1!F219&lt; 500.1, 0, 1))</f>
        <v>1</v>
      </c>
      <c r="G219">
        <f>IF(Sheet1!G219="NA", 0, IF(Sheet1!G219&lt; 500.1, 0, 1))</f>
        <v>1</v>
      </c>
      <c r="H219">
        <f>IF(Sheet1!H219="NA", 0, IF(Sheet1!H219&lt; 500.1, 0, 1))</f>
        <v>0</v>
      </c>
      <c r="I219">
        <f>IF(Sheet1!I219="NA", 0, IF(Sheet1!I219&lt; 500.1, 0, 1))</f>
        <v>1</v>
      </c>
      <c r="J219">
        <f>IF(Sheet1!J219="NA", 0, IF(Sheet1!J219&lt; 500.1, 0, 1))</f>
        <v>1</v>
      </c>
      <c r="K219">
        <f>IF(Sheet1!K219="NA", 0, IF(Sheet1!K219&lt; 500.1, 0, 1))</f>
        <v>0</v>
      </c>
      <c r="L219">
        <f>IF(Sheet1!L219="NA", 0, IF(Sheet1!L219&lt; 500.1, 0, 1))</f>
        <v>0</v>
      </c>
      <c r="M219">
        <f>IF(Sheet1!M219="NA", 0, IF(Sheet1!M219&lt; 500.1, 0, 1))</f>
        <v>1</v>
      </c>
      <c r="N219">
        <f>IF(Sheet1!N219="NA", 0, IF(Sheet1!N219&lt; 500.1, 0, 1))</f>
        <v>0</v>
      </c>
      <c r="O219">
        <f>IF(Sheet1!O219="NA", 0, IF(Sheet1!O219&lt; 500.1, 0, 1))</f>
        <v>0</v>
      </c>
      <c r="P219">
        <f>IF(Sheet1!P219="NA", 0, IF(Sheet1!P219&lt; 500.1, 0, 1))</f>
        <v>1</v>
      </c>
      <c r="Q219">
        <f>IF(Sheet1!Q219="NA", 0, IF(Sheet1!Q219&lt; 500.1, 0, 1))</f>
        <v>0</v>
      </c>
      <c r="R219">
        <f>IF(Sheet1!R219="NA", 0, IF(Sheet1!R219&lt; 500.1, 0, 1))</f>
        <v>1</v>
      </c>
      <c r="S219">
        <f>IF(Sheet1!S219="NA", 0, IF(Sheet1!S219&lt; 500.1, 0, 1))</f>
        <v>1</v>
      </c>
      <c r="U219">
        <f t="shared" si="4"/>
        <v>3</v>
      </c>
    </row>
    <row r="220" spans="1:21" x14ac:dyDescent="0.2">
      <c r="A220" s="1">
        <f>Sheet1!A220</f>
        <v>44780</v>
      </c>
      <c r="B220">
        <f>IF(Sheet1!B220="NA", 0, IF(Sheet1!B220&lt; 500.1, 0, 1))</f>
        <v>0</v>
      </c>
      <c r="C220">
        <f>IF(Sheet1!C220="NA", 0, IF(Sheet1!C220&lt; 500.1, 0, 1))</f>
        <v>0</v>
      </c>
      <c r="D220">
        <f>IF(Sheet1!D220="NA", 0, IF(Sheet1!D220&lt; 500.1, 0, 1))</f>
        <v>1</v>
      </c>
      <c r="E220">
        <f>IF(Sheet1!E220="NA", 0, IF(Sheet1!E220&lt; 500.1, 0, 1))</f>
        <v>0</v>
      </c>
      <c r="F220">
        <f>IF(Sheet1!F220="NA", 0, IF(Sheet1!F220&lt; 500.1, 0, 1))</f>
        <v>0</v>
      </c>
      <c r="G220">
        <f>IF(Sheet1!G220="NA", 0, IF(Sheet1!G220&lt; 500.1, 0, 1))</f>
        <v>1</v>
      </c>
      <c r="H220">
        <f>IF(Sheet1!H220="NA", 0, IF(Sheet1!H220&lt; 500.1, 0, 1))</f>
        <v>0</v>
      </c>
      <c r="I220">
        <f>IF(Sheet1!I220="NA", 0, IF(Sheet1!I220&lt; 500.1, 0, 1))</f>
        <v>1</v>
      </c>
      <c r="J220">
        <f>IF(Sheet1!J220="NA", 0, IF(Sheet1!J220&lt; 500.1, 0, 1))</f>
        <v>1</v>
      </c>
      <c r="K220">
        <f>IF(Sheet1!K220="NA", 0, IF(Sheet1!K220&lt; 500.1, 0, 1))</f>
        <v>0</v>
      </c>
      <c r="L220">
        <f>IF(Sheet1!L220="NA", 0, IF(Sheet1!L220&lt; 500.1, 0, 1))</f>
        <v>1</v>
      </c>
      <c r="M220">
        <f>IF(Sheet1!M220="NA", 0, IF(Sheet1!M220&lt; 500.1, 0, 1))</f>
        <v>1</v>
      </c>
      <c r="N220">
        <f>IF(Sheet1!N220="NA", 0, IF(Sheet1!N220&lt; 500.1, 0, 1))</f>
        <v>0</v>
      </c>
      <c r="O220">
        <f>IF(Sheet1!O220="NA", 0, IF(Sheet1!O220&lt; 500.1, 0, 1))</f>
        <v>0</v>
      </c>
      <c r="P220">
        <f>IF(Sheet1!P220="NA", 0, IF(Sheet1!P220&lt; 500.1, 0, 1))</f>
        <v>1</v>
      </c>
      <c r="Q220">
        <f>IF(Sheet1!Q220="NA", 0, IF(Sheet1!Q220&lt; 500.1, 0, 1))</f>
        <v>0</v>
      </c>
      <c r="R220">
        <f>IF(Sheet1!R220="NA", 0, IF(Sheet1!R220&lt; 500.1, 0, 1))</f>
        <v>1</v>
      </c>
      <c r="S220">
        <f>IF(Sheet1!S220="NA", 0, IF(Sheet1!S220&lt; 500.1, 0, 1))</f>
        <v>1</v>
      </c>
      <c r="U220">
        <f t="shared" si="4"/>
        <v>3</v>
      </c>
    </row>
    <row r="221" spans="1:21" x14ac:dyDescent="0.2">
      <c r="A221" s="1">
        <f>Sheet1!A221</f>
        <v>44781</v>
      </c>
      <c r="B221">
        <f>IF(Sheet1!B221="NA", 0, IF(Sheet1!B221&lt; 500.1, 0, 1))</f>
        <v>0</v>
      </c>
      <c r="C221">
        <f>IF(Sheet1!C221="NA", 0, IF(Sheet1!C221&lt; 500.1, 0, 1))</f>
        <v>1</v>
      </c>
      <c r="D221">
        <f>IF(Sheet1!D221="NA", 0, IF(Sheet1!D221&lt; 500.1, 0, 1))</f>
        <v>1</v>
      </c>
      <c r="E221">
        <f>IF(Sheet1!E221="NA", 0, IF(Sheet1!E221&lt; 500.1, 0, 1))</f>
        <v>0</v>
      </c>
      <c r="F221">
        <f>IF(Sheet1!F221="NA", 0, IF(Sheet1!F221&lt; 500.1, 0, 1))</f>
        <v>0</v>
      </c>
      <c r="G221">
        <f>IF(Sheet1!G221="NA", 0, IF(Sheet1!G221&lt; 500.1, 0, 1))</f>
        <v>1</v>
      </c>
      <c r="H221">
        <f>IF(Sheet1!H221="NA", 0, IF(Sheet1!H221&lt; 500.1, 0, 1))</f>
        <v>0</v>
      </c>
      <c r="I221">
        <f>IF(Sheet1!I221="NA", 0, IF(Sheet1!I221&lt; 500.1, 0, 1))</f>
        <v>1</v>
      </c>
      <c r="J221">
        <f>IF(Sheet1!J221="NA", 0, IF(Sheet1!J221&lt; 500.1, 0, 1))</f>
        <v>1</v>
      </c>
      <c r="K221">
        <f>IF(Sheet1!K221="NA", 0, IF(Sheet1!K221&lt; 500.1, 0, 1))</f>
        <v>0</v>
      </c>
      <c r="L221">
        <f>IF(Sheet1!L221="NA", 0, IF(Sheet1!L221&lt; 500.1, 0, 1))</f>
        <v>1</v>
      </c>
      <c r="M221">
        <f>IF(Sheet1!M221="NA", 0, IF(Sheet1!M221&lt; 500.1, 0, 1))</f>
        <v>1</v>
      </c>
      <c r="N221">
        <f>IF(Sheet1!N221="NA", 0, IF(Sheet1!N221&lt; 500.1, 0, 1))</f>
        <v>0</v>
      </c>
      <c r="O221">
        <f>IF(Sheet1!O221="NA", 0, IF(Sheet1!O221&lt; 500.1, 0, 1))</f>
        <v>0</v>
      </c>
      <c r="P221">
        <f>IF(Sheet1!P221="NA", 0, IF(Sheet1!P221&lt; 500.1, 0, 1))</f>
        <v>1</v>
      </c>
      <c r="Q221">
        <f>IF(Sheet1!Q221="NA", 0, IF(Sheet1!Q221&lt; 500.1, 0, 1))</f>
        <v>0</v>
      </c>
      <c r="R221">
        <f>IF(Sheet1!R221="NA", 0, IF(Sheet1!R221&lt; 500.1, 0, 1))</f>
        <v>1</v>
      </c>
      <c r="S221">
        <f>IF(Sheet1!S221="NA", 0, IF(Sheet1!S221&lt; 500.1, 0, 1))</f>
        <v>1</v>
      </c>
      <c r="U221">
        <f t="shared" si="4"/>
        <v>4</v>
      </c>
    </row>
    <row r="222" spans="1:21" x14ac:dyDescent="0.2">
      <c r="A222" s="1">
        <f>Sheet1!A222</f>
        <v>44782</v>
      </c>
      <c r="B222">
        <f>IF(Sheet1!B222="NA", 0, IF(Sheet1!B222&lt; 500.1, 0, 1))</f>
        <v>0</v>
      </c>
      <c r="C222">
        <f>IF(Sheet1!C222="NA", 0, IF(Sheet1!C222&lt; 500.1, 0, 1))</f>
        <v>0</v>
      </c>
      <c r="D222">
        <f>IF(Sheet1!D222="NA", 0, IF(Sheet1!D222&lt; 500.1, 0, 1))</f>
        <v>1</v>
      </c>
      <c r="E222">
        <f>IF(Sheet1!E222="NA", 0, IF(Sheet1!E222&lt; 500.1, 0, 1))</f>
        <v>0</v>
      </c>
      <c r="F222">
        <f>IF(Sheet1!F222="NA", 0, IF(Sheet1!F222&lt; 500.1, 0, 1))</f>
        <v>1</v>
      </c>
      <c r="G222">
        <f>IF(Sheet1!G222="NA", 0, IF(Sheet1!G222&lt; 500.1, 0, 1))</f>
        <v>1</v>
      </c>
      <c r="H222">
        <f>IF(Sheet1!H222="NA", 0, IF(Sheet1!H222&lt; 500.1, 0, 1))</f>
        <v>0</v>
      </c>
      <c r="I222">
        <f>IF(Sheet1!I222="NA", 0, IF(Sheet1!I222&lt; 500.1, 0, 1))</f>
        <v>1</v>
      </c>
      <c r="J222">
        <f>IF(Sheet1!J222="NA", 0, IF(Sheet1!J222&lt; 500.1, 0, 1))</f>
        <v>1</v>
      </c>
      <c r="K222">
        <f>IF(Sheet1!K222="NA", 0, IF(Sheet1!K222&lt; 500.1, 0, 1))</f>
        <v>0</v>
      </c>
      <c r="L222">
        <f>IF(Sheet1!L222="NA", 0, IF(Sheet1!L222&lt; 500.1, 0, 1))</f>
        <v>1</v>
      </c>
      <c r="M222">
        <f>IF(Sheet1!M222="NA", 0, IF(Sheet1!M222&lt; 500.1, 0, 1))</f>
        <v>1</v>
      </c>
      <c r="N222">
        <f>IF(Sheet1!N222="NA", 0, IF(Sheet1!N222&lt; 500.1, 0, 1))</f>
        <v>0</v>
      </c>
      <c r="O222">
        <f>IF(Sheet1!O222="NA", 0, IF(Sheet1!O222&lt; 500.1, 0, 1))</f>
        <v>0</v>
      </c>
      <c r="P222">
        <f>IF(Sheet1!P222="NA", 0, IF(Sheet1!P222&lt; 500.1, 0, 1))</f>
        <v>1</v>
      </c>
      <c r="Q222">
        <f>IF(Sheet1!Q222="NA", 0, IF(Sheet1!Q222&lt; 500.1, 0, 1))</f>
        <v>0</v>
      </c>
      <c r="R222">
        <f>IF(Sheet1!R222="NA", 0, IF(Sheet1!R222&lt; 500.1, 0, 1))</f>
        <v>0</v>
      </c>
      <c r="S222">
        <f>IF(Sheet1!S222="NA", 0, IF(Sheet1!S222&lt; 500.1, 0, 1))</f>
        <v>1</v>
      </c>
      <c r="U222">
        <f t="shared" si="4"/>
        <v>3</v>
      </c>
    </row>
    <row r="223" spans="1:21" x14ac:dyDescent="0.2">
      <c r="A223" s="1">
        <f>Sheet1!A223</f>
        <v>44783</v>
      </c>
      <c r="B223">
        <f>IF(Sheet1!B223="NA", 0, IF(Sheet1!B223&lt; 500.1, 0, 1))</f>
        <v>0</v>
      </c>
      <c r="C223">
        <f>IF(Sheet1!C223="NA", 0, IF(Sheet1!C223&lt; 500.1, 0, 1))</f>
        <v>1</v>
      </c>
      <c r="D223">
        <f>IF(Sheet1!D223="NA", 0, IF(Sheet1!D223&lt; 500.1, 0, 1))</f>
        <v>1</v>
      </c>
      <c r="E223">
        <f>IF(Sheet1!E223="NA", 0, IF(Sheet1!E223&lt; 500.1, 0, 1))</f>
        <v>0</v>
      </c>
      <c r="F223">
        <f>IF(Sheet1!F223="NA", 0, IF(Sheet1!F223&lt; 500.1, 0, 1))</f>
        <v>1</v>
      </c>
      <c r="G223">
        <f>IF(Sheet1!G223="NA", 0, IF(Sheet1!G223&lt; 500.1, 0, 1))</f>
        <v>1</v>
      </c>
      <c r="H223">
        <f>IF(Sheet1!H223="NA", 0, IF(Sheet1!H223&lt; 500.1, 0, 1))</f>
        <v>0</v>
      </c>
      <c r="I223">
        <f>IF(Sheet1!I223="NA", 0, IF(Sheet1!I223&lt; 500.1, 0, 1))</f>
        <v>1</v>
      </c>
      <c r="J223">
        <f>IF(Sheet1!J223="NA", 0, IF(Sheet1!J223&lt; 500.1, 0, 1))</f>
        <v>1</v>
      </c>
      <c r="K223">
        <f>IF(Sheet1!K223="NA", 0, IF(Sheet1!K223&lt; 500.1, 0, 1))</f>
        <v>0</v>
      </c>
      <c r="L223">
        <f>IF(Sheet1!L223="NA", 0, IF(Sheet1!L223&lt; 500.1, 0, 1))</f>
        <v>1</v>
      </c>
      <c r="M223">
        <f>IF(Sheet1!M223="NA", 0, IF(Sheet1!M223&lt; 500.1, 0, 1))</f>
        <v>1</v>
      </c>
      <c r="N223">
        <f>IF(Sheet1!N223="NA", 0, IF(Sheet1!N223&lt; 500.1, 0, 1))</f>
        <v>0</v>
      </c>
      <c r="O223">
        <f>IF(Sheet1!O223="NA", 0, IF(Sheet1!O223&lt; 500.1, 0, 1))</f>
        <v>0</v>
      </c>
      <c r="P223">
        <f>IF(Sheet1!P223="NA", 0, IF(Sheet1!P223&lt; 500.1, 0, 1))</f>
        <v>1</v>
      </c>
      <c r="Q223">
        <f>IF(Sheet1!Q223="NA", 0, IF(Sheet1!Q223&lt; 500.1, 0, 1))</f>
        <v>0</v>
      </c>
      <c r="R223">
        <f>IF(Sheet1!R223="NA", 0, IF(Sheet1!R223&lt; 500.1, 0, 1))</f>
        <v>1</v>
      </c>
      <c r="S223">
        <f>IF(Sheet1!S223="NA", 0, IF(Sheet1!S223&lt; 500.1, 0, 1))</f>
        <v>1</v>
      </c>
      <c r="U223">
        <f t="shared" si="4"/>
        <v>5</v>
      </c>
    </row>
    <row r="224" spans="1:21" x14ac:dyDescent="0.2">
      <c r="A224" s="1">
        <f>Sheet1!A224</f>
        <v>44784</v>
      </c>
      <c r="B224">
        <f>IF(Sheet1!B224="NA", 0, IF(Sheet1!B224&lt; 500.1, 0, 1))</f>
        <v>0</v>
      </c>
      <c r="C224">
        <f>IF(Sheet1!C224="NA", 0, IF(Sheet1!C224&lt; 500.1, 0, 1))</f>
        <v>1</v>
      </c>
      <c r="D224">
        <f>IF(Sheet1!D224="NA", 0, IF(Sheet1!D224&lt; 500.1, 0, 1))</f>
        <v>1</v>
      </c>
      <c r="E224">
        <f>IF(Sheet1!E224="NA", 0, IF(Sheet1!E224&lt; 500.1, 0, 1))</f>
        <v>0</v>
      </c>
      <c r="F224">
        <f>IF(Sheet1!F224="NA", 0, IF(Sheet1!F224&lt; 500.1, 0, 1))</f>
        <v>0</v>
      </c>
      <c r="G224">
        <f>IF(Sheet1!G224="NA", 0, IF(Sheet1!G224&lt; 500.1, 0, 1))</f>
        <v>0</v>
      </c>
      <c r="H224">
        <f>IF(Sheet1!H224="NA", 0, IF(Sheet1!H224&lt; 500.1, 0, 1))</f>
        <v>0</v>
      </c>
      <c r="I224">
        <f>IF(Sheet1!I224="NA", 0, IF(Sheet1!I224&lt; 500.1, 0, 1))</f>
        <v>1</v>
      </c>
      <c r="J224">
        <f>IF(Sheet1!J224="NA", 0, IF(Sheet1!J224&lt; 500.1, 0, 1))</f>
        <v>1</v>
      </c>
      <c r="K224">
        <f>IF(Sheet1!K224="NA", 0, IF(Sheet1!K224&lt; 500.1, 0, 1))</f>
        <v>0</v>
      </c>
      <c r="L224">
        <f>IF(Sheet1!L224="NA", 0, IF(Sheet1!L224&lt; 500.1, 0, 1))</f>
        <v>1</v>
      </c>
      <c r="M224">
        <f>IF(Sheet1!M224="NA", 0, IF(Sheet1!M224&lt; 500.1, 0, 1))</f>
        <v>1</v>
      </c>
      <c r="N224">
        <f>IF(Sheet1!N224="NA", 0, IF(Sheet1!N224&lt; 500.1, 0, 1))</f>
        <v>0</v>
      </c>
      <c r="O224">
        <f>IF(Sheet1!O224="NA", 0, IF(Sheet1!O224&lt; 500.1, 0, 1))</f>
        <v>0</v>
      </c>
      <c r="P224">
        <f>IF(Sheet1!P224="NA", 0, IF(Sheet1!P224&lt; 500.1, 0, 1))</f>
        <v>1</v>
      </c>
      <c r="Q224">
        <f>IF(Sheet1!Q224="NA", 0, IF(Sheet1!Q224&lt; 500.1, 0, 1))</f>
        <v>0</v>
      </c>
      <c r="R224">
        <f>IF(Sheet1!R224="NA", 0, IF(Sheet1!R224&lt; 500.1, 0, 1))</f>
        <v>0</v>
      </c>
      <c r="S224">
        <f>IF(Sheet1!S224="NA", 0, IF(Sheet1!S224&lt; 500.1, 0, 1))</f>
        <v>1</v>
      </c>
      <c r="U224">
        <f t="shared" si="4"/>
        <v>3</v>
      </c>
    </row>
    <row r="225" spans="1:21" x14ac:dyDescent="0.2">
      <c r="A225" s="1">
        <f>Sheet1!A225</f>
        <v>44785</v>
      </c>
      <c r="B225">
        <f>IF(Sheet1!B225="NA", 0, IF(Sheet1!B225&lt; 500.1, 0, 1))</f>
        <v>0</v>
      </c>
      <c r="C225">
        <f>IF(Sheet1!C225="NA", 0, IF(Sheet1!C225&lt; 500.1, 0, 1))</f>
        <v>1</v>
      </c>
      <c r="D225">
        <f>IF(Sheet1!D225="NA", 0, IF(Sheet1!D225&lt; 500.1, 0, 1))</f>
        <v>1</v>
      </c>
      <c r="E225">
        <f>IF(Sheet1!E225="NA", 0, IF(Sheet1!E225&lt; 500.1, 0, 1))</f>
        <v>0</v>
      </c>
      <c r="F225">
        <f>IF(Sheet1!F225="NA", 0, IF(Sheet1!F225&lt; 500.1, 0, 1))</f>
        <v>1</v>
      </c>
      <c r="G225">
        <f>IF(Sheet1!G225="NA", 0, IF(Sheet1!G225&lt; 500.1, 0, 1))</f>
        <v>1</v>
      </c>
      <c r="H225">
        <f>IF(Sheet1!H225="NA", 0, IF(Sheet1!H225&lt; 500.1, 0, 1))</f>
        <v>0</v>
      </c>
      <c r="I225">
        <f>IF(Sheet1!I225="NA", 0, IF(Sheet1!I225&lt; 500.1, 0, 1))</f>
        <v>1</v>
      </c>
      <c r="J225">
        <f>IF(Sheet1!J225="NA", 0, IF(Sheet1!J225&lt; 500.1, 0, 1))</f>
        <v>1</v>
      </c>
      <c r="K225">
        <f>IF(Sheet1!K225="NA", 0, IF(Sheet1!K225&lt; 500.1, 0, 1))</f>
        <v>0</v>
      </c>
      <c r="L225">
        <f>IF(Sheet1!L225="NA", 0, IF(Sheet1!L225&lt; 500.1, 0, 1))</f>
        <v>1</v>
      </c>
      <c r="M225">
        <f>IF(Sheet1!M225="NA", 0, IF(Sheet1!M225&lt; 500.1, 0, 1))</f>
        <v>1</v>
      </c>
      <c r="N225">
        <f>IF(Sheet1!N225="NA", 0, IF(Sheet1!N225&lt; 500.1, 0, 1))</f>
        <v>0</v>
      </c>
      <c r="O225">
        <f>IF(Sheet1!O225="NA", 0, IF(Sheet1!O225&lt; 500.1, 0, 1))</f>
        <v>1</v>
      </c>
      <c r="P225">
        <f>IF(Sheet1!P225="NA", 0, IF(Sheet1!P225&lt; 500.1, 0, 1))</f>
        <v>1</v>
      </c>
      <c r="Q225">
        <f>IF(Sheet1!Q225="NA", 0, IF(Sheet1!Q225&lt; 500.1, 0, 1))</f>
        <v>0</v>
      </c>
      <c r="R225">
        <f>IF(Sheet1!R225="NA", 0, IF(Sheet1!R225&lt; 500.1, 0, 1))</f>
        <v>1</v>
      </c>
      <c r="S225">
        <f>IF(Sheet1!S225="NA", 0, IF(Sheet1!S225&lt; 500.1, 0, 1))</f>
        <v>1</v>
      </c>
      <c r="U225">
        <f t="shared" si="4"/>
        <v>6</v>
      </c>
    </row>
    <row r="226" spans="1:21" x14ac:dyDescent="0.2">
      <c r="A226" s="1">
        <f>Sheet1!A226</f>
        <v>44786</v>
      </c>
      <c r="B226">
        <f>IF(Sheet1!B226="NA", 0, IF(Sheet1!B226&lt; 500.1, 0, 1))</f>
        <v>0</v>
      </c>
      <c r="C226">
        <f>IF(Sheet1!C226="NA", 0, IF(Sheet1!C226&lt; 500.1, 0, 1))</f>
        <v>1</v>
      </c>
      <c r="D226">
        <f>IF(Sheet1!D226="NA", 0, IF(Sheet1!D226&lt; 500.1, 0, 1))</f>
        <v>1</v>
      </c>
      <c r="E226">
        <f>IF(Sheet1!E226="NA", 0, IF(Sheet1!E226&lt; 500.1, 0, 1))</f>
        <v>0</v>
      </c>
      <c r="F226">
        <f>IF(Sheet1!F226="NA", 0, IF(Sheet1!F226&lt; 500.1, 0, 1))</f>
        <v>0</v>
      </c>
      <c r="G226">
        <f>IF(Sheet1!G226="NA", 0, IF(Sheet1!G226&lt; 500.1, 0, 1))</f>
        <v>1</v>
      </c>
      <c r="H226">
        <f>IF(Sheet1!H226="NA", 0, IF(Sheet1!H226&lt; 500.1, 0, 1))</f>
        <v>0</v>
      </c>
      <c r="I226">
        <f>IF(Sheet1!I226="NA", 0, IF(Sheet1!I226&lt; 500.1, 0, 1))</f>
        <v>1</v>
      </c>
      <c r="J226">
        <f>IF(Sheet1!J226="NA", 0, IF(Sheet1!J226&lt; 500.1, 0, 1))</f>
        <v>1</v>
      </c>
      <c r="K226">
        <f>IF(Sheet1!K226="NA", 0, IF(Sheet1!K226&lt; 500.1, 0, 1))</f>
        <v>0</v>
      </c>
      <c r="L226">
        <f>IF(Sheet1!L226="NA", 0, IF(Sheet1!L226&lt; 500.1, 0, 1))</f>
        <v>1</v>
      </c>
      <c r="M226">
        <f>IF(Sheet1!M226="NA", 0, IF(Sheet1!M226&lt; 500.1, 0, 1))</f>
        <v>1</v>
      </c>
      <c r="N226">
        <f>IF(Sheet1!N226="NA", 0, IF(Sheet1!N226&lt; 500.1, 0, 1))</f>
        <v>0</v>
      </c>
      <c r="O226">
        <f>IF(Sheet1!O226="NA", 0, IF(Sheet1!O226&lt; 500.1, 0, 1))</f>
        <v>1</v>
      </c>
      <c r="P226">
        <f>IF(Sheet1!P226="NA", 0, IF(Sheet1!P226&lt; 500.1, 0, 1))</f>
        <v>1</v>
      </c>
      <c r="Q226">
        <f>IF(Sheet1!Q226="NA", 0, IF(Sheet1!Q226&lt; 500.1, 0, 1))</f>
        <v>0</v>
      </c>
      <c r="R226">
        <f>IF(Sheet1!R226="NA", 0, IF(Sheet1!R226&lt; 500.1, 0, 1))</f>
        <v>1</v>
      </c>
      <c r="S226">
        <f>IF(Sheet1!S226="NA", 0, IF(Sheet1!S226&lt; 500.1, 0, 1))</f>
        <v>1</v>
      </c>
      <c r="U226">
        <f t="shared" si="4"/>
        <v>5</v>
      </c>
    </row>
    <row r="227" spans="1:21" x14ac:dyDescent="0.2">
      <c r="A227" s="1">
        <f>Sheet1!A227</f>
        <v>44787</v>
      </c>
      <c r="B227">
        <f>IF(Sheet1!B227="NA", 0, IF(Sheet1!B227&lt; 500.1, 0, 1))</f>
        <v>0</v>
      </c>
      <c r="C227">
        <f>IF(Sheet1!C227="NA", 0, IF(Sheet1!C227&lt; 500.1, 0, 1))</f>
        <v>1</v>
      </c>
      <c r="D227">
        <f>IF(Sheet1!D227="NA", 0, IF(Sheet1!D227&lt; 500.1, 0, 1))</f>
        <v>1</v>
      </c>
      <c r="E227">
        <f>IF(Sheet1!E227="NA", 0, IF(Sheet1!E227&lt; 500.1, 0, 1))</f>
        <v>0</v>
      </c>
      <c r="F227">
        <f>IF(Sheet1!F227="NA", 0, IF(Sheet1!F227&lt; 500.1, 0, 1))</f>
        <v>1</v>
      </c>
      <c r="G227">
        <f>IF(Sheet1!G227="NA", 0, IF(Sheet1!G227&lt; 500.1, 0, 1))</f>
        <v>1</v>
      </c>
      <c r="H227">
        <f>IF(Sheet1!H227="NA", 0, IF(Sheet1!H227&lt; 500.1, 0, 1))</f>
        <v>0</v>
      </c>
      <c r="I227">
        <f>IF(Sheet1!I227="NA", 0, IF(Sheet1!I227&lt; 500.1, 0, 1))</f>
        <v>1</v>
      </c>
      <c r="J227">
        <f>IF(Sheet1!J227="NA", 0, IF(Sheet1!J227&lt; 500.1, 0, 1))</f>
        <v>1</v>
      </c>
      <c r="K227">
        <f>IF(Sheet1!K227="NA", 0, IF(Sheet1!K227&lt; 500.1, 0, 1))</f>
        <v>0</v>
      </c>
      <c r="L227">
        <f>IF(Sheet1!L227="NA", 0, IF(Sheet1!L227&lt; 500.1, 0, 1))</f>
        <v>1</v>
      </c>
      <c r="M227">
        <f>IF(Sheet1!M227="NA", 0, IF(Sheet1!M227&lt; 500.1, 0, 1))</f>
        <v>1</v>
      </c>
      <c r="N227">
        <f>IF(Sheet1!N227="NA", 0, IF(Sheet1!N227&lt; 500.1, 0, 1))</f>
        <v>0</v>
      </c>
      <c r="O227">
        <f>IF(Sheet1!O227="NA", 0, IF(Sheet1!O227&lt; 500.1, 0, 1))</f>
        <v>0</v>
      </c>
      <c r="P227">
        <f>IF(Sheet1!P227="NA", 0, IF(Sheet1!P227&lt; 500.1, 0, 1))</f>
        <v>1</v>
      </c>
      <c r="Q227">
        <f>IF(Sheet1!Q227="NA", 0, IF(Sheet1!Q227&lt; 500.1, 0, 1))</f>
        <v>0</v>
      </c>
      <c r="R227">
        <f>IF(Sheet1!R227="NA", 0, IF(Sheet1!R227&lt; 500.1, 0, 1))</f>
        <v>1</v>
      </c>
      <c r="S227">
        <f>IF(Sheet1!S227="NA", 0, IF(Sheet1!S227&lt; 500.1, 0, 1))</f>
        <v>1</v>
      </c>
      <c r="U227">
        <f t="shared" si="4"/>
        <v>5</v>
      </c>
    </row>
    <row r="228" spans="1:21" x14ac:dyDescent="0.2">
      <c r="A228" s="1">
        <f>Sheet1!A228</f>
        <v>44788</v>
      </c>
      <c r="B228">
        <f>IF(Sheet1!B228="NA", 0, IF(Sheet1!B228&lt; 500.1, 0, 1))</f>
        <v>0</v>
      </c>
      <c r="C228">
        <f>IF(Sheet1!C228="NA", 0, IF(Sheet1!C228&lt; 500.1, 0, 1))</f>
        <v>1</v>
      </c>
      <c r="D228">
        <f>IF(Sheet1!D228="NA", 0, IF(Sheet1!D228&lt; 500.1, 0, 1))</f>
        <v>1</v>
      </c>
      <c r="E228">
        <f>IF(Sheet1!E228="NA", 0, IF(Sheet1!E228&lt; 500.1, 0, 1))</f>
        <v>0</v>
      </c>
      <c r="F228">
        <f>IF(Sheet1!F228="NA", 0, IF(Sheet1!F228&lt; 500.1, 0, 1))</f>
        <v>0</v>
      </c>
      <c r="G228">
        <f>IF(Sheet1!G228="NA", 0, IF(Sheet1!G228&lt; 500.1, 0, 1))</f>
        <v>1</v>
      </c>
      <c r="H228">
        <f>IF(Sheet1!H228="NA", 0, IF(Sheet1!H228&lt; 500.1, 0, 1))</f>
        <v>0</v>
      </c>
      <c r="I228">
        <f>IF(Sheet1!I228="NA", 0, IF(Sheet1!I228&lt; 500.1, 0, 1))</f>
        <v>1</v>
      </c>
      <c r="J228">
        <f>IF(Sheet1!J228="NA", 0, IF(Sheet1!J228&lt; 500.1, 0, 1))</f>
        <v>1</v>
      </c>
      <c r="K228">
        <f>IF(Sheet1!K228="NA", 0, IF(Sheet1!K228&lt; 500.1, 0, 1))</f>
        <v>0</v>
      </c>
      <c r="L228">
        <f>IF(Sheet1!L228="NA", 0, IF(Sheet1!L228&lt; 500.1, 0, 1))</f>
        <v>1</v>
      </c>
      <c r="M228">
        <f>IF(Sheet1!M228="NA", 0, IF(Sheet1!M228&lt; 500.1, 0, 1))</f>
        <v>1</v>
      </c>
      <c r="N228">
        <f>IF(Sheet1!N228="NA", 0, IF(Sheet1!N228&lt; 500.1, 0, 1))</f>
        <v>0</v>
      </c>
      <c r="O228">
        <f>IF(Sheet1!O228="NA", 0, IF(Sheet1!O228&lt; 500.1, 0, 1))</f>
        <v>0</v>
      </c>
      <c r="P228">
        <f>IF(Sheet1!P228="NA", 0, IF(Sheet1!P228&lt; 500.1, 0, 1))</f>
        <v>1</v>
      </c>
      <c r="Q228">
        <f>IF(Sheet1!Q228="NA", 0, IF(Sheet1!Q228&lt; 500.1, 0, 1))</f>
        <v>0</v>
      </c>
      <c r="R228">
        <f>IF(Sheet1!R228="NA", 0, IF(Sheet1!R228&lt; 500.1, 0, 1))</f>
        <v>0</v>
      </c>
      <c r="S228">
        <f>IF(Sheet1!S228="NA", 0, IF(Sheet1!S228&lt; 500.1, 0, 1))</f>
        <v>1</v>
      </c>
      <c r="U228">
        <f t="shared" si="4"/>
        <v>3</v>
      </c>
    </row>
    <row r="229" spans="1:21" x14ac:dyDescent="0.2">
      <c r="A229" s="1">
        <f>Sheet1!A229</f>
        <v>44789</v>
      </c>
      <c r="B229">
        <f>IF(Sheet1!B229="NA", 0, IF(Sheet1!B229&lt; 500.1, 0, 1))</f>
        <v>0</v>
      </c>
      <c r="C229">
        <f>IF(Sheet1!C229="NA", 0, IF(Sheet1!C229&lt; 500.1, 0, 1))</f>
        <v>1</v>
      </c>
      <c r="D229">
        <f>IF(Sheet1!D229="NA", 0, IF(Sheet1!D229&lt; 500.1, 0, 1))</f>
        <v>1</v>
      </c>
      <c r="E229">
        <f>IF(Sheet1!E229="NA", 0, IF(Sheet1!E229&lt; 500.1, 0, 1))</f>
        <v>0</v>
      </c>
      <c r="F229">
        <f>IF(Sheet1!F229="NA", 0, IF(Sheet1!F229&lt; 500.1, 0, 1))</f>
        <v>0</v>
      </c>
      <c r="G229">
        <f>IF(Sheet1!G229="NA", 0, IF(Sheet1!G229&lt; 500.1, 0, 1))</f>
        <v>1</v>
      </c>
      <c r="H229">
        <f>IF(Sheet1!H229="NA", 0, IF(Sheet1!H229&lt; 500.1, 0, 1))</f>
        <v>0</v>
      </c>
      <c r="I229">
        <f>IF(Sheet1!I229="NA", 0, IF(Sheet1!I229&lt; 500.1, 0, 1))</f>
        <v>1</v>
      </c>
      <c r="J229">
        <f>IF(Sheet1!J229="NA", 0, IF(Sheet1!J229&lt; 500.1, 0, 1))</f>
        <v>1</v>
      </c>
      <c r="K229">
        <f>IF(Sheet1!K229="NA", 0, IF(Sheet1!K229&lt; 500.1, 0, 1))</f>
        <v>0</v>
      </c>
      <c r="L229">
        <f>IF(Sheet1!L229="NA", 0, IF(Sheet1!L229&lt; 500.1, 0, 1))</f>
        <v>1</v>
      </c>
      <c r="M229">
        <f>IF(Sheet1!M229="NA", 0, IF(Sheet1!M229&lt; 500.1, 0, 1))</f>
        <v>1</v>
      </c>
      <c r="N229">
        <f>IF(Sheet1!N229="NA", 0, IF(Sheet1!N229&lt; 500.1, 0, 1))</f>
        <v>0</v>
      </c>
      <c r="O229">
        <f>IF(Sheet1!O229="NA", 0, IF(Sheet1!O229&lt; 500.1, 0, 1))</f>
        <v>0</v>
      </c>
      <c r="P229">
        <f>IF(Sheet1!P229="NA", 0, IF(Sheet1!P229&lt; 500.1, 0, 1))</f>
        <v>1</v>
      </c>
      <c r="Q229">
        <f>IF(Sheet1!Q229="NA", 0, IF(Sheet1!Q229&lt; 500.1, 0, 1))</f>
        <v>0</v>
      </c>
      <c r="R229">
        <f>IF(Sheet1!R229="NA", 0, IF(Sheet1!R229&lt; 500.1, 0, 1))</f>
        <v>0</v>
      </c>
      <c r="S229">
        <f>IF(Sheet1!S229="NA", 0, IF(Sheet1!S229&lt; 500.1, 0, 1))</f>
        <v>1</v>
      </c>
      <c r="U229">
        <f t="shared" si="4"/>
        <v>3</v>
      </c>
    </row>
    <row r="230" spans="1:21" x14ac:dyDescent="0.2">
      <c r="A230" s="1">
        <f>Sheet1!A230</f>
        <v>44790</v>
      </c>
      <c r="B230">
        <f>IF(Sheet1!B230="NA", 0, IF(Sheet1!B230&lt; 500.1, 0, 1))</f>
        <v>0</v>
      </c>
      <c r="C230">
        <f>IF(Sheet1!C230="NA", 0, IF(Sheet1!C230&lt; 500.1, 0, 1))</f>
        <v>0</v>
      </c>
      <c r="D230">
        <f>IF(Sheet1!D230="NA", 0, IF(Sheet1!D230&lt; 500.1, 0, 1))</f>
        <v>1</v>
      </c>
      <c r="E230">
        <f>IF(Sheet1!E230="NA", 0, IF(Sheet1!E230&lt; 500.1, 0, 1))</f>
        <v>0</v>
      </c>
      <c r="F230">
        <f>IF(Sheet1!F230="NA", 0, IF(Sheet1!F230&lt; 500.1, 0, 1))</f>
        <v>1</v>
      </c>
      <c r="G230">
        <f>IF(Sheet1!G230="NA", 0, IF(Sheet1!G230&lt; 500.1, 0, 1))</f>
        <v>1</v>
      </c>
      <c r="H230">
        <f>IF(Sheet1!H230="NA", 0, IF(Sheet1!H230&lt; 500.1, 0, 1))</f>
        <v>0</v>
      </c>
      <c r="I230">
        <f>IF(Sheet1!I230="NA", 0, IF(Sheet1!I230&lt; 500.1, 0, 1))</f>
        <v>1</v>
      </c>
      <c r="J230">
        <f>IF(Sheet1!J230="NA", 0, IF(Sheet1!J230&lt; 500.1, 0, 1))</f>
        <v>1</v>
      </c>
      <c r="K230">
        <f>IF(Sheet1!K230="NA", 0, IF(Sheet1!K230&lt; 500.1, 0, 1))</f>
        <v>0</v>
      </c>
      <c r="L230">
        <f>IF(Sheet1!L230="NA", 0, IF(Sheet1!L230&lt; 500.1, 0, 1))</f>
        <v>0</v>
      </c>
      <c r="M230">
        <f>IF(Sheet1!M230="NA", 0, IF(Sheet1!M230&lt; 500.1, 0, 1))</f>
        <v>1</v>
      </c>
      <c r="N230">
        <f>IF(Sheet1!N230="NA", 0, IF(Sheet1!N230&lt; 500.1, 0, 1))</f>
        <v>0</v>
      </c>
      <c r="O230">
        <f>IF(Sheet1!O230="NA", 0, IF(Sheet1!O230&lt; 500.1, 0, 1))</f>
        <v>0</v>
      </c>
      <c r="P230">
        <f>IF(Sheet1!P230="NA", 0, IF(Sheet1!P230&lt; 500.1, 0, 1))</f>
        <v>1</v>
      </c>
      <c r="Q230">
        <f>IF(Sheet1!Q230="NA", 0, IF(Sheet1!Q230&lt; 500.1, 0, 1))</f>
        <v>0</v>
      </c>
      <c r="R230">
        <f>IF(Sheet1!R230="NA", 0, IF(Sheet1!R230&lt; 500.1, 0, 1))</f>
        <v>1</v>
      </c>
      <c r="S230">
        <f>IF(Sheet1!S230="NA", 0, IF(Sheet1!S230&lt; 500.1, 0, 1))</f>
        <v>1</v>
      </c>
      <c r="U230">
        <f t="shared" si="4"/>
        <v>3</v>
      </c>
    </row>
    <row r="231" spans="1:21" x14ac:dyDescent="0.2">
      <c r="A231" s="1">
        <f>Sheet1!A231</f>
        <v>44791</v>
      </c>
      <c r="B231">
        <f>IF(Sheet1!B231="NA", 0, IF(Sheet1!B231&lt; 500.1, 0, 1))</f>
        <v>0</v>
      </c>
      <c r="C231">
        <f>IF(Sheet1!C231="NA", 0, IF(Sheet1!C231&lt; 500.1, 0, 1))</f>
        <v>0</v>
      </c>
      <c r="D231">
        <f>IF(Sheet1!D231="NA", 0, IF(Sheet1!D231&lt; 500.1, 0, 1))</f>
        <v>1</v>
      </c>
      <c r="E231">
        <f>IF(Sheet1!E231="NA", 0, IF(Sheet1!E231&lt; 500.1, 0, 1))</f>
        <v>0</v>
      </c>
      <c r="F231">
        <f>IF(Sheet1!F231="NA", 0, IF(Sheet1!F231&lt; 500.1, 0, 1))</f>
        <v>0</v>
      </c>
      <c r="G231">
        <f>IF(Sheet1!G231="NA", 0, IF(Sheet1!G231&lt; 500.1, 0, 1))</f>
        <v>1</v>
      </c>
      <c r="H231">
        <f>IF(Sheet1!H231="NA", 0, IF(Sheet1!H231&lt; 500.1, 0, 1))</f>
        <v>0</v>
      </c>
      <c r="I231">
        <f>IF(Sheet1!I231="NA", 0, IF(Sheet1!I231&lt; 500.1, 0, 1))</f>
        <v>1</v>
      </c>
      <c r="J231">
        <f>IF(Sheet1!J231="NA", 0, IF(Sheet1!J231&lt; 500.1, 0, 1))</f>
        <v>1</v>
      </c>
      <c r="K231">
        <f>IF(Sheet1!K231="NA", 0, IF(Sheet1!K231&lt; 500.1, 0, 1))</f>
        <v>0</v>
      </c>
      <c r="L231">
        <f>IF(Sheet1!L231="NA", 0, IF(Sheet1!L231&lt; 500.1, 0, 1))</f>
        <v>1</v>
      </c>
      <c r="M231">
        <f>IF(Sheet1!M231="NA", 0, IF(Sheet1!M231&lt; 500.1, 0, 1))</f>
        <v>1</v>
      </c>
      <c r="N231">
        <f>IF(Sheet1!N231="NA", 0, IF(Sheet1!N231&lt; 500.1, 0, 1))</f>
        <v>0</v>
      </c>
      <c r="O231">
        <f>IF(Sheet1!O231="NA", 0, IF(Sheet1!O231&lt; 500.1, 0, 1))</f>
        <v>0</v>
      </c>
      <c r="P231">
        <f>IF(Sheet1!P231="NA", 0, IF(Sheet1!P231&lt; 500.1, 0, 1))</f>
        <v>1</v>
      </c>
      <c r="Q231">
        <f>IF(Sheet1!Q231="NA", 0, IF(Sheet1!Q231&lt; 500.1, 0, 1))</f>
        <v>0</v>
      </c>
      <c r="R231">
        <f>IF(Sheet1!R231="NA", 0, IF(Sheet1!R231&lt; 500.1, 0, 1))</f>
        <v>1</v>
      </c>
      <c r="S231">
        <f>IF(Sheet1!S231="NA", 0, IF(Sheet1!S231&lt; 500.1, 0, 1))</f>
        <v>1</v>
      </c>
      <c r="U231">
        <f t="shared" si="4"/>
        <v>3</v>
      </c>
    </row>
    <row r="232" spans="1:21" x14ac:dyDescent="0.2">
      <c r="A232" s="1">
        <f>Sheet1!A232</f>
        <v>44792</v>
      </c>
      <c r="B232">
        <f>IF(Sheet1!B232="NA", 0, IF(Sheet1!B232&lt; 500.1, 0, 1))</f>
        <v>0</v>
      </c>
      <c r="C232">
        <f>IF(Sheet1!C232="NA", 0, IF(Sheet1!C232&lt; 500.1, 0, 1))</f>
        <v>0</v>
      </c>
      <c r="D232">
        <f>IF(Sheet1!D232="NA", 0, IF(Sheet1!D232&lt; 500.1, 0, 1))</f>
        <v>1</v>
      </c>
      <c r="E232">
        <f>IF(Sheet1!E232="NA", 0, IF(Sheet1!E232&lt; 500.1, 0, 1))</f>
        <v>0</v>
      </c>
      <c r="F232">
        <f>IF(Sheet1!F232="NA", 0, IF(Sheet1!F232&lt; 500.1, 0, 1))</f>
        <v>1</v>
      </c>
      <c r="G232">
        <f>IF(Sheet1!G232="NA", 0, IF(Sheet1!G232&lt; 500.1, 0, 1))</f>
        <v>1</v>
      </c>
      <c r="H232">
        <f>IF(Sheet1!H232="NA", 0, IF(Sheet1!H232&lt; 500.1, 0, 1))</f>
        <v>0</v>
      </c>
      <c r="I232">
        <f>IF(Sheet1!I232="NA", 0, IF(Sheet1!I232&lt; 500.1, 0, 1))</f>
        <v>1</v>
      </c>
      <c r="J232">
        <f>IF(Sheet1!J232="NA", 0, IF(Sheet1!J232&lt; 500.1, 0, 1))</f>
        <v>1</v>
      </c>
      <c r="K232">
        <f>IF(Sheet1!K232="NA", 0, IF(Sheet1!K232&lt; 500.1, 0, 1))</f>
        <v>0</v>
      </c>
      <c r="L232">
        <f>IF(Sheet1!L232="NA", 0, IF(Sheet1!L232&lt; 500.1, 0, 1))</f>
        <v>1</v>
      </c>
      <c r="M232">
        <f>IF(Sheet1!M232="NA", 0, IF(Sheet1!M232&lt; 500.1, 0, 1))</f>
        <v>1</v>
      </c>
      <c r="N232">
        <f>IF(Sheet1!N232="NA", 0, IF(Sheet1!N232&lt; 500.1, 0, 1))</f>
        <v>0</v>
      </c>
      <c r="O232">
        <f>IF(Sheet1!O232="NA", 0, IF(Sheet1!O232&lt; 500.1, 0, 1))</f>
        <v>0</v>
      </c>
      <c r="P232">
        <f>IF(Sheet1!P232="NA", 0, IF(Sheet1!P232&lt; 500.1, 0, 1))</f>
        <v>1</v>
      </c>
      <c r="Q232">
        <f>IF(Sheet1!Q232="NA", 0, IF(Sheet1!Q232&lt; 500.1, 0, 1))</f>
        <v>0</v>
      </c>
      <c r="R232">
        <f>IF(Sheet1!R232="NA", 0, IF(Sheet1!R232&lt; 500.1, 0, 1))</f>
        <v>0</v>
      </c>
      <c r="S232">
        <f>IF(Sheet1!S232="NA", 0, IF(Sheet1!S232&lt; 500.1, 0, 1))</f>
        <v>1</v>
      </c>
      <c r="U232">
        <f t="shared" si="4"/>
        <v>3</v>
      </c>
    </row>
    <row r="233" spans="1:21" x14ac:dyDescent="0.2">
      <c r="A233" s="1">
        <f>Sheet1!A233</f>
        <v>44793</v>
      </c>
      <c r="B233">
        <f>IF(Sheet1!B233="NA", 0, IF(Sheet1!B233&lt; 500.1, 0, 1))</f>
        <v>0</v>
      </c>
      <c r="C233">
        <f>IF(Sheet1!C233="NA", 0, IF(Sheet1!C233&lt; 500.1, 0, 1))</f>
        <v>0</v>
      </c>
      <c r="D233">
        <f>IF(Sheet1!D233="NA", 0, IF(Sheet1!D233&lt; 500.1, 0, 1))</f>
        <v>1</v>
      </c>
      <c r="E233">
        <f>IF(Sheet1!E233="NA", 0, IF(Sheet1!E233&lt; 500.1, 0, 1))</f>
        <v>0</v>
      </c>
      <c r="F233">
        <f>IF(Sheet1!F233="NA", 0, IF(Sheet1!F233&lt; 500.1, 0, 1))</f>
        <v>0</v>
      </c>
      <c r="G233">
        <f>IF(Sheet1!G233="NA", 0, IF(Sheet1!G233&lt; 500.1, 0, 1))</f>
        <v>1</v>
      </c>
      <c r="H233">
        <f>IF(Sheet1!H233="NA", 0, IF(Sheet1!H233&lt; 500.1, 0, 1))</f>
        <v>0</v>
      </c>
      <c r="I233">
        <f>IF(Sheet1!I233="NA", 0, IF(Sheet1!I233&lt; 500.1, 0, 1))</f>
        <v>1</v>
      </c>
      <c r="J233">
        <f>IF(Sheet1!J233="NA", 0, IF(Sheet1!J233&lt; 500.1, 0, 1))</f>
        <v>1</v>
      </c>
      <c r="K233">
        <f>IF(Sheet1!K233="NA", 0, IF(Sheet1!K233&lt; 500.1, 0, 1))</f>
        <v>0</v>
      </c>
      <c r="L233">
        <f>IF(Sheet1!L233="NA", 0, IF(Sheet1!L233&lt; 500.1, 0, 1))</f>
        <v>1</v>
      </c>
      <c r="M233">
        <f>IF(Sheet1!M233="NA", 0, IF(Sheet1!M233&lt; 500.1, 0, 1))</f>
        <v>1</v>
      </c>
      <c r="N233">
        <f>IF(Sheet1!N233="NA", 0, IF(Sheet1!N233&lt; 500.1, 0, 1))</f>
        <v>0</v>
      </c>
      <c r="O233">
        <f>IF(Sheet1!O233="NA", 0, IF(Sheet1!O233&lt; 500.1, 0, 1))</f>
        <v>0</v>
      </c>
      <c r="P233">
        <f>IF(Sheet1!P233="NA", 0, IF(Sheet1!P233&lt; 500.1, 0, 1))</f>
        <v>1</v>
      </c>
      <c r="Q233">
        <f>IF(Sheet1!Q233="NA", 0, IF(Sheet1!Q233&lt; 500.1, 0, 1))</f>
        <v>0</v>
      </c>
      <c r="R233">
        <f>IF(Sheet1!R233="NA", 0, IF(Sheet1!R233&lt; 500.1, 0, 1))</f>
        <v>1</v>
      </c>
      <c r="S233">
        <f>IF(Sheet1!S233="NA", 0, IF(Sheet1!S233&lt; 500.1, 0, 1))</f>
        <v>1</v>
      </c>
      <c r="U233">
        <f t="shared" si="4"/>
        <v>3</v>
      </c>
    </row>
    <row r="234" spans="1:21" x14ac:dyDescent="0.2">
      <c r="A234" s="1">
        <f>Sheet1!A234</f>
        <v>44794</v>
      </c>
      <c r="B234">
        <f>IF(Sheet1!B234="NA", 0, IF(Sheet1!B234&lt; 500.1, 0, 1))</f>
        <v>0</v>
      </c>
      <c r="C234">
        <f>IF(Sheet1!C234="NA", 0, IF(Sheet1!C234&lt; 500.1, 0, 1))</f>
        <v>1</v>
      </c>
      <c r="D234">
        <f>IF(Sheet1!D234="NA", 0, IF(Sheet1!D234&lt; 500.1, 0, 1))</f>
        <v>1</v>
      </c>
      <c r="E234">
        <f>IF(Sheet1!E234="NA", 0, IF(Sheet1!E234&lt; 500.1, 0, 1))</f>
        <v>0</v>
      </c>
      <c r="F234">
        <f>IF(Sheet1!F234="NA", 0, IF(Sheet1!F234&lt; 500.1, 0, 1))</f>
        <v>0</v>
      </c>
      <c r="G234">
        <f>IF(Sheet1!G234="NA", 0, IF(Sheet1!G234&lt; 500.1, 0, 1))</f>
        <v>1</v>
      </c>
      <c r="H234">
        <f>IF(Sheet1!H234="NA", 0, IF(Sheet1!H234&lt; 500.1, 0, 1))</f>
        <v>0</v>
      </c>
      <c r="I234">
        <f>IF(Sheet1!I234="NA", 0, IF(Sheet1!I234&lt; 500.1, 0, 1))</f>
        <v>1</v>
      </c>
      <c r="J234">
        <f>IF(Sheet1!J234="NA", 0, IF(Sheet1!J234&lt; 500.1, 0, 1))</f>
        <v>1</v>
      </c>
      <c r="K234">
        <f>IF(Sheet1!K234="NA", 0, IF(Sheet1!K234&lt; 500.1, 0, 1))</f>
        <v>0</v>
      </c>
      <c r="L234">
        <f>IF(Sheet1!L234="NA", 0, IF(Sheet1!L234&lt; 500.1, 0, 1))</f>
        <v>0</v>
      </c>
      <c r="M234">
        <f>IF(Sheet1!M234="NA", 0, IF(Sheet1!M234&lt; 500.1, 0, 1))</f>
        <v>1</v>
      </c>
      <c r="N234">
        <f>IF(Sheet1!N234="NA", 0, IF(Sheet1!N234&lt; 500.1, 0, 1))</f>
        <v>0</v>
      </c>
      <c r="O234">
        <f>IF(Sheet1!O234="NA", 0, IF(Sheet1!O234&lt; 500.1, 0, 1))</f>
        <v>0</v>
      </c>
      <c r="P234">
        <f>IF(Sheet1!P234="NA", 0, IF(Sheet1!P234&lt; 500.1, 0, 1))</f>
        <v>1</v>
      </c>
      <c r="Q234">
        <f>IF(Sheet1!Q234="NA", 0, IF(Sheet1!Q234&lt; 500.1, 0, 1))</f>
        <v>0</v>
      </c>
      <c r="R234">
        <f>IF(Sheet1!R234="NA", 0, IF(Sheet1!R234&lt; 500.1, 0, 1))</f>
        <v>1</v>
      </c>
      <c r="S234">
        <f>IF(Sheet1!S234="NA", 0, IF(Sheet1!S234&lt; 500.1, 0, 1))</f>
        <v>1</v>
      </c>
      <c r="U234">
        <f t="shared" si="4"/>
        <v>3</v>
      </c>
    </row>
    <row r="235" spans="1:21" x14ac:dyDescent="0.2">
      <c r="A235" s="1">
        <f>Sheet1!A235</f>
        <v>44795</v>
      </c>
      <c r="B235">
        <f>IF(Sheet1!B235="NA", 0, IF(Sheet1!B235&lt; 500.1, 0, 1))</f>
        <v>0</v>
      </c>
      <c r="C235">
        <f>IF(Sheet1!C235="NA", 0, IF(Sheet1!C235&lt; 500.1, 0, 1))</f>
        <v>1</v>
      </c>
      <c r="D235">
        <f>IF(Sheet1!D235="NA", 0, IF(Sheet1!D235&lt; 500.1, 0, 1))</f>
        <v>1</v>
      </c>
      <c r="E235">
        <f>IF(Sheet1!E235="NA", 0, IF(Sheet1!E235&lt; 500.1, 0, 1))</f>
        <v>0</v>
      </c>
      <c r="F235">
        <f>IF(Sheet1!F235="NA", 0, IF(Sheet1!F235&lt; 500.1, 0, 1))</f>
        <v>0</v>
      </c>
      <c r="G235">
        <f>IF(Sheet1!G235="NA", 0, IF(Sheet1!G235&lt; 500.1, 0, 1))</f>
        <v>1</v>
      </c>
      <c r="H235">
        <f>IF(Sheet1!H235="NA", 0, IF(Sheet1!H235&lt; 500.1, 0, 1))</f>
        <v>0</v>
      </c>
      <c r="I235">
        <f>IF(Sheet1!I235="NA", 0, IF(Sheet1!I235&lt; 500.1, 0, 1))</f>
        <v>1</v>
      </c>
      <c r="J235">
        <f>IF(Sheet1!J235="NA", 0, IF(Sheet1!J235&lt; 500.1, 0, 1))</f>
        <v>1</v>
      </c>
      <c r="K235">
        <f>IF(Sheet1!K235="NA", 0, IF(Sheet1!K235&lt; 500.1, 0, 1))</f>
        <v>0</v>
      </c>
      <c r="L235">
        <f>IF(Sheet1!L235="NA", 0, IF(Sheet1!L235&lt; 500.1, 0, 1))</f>
        <v>0</v>
      </c>
      <c r="M235">
        <f>IF(Sheet1!M235="NA", 0, IF(Sheet1!M235&lt; 500.1, 0, 1))</f>
        <v>1</v>
      </c>
      <c r="N235">
        <f>IF(Sheet1!N235="NA", 0, IF(Sheet1!N235&lt; 500.1, 0, 1))</f>
        <v>0</v>
      </c>
      <c r="O235">
        <f>IF(Sheet1!O235="NA", 0, IF(Sheet1!O235&lt; 500.1, 0, 1))</f>
        <v>0</v>
      </c>
      <c r="P235">
        <f>IF(Sheet1!P235="NA", 0, IF(Sheet1!P235&lt; 500.1, 0, 1))</f>
        <v>1</v>
      </c>
      <c r="Q235">
        <f>IF(Sheet1!Q235="NA", 0, IF(Sheet1!Q235&lt; 500.1, 0, 1))</f>
        <v>0</v>
      </c>
      <c r="R235">
        <f>IF(Sheet1!R235="NA", 0, IF(Sheet1!R235&lt; 500.1, 0, 1))</f>
        <v>1</v>
      </c>
      <c r="S235">
        <f>IF(Sheet1!S235="NA", 0, IF(Sheet1!S235&lt; 500.1, 0, 1))</f>
        <v>1</v>
      </c>
      <c r="U235">
        <f t="shared" si="4"/>
        <v>3</v>
      </c>
    </row>
    <row r="236" spans="1:21" x14ac:dyDescent="0.2">
      <c r="A236" s="1">
        <f>Sheet1!A236</f>
        <v>44796</v>
      </c>
      <c r="B236">
        <f>IF(Sheet1!B236="NA", 0, IF(Sheet1!B236&lt; 500.1, 0, 1))</f>
        <v>0</v>
      </c>
      <c r="C236">
        <f>IF(Sheet1!C236="NA", 0, IF(Sheet1!C236&lt; 500.1, 0, 1))</f>
        <v>1</v>
      </c>
      <c r="D236">
        <f>IF(Sheet1!D236="NA", 0, IF(Sheet1!D236&lt; 500.1, 0, 1))</f>
        <v>1</v>
      </c>
      <c r="E236">
        <f>IF(Sheet1!E236="NA", 0, IF(Sheet1!E236&lt; 500.1, 0, 1))</f>
        <v>0</v>
      </c>
      <c r="F236">
        <f>IF(Sheet1!F236="NA", 0, IF(Sheet1!F236&lt; 500.1, 0, 1))</f>
        <v>1</v>
      </c>
      <c r="G236">
        <f>IF(Sheet1!G236="NA", 0, IF(Sheet1!G236&lt; 500.1, 0, 1))</f>
        <v>1</v>
      </c>
      <c r="H236">
        <f>IF(Sheet1!H236="NA", 0, IF(Sheet1!H236&lt; 500.1, 0, 1))</f>
        <v>0</v>
      </c>
      <c r="I236">
        <f>IF(Sheet1!I236="NA", 0, IF(Sheet1!I236&lt; 500.1, 0, 1))</f>
        <v>1</v>
      </c>
      <c r="J236">
        <f>IF(Sheet1!J236="NA", 0, IF(Sheet1!J236&lt; 500.1, 0, 1))</f>
        <v>1</v>
      </c>
      <c r="K236">
        <f>IF(Sheet1!K236="NA", 0, IF(Sheet1!K236&lt; 500.1, 0, 1))</f>
        <v>0</v>
      </c>
      <c r="L236">
        <f>IF(Sheet1!L236="NA", 0, IF(Sheet1!L236&lt; 500.1, 0, 1))</f>
        <v>0</v>
      </c>
      <c r="M236">
        <f>IF(Sheet1!M236="NA", 0, IF(Sheet1!M236&lt; 500.1, 0, 1))</f>
        <v>1</v>
      </c>
      <c r="N236">
        <f>IF(Sheet1!N236="NA", 0, IF(Sheet1!N236&lt; 500.1, 0, 1))</f>
        <v>0</v>
      </c>
      <c r="O236">
        <f>IF(Sheet1!O236="NA", 0, IF(Sheet1!O236&lt; 500.1, 0, 1))</f>
        <v>0</v>
      </c>
      <c r="P236">
        <f>IF(Sheet1!P236="NA", 0, IF(Sheet1!P236&lt; 500.1, 0, 1))</f>
        <v>1</v>
      </c>
      <c r="Q236">
        <f>IF(Sheet1!Q236="NA", 0, IF(Sheet1!Q236&lt; 500.1, 0, 1))</f>
        <v>0</v>
      </c>
      <c r="R236">
        <f>IF(Sheet1!R236="NA", 0, IF(Sheet1!R236&lt; 500.1, 0, 1))</f>
        <v>1</v>
      </c>
      <c r="S236">
        <f>IF(Sheet1!S236="NA", 0, IF(Sheet1!S236&lt; 500.1, 0, 1))</f>
        <v>1</v>
      </c>
      <c r="U236">
        <f t="shared" si="4"/>
        <v>4</v>
      </c>
    </row>
    <row r="237" spans="1:21" x14ac:dyDescent="0.2">
      <c r="A237" s="1">
        <f>Sheet1!A237</f>
        <v>44797</v>
      </c>
      <c r="B237">
        <f>IF(Sheet1!B237="NA", 0, IF(Sheet1!B237&lt; 500.1, 0, 1))</f>
        <v>0</v>
      </c>
      <c r="C237">
        <f>IF(Sheet1!C237="NA", 0, IF(Sheet1!C237&lt; 500.1, 0, 1))</f>
        <v>1</v>
      </c>
      <c r="D237">
        <f>IF(Sheet1!D237="NA", 0, IF(Sheet1!D237&lt; 500.1, 0, 1))</f>
        <v>1</v>
      </c>
      <c r="E237">
        <f>IF(Sheet1!E237="NA", 0, IF(Sheet1!E237&lt; 500.1, 0, 1))</f>
        <v>0</v>
      </c>
      <c r="F237">
        <f>IF(Sheet1!F237="NA", 0, IF(Sheet1!F237&lt; 500.1, 0, 1))</f>
        <v>0</v>
      </c>
      <c r="G237">
        <f>IF(Sheet1!G237="NA", 0, IF(Sheet1!G237&lt; 500.1, 0, 1))</f>
        <v>0</v>
      </c>
      <c r="H237">
        <f>IF(Sheet1!H237="NA", 0, IF(Sheet1!H237&lt; 500.1, 0, 1))</f>
        <v>0</v>
      </c>
      <c r="I237">
        <f>IF(Sheet1!I237="NA", 0, IF(Sheet1!I237&lt; 500.1, 0, 1))</f>
        <v>1</v>
      </c>
      <c r="J237">
        <f>IF(Sheet1!J237="NA", 0, IF(Sheet1!J237&lt; 500.1, 0, 1))</f>
        <v>1</v>
      </c>
      <c r="K237">
        <f>IF(Sheet1!K237="NA", 0, IF(Sheet1!K237&lt; 500.1, 0, 1))</f>
        <v>0</v>
      </c>
      <c r="L237">
        <f>IF(Sheet1!L237="NA", 0, IF(Sheet1!L237&lt; 500.1, 0, 1))</f>
        <v>1</v>
      </c>
      <c r="M237">
        <f>IF(Sheet1!M237="NA", 0, IF(Sheet1!M237&lt; 500.1, 0, 1))</f>
        <v>1</v>
      </c>
      <c r="N237">
        <f>IF(Sheet1!N237="NA", 0, IF(Sheet1!N237&lt; 500.1, 0, 1))</f>
        <v>0</v>
      </c>
      <c r="O237">
        <f>IF(Sheet1!O237="NA", 0, IF(Sheet1!O237&lt; 500.1, 0, 1))</f>
        <v>1</v>
      </c>
      <c r="P237">
        <f>IF(Sheet1!P237="NA", 0, IF(Sheet1!P237&lt; 500.1, 0, 1))</f>
        <v>1</v>
      </c>
      <c r="Q237">
        <f>IF(Sheet1!Q237="NA", 0, IF(Sheet1!Q237&lt; 500.1, 0, 1))</f>
        <v>0</v>
      </c>
      <c r="R237">
        <f>IF(Sheet1!R237="NA", 0, IF(Sheet1!R237&lt; 500.1, 0, 1))</f>
        <v>1</v>
      </c>
      <c r="S237">
        <f>IF(Sheet1!S237="NA", 0, IF(Sheet1!S237&lt; 500.1, 0, 1))</f>
        <v>1</v>
      </c>
      <c r="U237">
        <f t="shared" si="4"/>
        <v>5</v>
      </c>
    </row>
    <row r="238" spans="1:21" x14ac:dyDescent="0.2">
      <c r="A238" s="1">
        <f>Sheet1!A238</f>
        <v>44798</v>
      </c>
      <c r="B238">
        <f>IF(Sheet1!B238="NA", 0, IF(Sheet1!B238&lt; 500.1, 0, 1))</f>
        <v>0</v>
      </c>
      <c r="C238">
        <f>IF(Sheet1!C238="NA", 0, IF(Sheet1!C238&lt; 500.1, 0, 1))</f>
        <v>1</v>
      </c>
      <c r="D238">
        <f>IF(Sheet1!D238="NA", 0, IF(Sheet1!D238&lt; 500.1, 0, 1))</f>
        <v>1</v>
      </c>
      <c r="E238">
        <f>IF(Sheet1!E238="NA", 0, IF(Sheet1!E238&lt; 500.1, 0, 1))</f>
        <v>0</v>
      </c>
      <c r="F238">
        <f>IF(Sheet1!F238="NA", 0, IF(Sheet1!F238&lt; 500.1, 0, 1))</f>
        <v>1</v>
      </c>
      <c r="G238">
        <f>IF(Sheet1!G238="NA", 0, IF(Sheet1!G238&lt; 500.1, 0, 1))</f>
        <v>1</v>
      </c>
      <c r="H238">
        <f>IF(Sheet1!H238="NA", 0, IF(Sheet1!H238&lt; 500.1, 0, 1))</f>
        <v>0</v>
      </c>
      <c r="I238">
        <f>IF(Sheet1!I238="NA", 0, IF(Sheet1!I238&lt; 500.1, 0, 1))</f>
        <v>1</v>
      </c>
      <c r="J238">
        <f>IF(Sheet1!J238="NA", 0, IF(Sheet1!J238&lt; 500.1, 0, 1))</f>
        <v>1</v>
      </c>
      <c r="K238">
        <f>IF(Sheet1!K238="NA", 0, IF(Sheet1!K238&lt; 500.1, 0, 1))</f>
        <v>0</v>
      </c>
      <c r="L238">
        <f>IF(Sheet1!L238="NA", 0, IF(Sheet1!L238&lt; 500.1, 0, 1))</f>
        <v>0</v>
      </c>
      <c r="M238">
        <f>IF(Sheet1!M238="NA", 0, IF(Sheet1!M238&lt; 500.1, 0, 1))</f>
        <v>1</v>
      </c>
      <c r="N238">
        <f>IF(Sheet1!N238="NA", 0, IF(Sheet1!N238&lt; 500.1, 0, 1))</f>
        <v>0</v>
      </c>
      <c r="O238">
        <f>IF(Sheet1!O238="NA", 0, IF(Sheet1!O238&lt; 500.1, 0, 1))</f>
        <v>0</v>
      </c>
      <c r="P238">
        <f>IF(Sheet1!P238="NA", 0, IF(Sheet1!P238&lt; 500.1, 0, 1))</f>
        <v>1</v>
      </c>
      <c r="Q238">
        <f>IF(Sheet1!Q238="NA", 0, IF(Sheet1!Q238&lt; 500.1, 0, 1))</f>
        <v>0</v>
      </c>
      <c r="R238">
        <f>IF(Sheet1!R238="NA", 0, IF(Sheet1!R238&lt; 500.1, 0, 1))</f>
        <v>1</v>
      </c>
      <c r="S238">
        <f>IF(Sheet1!S238="NA", 0, IF(Sheet1!S238&lt; 500.1, 0, 1))</f>
        <v>1</v>
      </c>
      <c r="U238">
        <f t="shared" si="4"/>
        <v>4</v>
      </c>
    </row>
    <row r="239" spans="1:21" x14ac:dyDescent="0.2">
      <c r="A239" s="1">
        <f>Sheet1!A239</f>
        <v>44799</v>
      </c>
      <c r="B239">
        <f>IF(Sheet1!B239="NA", 0, IF(Sheet1!B239&lt; 500.1, 0, 1))</f>
        <v>0</v>
      </c>
      <c r="C239">
        <f>IF(Sheet1!C239="NA", 0, IF(Sheet1!C239&lt; 500.1, 0, 1))</f>
        <v>1</v>
      </c>
      <c r="D239">
        <f>IF(Sheet1!D239="NA", 0, IF(Sheet1!D239&lt; 500.1, 0, 1))</f>
        <v>1</v>
      </c>
      <c r="E239">
        <f>IF(Sheet1!E239="NA", 0, IF(Sheet1!E239&lt; 500.1, 0, 1))</f>
        <v>0</v>
      </c>
      <c r="F239">
        <f>IF(Sheet1!F239="NA", 0, IF(Sheet1!F239&lt; 500.1, 0, 1))</f>
        <v>1</v>
      </c>
      <c r="G239">
        <f>IF(Sheet1!G239="NA", 0, IF(Sheet1!G239&lt; 500.1, 0, 1))</f>
        <v>1</v>
      </c>
      <c r="H239">
        <f>IF(Sheet1!H239="NA", 0, IF(Sheet1!H239&lt; 500.1, 0, 1))</f>
        <v>0</v>
      </c>
      <c r="I239">
        <f>IF(Sheet1!I239="NA", 0, IF(Sheet1!I239&lt; 500.1, 0, 1))</f>
        <v>1</v>
      </c>
      <c r="J239">
        <f>IF(Sheet1!J239="NA", 0, IF(Sheet1!J239&lt; 500.1, 0, 1))</f>
        <v>1</v>
      </c>
      <c r="K239">
        <f>IF(Sheet1!K239="NA", 0, IF(Sheet1!K239&lt; 500.1, 0, 1))</f>
        <v>0</v>
      </c>
      <c r="L239">
        <f>IF(Sheet1!L239="NA", 0, IF(Sheet1!L239&lt; 500.1, 0, 1))</f>
        <v>1</v>
      </c>
      <c r="M239">
        <f>IF(Sheet1!M239="NA", 0, IF(Sheet1!M239&lt; 500.1, 0, 1))</f>
        <v>1</v>
      </c>
      <c r="N239">
        <f>IF(Sheet1!N239="NA", 0, IF(Sheet1!N239&lt; 500.1, 0, 1))</f>
        <v>0</v>
      </c>
      <c r="O239">
        <f>IF(Sheet1!O239="NA", 0, IF(Sheet1!O239&lt; 500.1, 0, 1))</f>
        <v>0</v>
      </c>
      <c r="P239">
        <f>IF(Sheet1!P239="NA", 0, IF(Sheet1!P239&lt; 500.1, 0, 1))</f>
        <v>1</v>
      </c>
      <c r="Q239">
        <f>IF(Sheet1!Q239="NA", 0, IF(Sheet1!Q239&lt; 500.1, 0, 1))</f>
        <v>0</v>
      </c>
      <c r="R239">
        <f>IF(Sheet1!R239="NA", 0, IF(Sheet1!R239&lt; 500.1, 0, 1))</f>
        <v>1</v>
      </c>
      <c r="S239">
        <f>IF(Sheet1!S239="NA", 0, IF(Sheet1!S239&lt; 500.1, 0, 1))</f>
        <v>1</v>
      </c>
      <c r="U239">
        <f t="shared" si="4"/>
        <v>5</v>
      </c>
    </row>
    <row r="240" spans="1:21" x14ac:dyDescent="0.2">
      <c r="A240" s="1">
        <f>Sheet1!A240</f>
        <v>44800</v>
      </c>
      <c r="B240">
        <f>IF(Sheet1!B240="NA", 0, IF(Sheet1!B240&lt; 500.1, 0, 1))</f>
        <v>0</v>
      </c>
      <c r="C240">
        <f>IF(Sheet1!C240="NA", 0, IF(Sheet1!C240&lt; 500.1, 0, 1))</f>
        <v>1</v>
      </c>
      <c r="D240">
        <f>IF(Sheet1!D240="NA", 0, IF(Sheet1!D240&lt; 500.1, 0, 1))</f>
        <v>1</v>
      </c>
      <c r="E240">
        <f>IF(Sheet1!E240="NA", 0, IF(Sheet1!E240&lt; 500.1, 0, 1))</f>
        <v>0</v>
      </c>
      <c r="F240">
        <f>IF(Sheet1!F240="NA", 0, IF(Sheet1!F240&lt; 500.1, 0, 1))</f>
        <v>1</v>
      </c>
      <c r="G240">
        <f>IF(Sheet1!G240="NA", 0, IF(Sheet1!G240&lt; 500.1, 0, 1))</f>
        <v>1</v>
      </c>
      <c r="H240">
        <f>IF(Sheet1!H240="NA", 0, IF(Sheet1!H240&lt; 500.1, 0, 1))</f>
        <v>0</v>
      </c>
      <c r="I240">
        <f>IF(Sheet1!I240="NA", 0, IF(Sheet1!I240&lt; 500.1, 0, 1))</f>
        <v>1</v>
      </c>
      <c r="J240">
        <f>IF(Sheet1!J240="NA", 0, IF(Sheet1!J240&lt; 500.1, 0, 1))</f>
        <v>1</v>
      </c>
      <c r="K240">
        <f>IF(Sheet1!K240="NA", 0, IF(Sheet1!K240&lt; 500.1, 0, 1))</f>
        <v>0</v>
      </c>
      <c r="L240">
        <f>IF(Sheet1!L240="NA", 0, IF(Sheet1!L240&lt; 500.1, 0, 1))</f>
        <v>0</v>
      </c>
      <c r="M240">
        <f>IF(Sheet1!M240="NA", 0, IF(Sheet1!M240&lt; 500.1, 0, 1))</f>
        <v>1</v>
      </c>
      <c r="N240">
        <f>IF(Sheet1!N240="NA", 0, IF(Sheet1!N240&lt; 500.1, 0, 1))</f>
        <v>0</v>
      </c>
      <c r="O240">
        <f>IF(Sheet1!O240="NA", 0, IF(Sheet1!O240&lt; 500.1, 0, 1))</f>
        <v>0</v>
      </c>
      <c r="P240">
        <f>IF(Sheet1!P240="NA", 0, IF(Sheet1!P240&lt; 500.1, 0, 1))</f>
        <v>1</v>
      </c>
      <c r="Q240">
        <f>IF(Sheet1!Q240="NA", 0, IF(Sheet1!Q240&lt; 500.1, 0, 1))</f>
        <v>0</v>
      </c>
      <c r="R240">
        <f>IF(Sheet1!R240="NA", 0, IF(Sheet1!R240&lt; 500.1, 0, 1))</f>
        <v>1</v>
      </c>
      <c r="S240">
        <f>IF(Sheet1!S240="NA", 0, IF(Sheet1!S240&lt; 500.1, 0, 1))</f>
        <v>1</v>
      </c>
      <c r="U240">
        <f t="shared" si="4"/>
        <v>4</v>
      </c>
    </row>
    <row r="241" spans="1:21" x14ac:dyDescent="0.2">
      <c r="A241" s="1">
        <f>Sheet1!A241</f>
        <v>44801</v>
      </c>
      <c r="B241">
        <f>IF(Sheet1!B241="NA", 0, IF(Sheet1!B241&lt; 500.1, 0, 1))</f>
        <v>0</v>
      </c>
      <c r="C241">
        <f>IF(Sheet1!C241="NA", 0, IF(Sheet1!C241&lt; 500.1, 0, 1))</f>
        <v>1</v>
      </c>
      <c r="D241">
        <f>IF(Sheet1!D241="NA", 0, IF(Sheet1!D241&lt; 500.1, 0, 1))</f>
        <v>1</v>
      </c>
      <c r="E241">
        <f>IF(Sheet1!E241="NA", 0, IF(Sheet1!E241&lt; 500.1, 0, 1))</f>
        <v>0</v>
      </c>
      <c r="F241">
        <f>IF(Sheet1!F241="NA", 0, IF(Sheet1!F241&lt; 500.1, 0, 1))</f>
        <v>1</v>
      </c>
      <c r="G241">
        <f>IF(Sheet1!G241="NA", 0, IF(Sheet1!G241&lt; 500.1, 0, 1))</f>
        <v>1</v>
      </c>
      <c r="H241">
        <f>IF(Sheet1!H241="NA", 0, IF(Sheet1!H241&lt; 500.1, 0, 1))</f>
        <v>0</v>
      </c>
      <c r="I241">
        <f>IF(Sheet1!I241="NA", 0, IF(Sheet1!I241&lt; 500.1, 0, 1))</f>
        <v>1</v>
      </c>
      <c r="J241">
        <f>IF(Sheet1!J241="NA", 0, IF(Sheet1!J241&lt; 500.1, 0, 1))</f>
        <v>1</v>
      </c>
      <c r="K241">
        <f>IF(Sheet1!K241="NA", 0, IF(Sheet1!K241&lt; 500.1, 0, 1))</f>
        <v>0</v>
      </c>
      <c r="L241">
        <f>IF(Sheet1!L241="NA", 0, IF(Sheet1!L241&lt; 500.1, 0, 1))</f>
        <v>1</v>
      </c>
      <c r="M241">
        <f>IF(Sheet1!M241="NA", 0, IF(Sheet1!M241&lt; 500.1, 0, 1))</f>
        <v>1</v>
      </c>
      <c r="N241">
        <f>IF(Sheet1!N241="NA", 0, IF(Sheet1!N241&lt; 500.1, 0, 1))</f>
        <v>0</v>
      </c>
      <c r="O241">
        <f>IF(Sheet1!O241="NA", 0, IF(Sheet1!O241&lt; 500.1, 0, 1))</f>
        <v>0</v>
      </c>
      <c r="P241">
        <f>IF(Sheet1!P241="NA", 0, IF(Sheet1!P241&lt; 500.1, 0, 1))</f>
        <v>1</v>
      </c>
      <c r="Q241">
        <f>IF(Sheet1!Q241="NA", 0, IF(Sheet1!Q241&lt; 500.1, 0, 1))</f>
        <v>0</v>
      </c>
      <c r="R241">
        <f>IF(Sheet1!R241="NA", 0, IF(Sheet1!R241&lt; 500.1, 0, 1))</f>
        <v>1</v>
      </c>
      <c r="S241">
        <f>IF(Sheet1!S241="NA", 0, IF(Sheet1!S241&lt; 500.1, 0, 1))</f>
        <v>1</v>
      </c>
      <c r="U241">
        <f t="shared" si="4"/>
        <v>5</v>
      </c>
    </row>
    <row r="242" spans="1:21" x14ac:dyDescent="0.2">
      <c r="A242" s="1">
        <f>Sheet1!A242</f>
        <v>44802</v>
      </c>
      <c r="B242">
        <f>IF(Sheet1!B242="NA", 0, IF(Sheet1!B242&lt; 500.1, 0, 1))</f>
        <v>0</v>
      </c>
      <c r="C242">
        <f>IF(Sheet1!C242="NA", 0, IF(Sheet1!C242&lt; 500.1, 0, 1))</f>
        <v>1</v>
      </c>
      <c r="D242">
        <f>IF(Sheet1!D242="NA", 0, IF(Sheet1!D242&lt; 500.1, 0, 1))</f>
        <v>1</v>
      </c>
      <c r="E242">
        <f>IF(Sheet1!E242="NA", 0, IF(Sheet1!E242&lt; 500.1, 0, 1))</f>
        <v>0</v>
      </c>
      <c r="F242">
        <f>IF(Sheet1!F242="NA", 0, IF(Sheet1!F242&lt; 500.1, 0, 1))</f>
        <v>0</v>
      </c>
      <c r="G242">
        <f>IF(Sheet1!G242="NA", 0, IF(Sheet1!G242&lt; 500.1, 0, 1))</f>
        <v>1</v>
      </c>
      <c r="H242">
        <f>IF(Sheet1!H242="NA", 0, IF(Sheet1!H242&lt; 500.1, 0, 1))</f>
        <v>0</v>
      </c>
      <c r="I242">
        <f>IF(Sheet1!I242="NA", 0, IF(Sheet1!I242&lt; 500.1, 0, 1))</f>
        <v>1</v>
      </c>
      <c r="J242">
        <f>IF(Sheet1!J242="NA", 0, IF(Sheet1!J242&lt; 500.1, 0, 1))</f>
        <v>1</v>
      </c>
      <c r="K242">
        <f>IF(Sheet1!K242="NA", 0, IF(Sheet1!K242&lt; 500.1, 0, 1))</f>
        <v>0</v>
      </c>
      <c r="L242">
        <f>IF(Sheet1!L242="NA", 0, IF(Sheet1!L242&lt; 500.1, 0, 1))</f>
        <v>1</v>
      </c>
      <c r="M242">
        <f>IF(Sheet1!M242="NA", 0, IF(Sheet1!M242&lt; 500.1, 0, 1))</f>
        <v>1</v>
      </c>
      <c r="N242">
        <f>IF(Sheet1!N242="NA", 0, IF(Sheet1!N242&lt; 500.1, 0, 1))</f>
        <v>0</v>
      </c>
      <c r="O242">
        <f>IF(Sheet1!O242="NA", 0, IF(Sheet1!O242&lt; 500.1, 0, 1))</f>
        <v>0</v>
      </c>
      <c r="P242">
        <f>IF(Sheet1!P242="NA", 0, IF(Sheet1!P242&lt; 500.1, 0, 1))</f>
        <v>1</v>
      </c>
      <c r="Q242">
        <f>IF(Sheet1!Q242="NA", 0, IF(Sheet1!Q242&lt; 500.1, 0, 1))</f>
        <v>0</v>
      </c>
      <c r="R242">
        <f>IF(Sheet1!R242="NA", 0, IF(Sheet1!R242&lt; 500.1, 0, 1))</f>
        <v>1</v>
      </c>
      <c r="S242">
        <f>IF(Sheet1!S242="NA", 0, IF(Sheet1!S242&lt; 500.1, 0, 1))</f>
        <v>1</v>
      </c>
      <c r="U242">
        <f t="shared" si="4"/>
        <v>4</v>
      </c>
    </row>
    <row r="243" spans="1:21" x14ac:dyDescent="0.2">
      <c r="A243" s="1">
        <f>Sheet1!A243</f>
        <v>44803</v>
      </c>
      <c r="B243">
        <f>IF(Sheet1!B243="NA", 0, IF(Sheet1!B243&lt; 500.1, 0, 1))</f>
        <v>0</v>
      </c>
      <c r="C243">
        <f>IF(Sheet1!C243="NA", 0, IF(Sheet1!C243&lt; 500.1, 0, 1))</f>
        <v>0</v>
      </c>
      <c r="D243">
        <f>IF(Sheet1!D243="NA", 0, IF(Sheet1!D243&lt; 500.1, 0, 1))</f>
        <v>1</v>
      </c>
      <c r="E243">
        <f>IF(Sheet1!E243="NA", 0, IF(Sheet1!E243&lt; 500.1, 0, 1))</f>
        <v>0</v>
      </c>
      <c r="F243">
        <f>IF(Sheet1!F243="NA", 0, IF(Sheet1!F243&lt; 500.1, 0, 1))</f>
        <v>0</v>
      </c>
      <c r="G243">
        <f>IF(Sheet1!G243="NA", 0, IF(Sheet1!G243&lt; 500.1, 0, 1))</f>
        <v>1</v>
      </c>
      <c r="H243">
        <f>IF(Sheet1!H243="NA", 0, IF(Sheet1!H243&lt; 500.1, 0, 1))</f>
        <v>0</v>
      </c>
      <c r="I243">
        <f>IF(Sheet1!I243="NA", 0, IF(Sheet1!I243&lt; 500.1, 0, 1))</f>
        <v>1</v>
      </c>
      <c r="J243">
        <f>IF(Sheet1!J243="NA", 0, IF(Sheet1!J243&lt; 500.1, 0, 1))</f>
        <v>1</v>
      </c>
      <c r="K243">
        <f>IF(Sheet1!K243="NA", 0, IF(Sheet1!K243&lt; 500.1, 0, 1))</f>
        <v>0</v>
      </c>
      <c r="L243">
        <f>IF(Sheet1!L243="NA", 0, IF(Sheet1!L243&lt; 500.1, 0, 1))</f>
        <v>0</v>
      </c>
      <c r="M243">
        <f>IF(Sheet1!M243="NA", 0, IF(Sheet1!M243&lt; 500.1, 0, 1))</f>
        <v>1</v>
      </c>
      <c r="N243">
        <f>IF(Sheet1!N243="NA", 0, IF(Sheet1!N243&lt; 500.1, 0, 1))</f>
        <v>0</v>
      </c>
      <c r="O243">
        <f>IF(Sheet1!O243="NA", 0, IF(Sheet1!O243&lt; 500.1, 0, 1))</f>
        <v>0</v>
      </c>
      <c r="P243">
        <f>IF(Sheet1!P243="NA", 0, IF(Sheet1!P243&lt; 500.1, 0, 1))</f>
        <v>1</v>
      </c>
      <c r="Q243">
        <f>IF(Sheet1!Q243="NA", 0, IF(Sheet1!Q243&lt; 500.1, 0, 1))</f>
        <v>0</v>
      </c>
      <c r="R243">
        <f>IF(Sheet1!R243="NA", 0, IF(Sheet1!R243&lt; 500.1, 0, 1))</f>
        <v>1</v>
      </c>
      <c r="S243">
        <f>IF(Sheet1!S243="NA", 0, IF(Sheet1!S243&lt; 500.1, 0, 1))</f>
        <v>1</v>
      </c>
      <c r="U243">
        <f t="shared" si="4"/>
        <v>2</v>
      </c>
    </row>
    <row r="244" spans="1:21" x14ac:dyDescent="0.2">
      <c r="A244" s="1">
        <f>Sheet1!A244</f>
        <v>44804</v>
      </c>
      <c r="B244">
        <f>IF(Sheet1!B244="NA", 0, IF(Sheet1!B244&lt; 500.1, 0, 1))</f>
        <v>0</v>
      </c>
      <c r="C244">
        <f>IF(Sheet1!C244="NA", 0, IF(Sheet1!C244&lt; 500.1, 0, 1))</f>
        <v>1</v>
      </c>
      <c r="D244">
        <f>IF(Sheet1!D244="NA", 0, IF(Sheet1!D244&lt; 500.1, 0, 1))</f>
        <v>1</v>
      </c>
      <c r="E244">
        <f>IF(Sheet1!E244="NA", 0, IF(Sheet1!E244&lt; 500.1, 0, 1))</f>
        <v>0</v>
      </c>
      <c r="F244">
        <f>IF(Sheet1!F244="NA", 0, IF(Sheet1!F244&lt; 500.1, 0, 1))</f>
        <v>1</v>
      </c>
      <c r="G244">
        <f>IF(Sheet1!G244="NA", 0, IF(Sheet1!G244&lt; 500.1, 0, 1))</f>
        <v>1</v>
      </c>
      <c r="H244">
        <f>IF(Sheet1!H244="NA", 0, IF(Sheet1!H244&lt; 500.1, 0, 1))</f>
        <v>0</v>
      </c>
      <c r="I244">
        <f>IF(Sheet1!I244="NA", 0, IF(Sheet1!I244&lt; 500.1, 0, 1))</f>
        <v>1</v>
      </c>
      <c r="J244">
        <f>IF(Sheet1!J244="NA", 0, IF(Sheet1!J244&lt; 500.1, 0, 1))</f>
        <v>1</v>
      </c>
      <c r="K244">
        <f>IF(Sheet1!K244="NA", 0, IF(Sheet1!K244&lt; 500.1, 0, 1))</f>
        <v>0</v>
      </c>
      <c r="L244">
        <f>IF(Sheet1!L244="NA", 0, IF(Sheet1!L244&lt; 500.1, 0, 1))</f>
        <v>1</v>
      </c>
      <c r="M244">
        <f>IF(Sheet1!M244="NA", 0, IF(Sheet1!M244&lt; 500.1, 0, 1))</f>
        <v>1</v>
      </c>
      <c r="N244">
        <f>IF(Sheet1!N244="NA", 0, IF(Sheet1!N244&lt; 500.1, 0, 1))</f>
        <v>0</v>
      </c>
      <c r="O244">
        <f>IF(Sheet1!O244="NA", 0, IF(Sheet1!O244&lt; 500.1, 0, 1))</f>
        <v>0</v>
      </c>
      <c r="P244">
        <f>IF(Sheet1!P244="NA", 0, IF(Sheet1!P244&lt; 500.1, 0, 1))</f>
        <v>1</v>
      </c>
      <c r="Q244">
        <f>IF(Sheet1!Q244="NA", 0, IF(Sheet1!Q244&lt; 500.1, 0, 1))</f>
        <v>0</v>
      </c>
      <c r="R244">
        <f>IF(Sheet1!R244="NA", 0, IF(Sheet1!R244&lt; 500.1, 0, 1))</f>
        <v>1</v>
      </c>
      <c r="S244">
        <f>IF(Sheet1!S244="NA", 0, IF(Sheet1!S244&lt; 500.1, 0, 1))</f>
        <v>1</v>
      </c>
      <c r="U244">
        <f t="shared" si="4"/>
        <v>5</v>
      </c>
    </row>
    <row r="245" spans="1:21" x14ac:dyDescent="0.2">
      <c r="A245" s="1">
        <f>Sheet1!A245</f>
        <v>44805</v>
      </c>
      <c r="B245">
        <f>IF(Sheet1!B245="NA", 0, IF(Sheet1!B245&lt; 500.1, 0, 1))</f>
        <v>0</v>
      </c>
      <c r="C245">
        <f>IF(Sheet1!C245="NA", 0, IF(Sheet1!C245&lt; 500.1, 0, 1))</f>
        <v>1</v>
      </c>
      <c r="D245">
        <f>IF(Sheet1!D245="NA", 0, IF(Sheet1!D245&lt; 500.1, 0, 1))</f>
        <v>1</v>
      </c>
      <c r="E245">
        <f>IF(Sheet1!E245="NA", 0, IF(Sheet1!E245&lt; 500.1, 0, 1))</f>
        <v>0</v>
      </c>
      <c r="F245">
        <f>IF(Sheet1!F245="NA", 0, IF(Sheet1!F245&lt; 500.1, 0, 1))</f>
        <v>1</v>
      </c>
      <c r="G245">
        <f>IF(Sheet1!G245="NA", 0, IF(Sheet1!G245&lt; 500.1, 0, 1))</f>
        <v>1</v>
      </c>
      <c r="H245">
        <f>IF(Sheet1!H245="NA", 0, IF(Sheet1!H245&lt; 500.1, 0, 1))</f>
        <v>0</v>
      </c>
      <c r="I245">
        <f>IF(Sheet1!I245="NA", 0, IF(Sheet1!I245&lt; 500.1, 0, 1))</f>
        <v>1</v>
      </c>
      <c r="J245">
        <f>IF(Sheet1!J245="NA", 0, IF(Sheet1!J245&lt; 500.1, 0, 1))</f>
        <v>1</v>
      </c>
      <c r="K245">
        <f>IF(Sheet1!K245="NA", 0, IF(Sheet1!K245&lt; 500.1, 0, 1))</f>
        <v>0</v>
      </c>
      <c r="L245">
        <f>IF(Sheet1!L245="NA", 0, IF(Sheet1!L245&lt; 500.1, 0, 1))</f>
        <v>1</v>
      </c>
      <c r="M245">
        <f>IF(Sheet1!M245="NA", 0, IF(Sheet1!M245&lt; 500.1, 0, 1))</f>
        <v>1</v>
      </c>
      <c r="N245">
        <f>IF(Sheet1!N245="NA", 0, IF(Sheet1!N245&lt; 500.1, 0, 1))</f>
        <v>0</v>
      </c>
      <c r="O245">
        <f>IF(Sheet1!O245="NA", 0, IF(Sheet1!O245&lt; 500.1, 0, 1))</f>
        <v>1</v>
      </c>
      <c r="P245">
        <f>IF(Sheet1!P245="NA", 0, IF(Sheet1!P245&lt; 500.1, 0, 1))</f>
        <v>1</v>
      </c>
      <c r="Q245">
        <f>IF(Sheet1!Q245="NA", 0, IF(Sheet1!Q245&lt; 500.1, 0, 1))</f>
        <v>0</v>
      </c>
      <c r="R245">
        <f>IF(Sheet1!R245="NA", 0, IF(Sheet1!R245&lt; 500.1, 0, 1))</f>
        <v>0</v>
      </c>
      <c r="S245">
        <f>IF(Sheet1!S245="NA", 0, IF(Sheet1!S245&lt; 500.1, 0, 1))</f>
        <v>1</v>
      </c>
      <c r="U245">
        <f t="shared" si="4"/>
        <v>5</v>
      </c>
    </row>
    <row r="246" spans="1:21" x14ac:dyDescent="0.2">
      <c r="A246" s="1">
        <f>Sheet1!A246</f>
        <v>44806</v>
      </c>
      <c r="B246">
        <f>IF(Sheet1!B246="NA", 0, IF(Sheet1!B246&lt; 500.1, 0, 1))</f>
        <v>0</v>
      </c>
      <c r="C246">
        <f>IF(Sheet1!C246="NA", 0, IF(Sheet1!C246&lt; 500.1, 0, 1))</f>
        <v>1</v>
      </c>
      <c r="D246">
        <f>IF(Sheet1!D246="NA", 0, IF(Sheet1!D246&lt; 500.1, 0, 1))</f>
        <v>1</v>
      </c>
      <c r="E246">
        <f>IF(Sheet1!E246="NA", 0, IF(Sheet1!E246&lt; 500.1, 0, 1))</f>
        <v>0</v>
      </c>
      <c r="F246">
        <f>IF(Sheet1!F246="NA", 0, IF(Sheet1!F246&lt; 500.1, 0, 1))</f>
        <v>0</v>
      </c>
      <c r="G246">
        <f>IF(Sheet1!G246="NA", 0, IF(Sheet1!G246&lt; 500.1, 0, 1))</f>
        <v>1</v>
      </c>
      <c r="H246">
        <f>IF(Sheet1!H246="NA", 0, IF(Sheet1!H246&lt; 500.1, 0, 1))</f>
        <v>0</v>
      </c>
      <c r="I246">
        <f>IF(Sheet1!I246="NA", 0, IF(Sheet1!I246&lt; 500.1, 0, 1))</f>
        <v>1</v>
      </c>
      <c r="J246">
        <f>IF(Sheet1!J246="NA", 0, IF(Sheet1!J246&lt; 500.1, 0, 1))</f>
        <v>1</v>
      </c>
      <c r="K246">
        <f>IF(Sheet1!K246="NA", 0, IF(Sheet1!K246&lt; 500.1, 0, 1))</f>
        <v>0</v>
      </c>
      <c r="L246">
        <f>IF(Sheet1!L246="NA", 0, IF(Sheet1!L246&lt; 500.1, 0, 1))</f>
        <v>1</v>
      </c>
      <c r="M246">
        <f>IF(Sheet1!M246="NA", 0, IF(Sheet1!M246&lt; 500.1, 0, 1))</f>
        <v>1</v>
      </c>
      <c r="N246">
        <f>IF(Sheet1!N246="NA", 0, IF(Sheet1!N246&lt; 500.1, 0, 1))</f>
        <v>0</v>
      </c>
      <c r="O246">
        <f>IF(Sheet1!O246="NA", 0, IF(Sheet1!O246&lt; 500.1, 0, 1))</f>
        <v>0</v>
      </c>
      <c r="P246">
        <f>IF(Sheet1!P246="NA", 0, IF(Sheet1!P246&lt; 500.1, 0, 1))</f>
        <v>1</v>
      </c>
      <c r="Q246">
        <f>IF(Sheet1!Q246="NA", 0, IF(Sheet1!Q246&lt; 500.1, 0, 1))</f>
        <v>0</v>
      </c>
      <c r="R246">
        <f>IF(Sheet1!R246="NA", 0, IF(Sheet1!R246&lt; 500.1, 0, 1))</f>
        <v>1</v>
      </c>
      <c r="S246">
        <f>IF(Sheet1!S246="NA", 0, IF(Sheet1!S246&lt; 500.1, 0, 1))</f>
        <v>1</v>
      </c>
      <c r="U246">
        <f t="shared" si="4"/>
        <v>4</v>
      </c>
    </row>
    <row r="247" spans="1:21" x14ac:dyDescent="0.2">
      <c r="A247" s="1">
        <f>Sheet1!A247</f>
        <v>44807</v>
      </c>
      <c r="B247">
        <f>IF(Sheet1!B247="NA", 0, IF(Sheet1!B247&lt; 500.1, 0, 1))</f>
        <v>0</v>
      </c>
      <c r="C247">
        <f>IF(Sheet1!C247="NA", 0, IF(Sheet1!C247&lt; 500.1, 0, 1))</f>
        <v>1</v>
      </c>
      <c r="D247">
        <f>IF(Sheet1!D247="NA", 0, IF(Sheet1!D247&lt; 500.1, 0, 1))</f>
        <v>1</v>
      </c>
      <c r="E247">
        <f>IF(Sheet1!E247="NA", 0, IF(Sheet1!E247&lt; 500.1, 0, 1))</f>
        <v>0</v>
      </c>
      <c r="F247">
        <f>IF(Sheet1!F247="NA", 0, IF(Sheet1!F247&lt; 500.1, 0, 1))</f>
        <v>0</v>
      </c>
      <c r="G247">
        <f>IF(Sheet1!G247="NA", 0, IF(Sheet1!G247&lt; 500.1, 0, 1))</f>
        <v>1</v>
      </c>
      <c r="H247">
        <f>IF(Sheet1!H247="NA", 0, IF(Sheet1!H247&lt; 500.1, 0, 1))</f>
        <v>0</v>
      </c>
      <c r="I247">
        <f>IF(Sheet1!I247="NA", 0, IF(Sheet1!I247&lt; 500.1, 0, 1))</f>
        <v>1</v>
      </c>
      <c r="J247">
        <f>IF(Sheet1!J247="NA", 0, IF(Sheet1!J247&lt; 500.1, 0, 1))</f>
        <v>1</v>
      </c>
      <c r="K247">
        <f>IF(Sheet1!K247="NA", 0, IF(Sheet1!K247&lt; 500.1, 0, 1))</f>
        <v>0</v>
      </c>
      <c r="L247">
        <f>IF(Sheet1!L247="NA", 0, IF(Sheet1!L247&lt; 500.1, 0, 1))</f>
        <v>0</v>
      </c>
      <c r="M247">
        <f>IF(Sheet1!M247="NA", 0, IF(Sheet1!M247&lt; 500.1, 0, 1))</f>
        <v>1</v>
      </c>
      <c r="N247">
        <f>IF(Sheet1!N247="NA", 0, IF(Sheet1!N247&lt; 500.1, 0, 1))</f>
        <v>0</v>
      </c>
      <c r="O247">
        <f>IF(Sheet1!O247="NA", 0, IF(Sheet1!O247&lt; 500.1, 0, 1))</f>
        <v>0</v>
      </c>
      <c r="P247">
        <f>IF(Sheet1!P247="NA", 0, IF(Sheet1!P247&lt; 500.1, 0, 1))</f>
        <v>1</v>
      </c>
      <c r="Q247">
        <f>IF(Sheet1!Q247="NA", 0, IF(Sheet1!Q247&lt; 500.1, 0, 1))</f>
        <v>0</v>
      </c>
      <c r="R247">
        <f>IF(Sheet1!R247="NA", 0, IF(Sheet1!R247&lt; 500.1, 0, 1))</f>
        <v>0</v>
      </c>
      <c r="S247">
        <f>IF(Sheet1!S247="NA", 0, IF(Sheet1!S247&lt; 500.1, 0, 1))</f>
        <v>1</v>
      </c>
      <c r="U247">
        <f t="shared" si="4"/>
        <v>2</v>
      </c>
    </row>
    <row r="248" spans="1:21" x14ac:dyDescent="0.2">
      <c r="A248" s="1">
        <f>Sheet1!A248</f>
        <v>44808</v>
      </c>
      <c r="B248">
        <f>IF(Sheet1!B248="NA", 0, IF(Sheet1!B248&lt; 500.1, 0, 1))</f>
        <v>0</v>
      </c>
      <c r="C248">
        <f>IF(Sheet1!C248="NA", 0, IF(Sheet1!C248&lt; 500.1, 0, 1))</f>
        <v>1</v>
      </c>
      <c r="D248">
        <f>IF(Sheet1!D248="NA", 0, IF(Sheet1!D248&lt; 500.1, 0, 1))</f>
        <v>1</v>
      </c>
      <c r="E248">
        <f>IF(Sheet1!E248="NA", 0, IF(Sheet1!E248&lt; 500.1, 0, 1))</f>
        <v>0</v>
      </c>
      <c r="F248">
        <f>IF(Sheet1!F248="NA", 0, IF(Sheet1!F248&lt; 500.1, 0, 1))</f>
        <v>0</v>
      </c>
      <c r="G248">
        <f>IF(Sheet1!G248="NA", 0, IF(Sheet1!G248&lt; 500.1, 0, 1))</f>
        <v>1</v>
      </c>
      <c r="H248">
        <f>IF(Sheet1!H248="NA", 0, IF(Sheet1!H248&lt; 500.1, 0, 1))</f>
        <v>0</v>
      </c>
      <c r="I248">
        <f>IF(Sheet1!I248="NA", 0, IF(Sheet1!I248&lt; 500.1, 0, 1))</f>
        <v>1</v>
      </c>
      <c r="J248">
        <f>IF(Sheet1!J248="NA", 0, IF(Sheet1!J248&lt; 500.1, 0, 1))</f>
        <v>1</v>
      </c>
      <c r="K248">
        <f>IF(Sheet1!K248="NA", 0, IF(Sheet1!K248&lt; 500.1, 0, 1))</f>
        <v>0</v>
      </c>
      <c r="L248">
        <f>IF(Sheet1!L248="NA", 0, IF(Sheet1!L248&lt; 500.1, 0, 1))</f>
        <v>0</v>
      </c>
      <c r="M248">
        <f>IF(Sheet1!M248="NA", 0, IF(Sheet1!M248&lt; 500.1, 0, 1))</f>
        <v>1</v>
      </c>
      <c r="N248">
        <f>IF(Sheet1!N248="NA", 0, IF(Sheet1!N248&lt; 500.1, 0, 1))</f>
        <v>0</v>
      </c>
      <c r="O248">
        <f>IF(Sheet1!O248="NA", 0, IF(Sheet1!O248&lt; 500.1, 0, 1))</f>
        <v>0</v>
      </c>
      <c r="P248">
        <f>IF(Sheet1!P248="NA", 0, IF(Sheet1!P248&lt; 500.1, 0, 1))</f>
        <v>1</v>
      </c>
      <c r="Q248">
        <f>IF(Sheet1!Q248="NA", 0, IF(Sheet1!Q248&lt; 500.1, 0, 1))</f>
        <v>0</v>
      </c>
      <c r="R248">
        <f>IF(Sheet1!R248="NA", 0, IF(Sheet1!R248&lt; 500.1, 0, 1))</f>
        <v>1</v>
      </c>
      <c r="S248">
        <f>IF(Sheet1!S248="NA", 0, IF(Sheet1!S248&lt; 500.1, 0, 1))</f>
        <v>1</v>
      </c>
      <c r="U248">
        <f t="shared" si="4"/>
        <v>3</v>
      </c>
    </row>
    <row r="249" spans="1:21" x14ac:dyDescent="0.2">
      <c r="A249" s="1">
        <f>Sheet1!A249</f>
        <v>44809</v>
      </c>
      <c r="B249">
        <f>IF(Sheet1!B249="NA", 0, IF(Sheet1!B249&lt; 500.1, 0, 1))</f>
        <v>0</v>
      </c>
      <c r="C249">
        <f>IF(Sheet1!C249="NA", 0, IF(Sheet1!C249&lt; 500.1, 0, 1))</f>
        <v>0</v>
      </c>
      <c r="D249">
        <f>IF(Sheet1!D249="NA", 0, IF(Sheet1!D249&lt; 500.1, 0, 1))</f>
        <v>1</v>
      </c>
      <c r="E249">
        <f>IF(Sheet1!E249="NA", 0, IF(Sheet1!E249&lt; 500.1, 0, 1))</f>
        <v>0</v>
      </c>
      <c r="F249">
        <f>IF(Sheet1!F249="NA", 0, IF(Sheet1!F249&lt; 500.1, 0, 1))</f>
        <v>1</v>
      </c>
      <c r="G249">
        <f>IF(Sheet1!G249="NA", 0, IF(Sheet1!G249&lt; 500.1, 0, 1))</f>
        <v>1</v>
      </c>
      <c r="H249">
        <f>IF(Sheet1!H249="NA", 0, IF(Sheet1!H249&lt; 500.1, 0, 1))</f>
        <v>0</v>
      </c>
      <c r="I249">
        <f>IF(Sheet1!I249="NA", 0, IF(Sheet1!I249&lt; 500.1, 0, 1))</f>
        <v>1</v>
      </c>
      <c r="J249">
        <f>IF(Sheet1!J249="NA", 0, IF(Sheet1!J249&lt; 500.1, 0, 1))</f>
        <v>1</v>
      </c>
      <c r="K249">
        <f>IF(Sheet1!K249="NA", 0, IF(Sheet1!K249&lt; 500.1, 0, 1))</f>
        <v>0</v>
      </c>
      <c r="L249">
        <f>IF(Sheet1!L249="NA", 0, IF(Sheet1!L249&lt; 500.1, 0, 1))</f>
        <v>1</v>
      </c>
      <c r="M249">
        <f>IF(Sheet1!M249="NA", 0, IF(Sheet1!M249&lt; 500.1, 0, 1))</f>
        <v>1</v>
      </c>
      <c r="N249">
        <f>IF(Sheet1!N249="NA", 0, IF(Sheet1!N249&lt; 500.1, 0, 1))</f>
        <v>0</v>
      </c>
      <c r="O249">
        <f>IF(Sheet1!O249="NA", 0, IF(Sheet1!O249&lt; 500.1, 0, 1))</f>
        <v>0</v>
      </c>
      <c r="P249">
        <f>IF(Sheet1!P249="NA", 0, IF(Sheet1!P249&lt; 500.1, 0, 1))</f>
        <v>1</v>
      </c>
      <c r="Q249">
        <f>IF(Sheet1!Q249="NA", 0, IF(Sheet1!Q249&lt; 500.1, 0, 1))</f>
        <v>0</v>
      </c>
      <c r="R249">
        <f>IF(Sheet1!R249="NA", 0, IF(Sheet1!R249&lt; 500.1, 0, 1))</f>
        <v>1</v>
      </c>
      <c r="S249">
        <f>IF(Sheet1!S249="NA", 0, IF(Sheet1!S249&lt; 500.1, 0, 1))</f>
        <v>1</v>
      </c>
      <c r="U249">
        <f t="shared" si="4"/>
        <v>4</v>
      </c>
    </row>
    <row r="250" spans="1:21" x14ac:dyDescent="0.2">
      <c r="A250" s="1">
        <f>Sheet1!A250</f>
        <v>44810</v>
      </c>
      <c r="B250">
        <f>IF(Sheet1!B250="NA", 0, IF(Sheet1!B250&lt; 500.1, 0, 1))</f>
        <v>0</v>
      </c>
      <c r="C250">
        <f>IF(Sheet1!C250="NA", 0, IF(Sheet1!C250&lt; 500.1, 0, 1))</f>
        <v>0</v>
      </c>
      <c r="D250">
        <f>IF(Sheet1!D250="NA", 0, IF(Sheet1!D250&lt; 500.1, 0, 1))</f>
        <v>1</v>
      </c>
      <c r="E250">
        <f>IF(Sheet1!E250="NA", 0, IF(Sheet1!E250&lt; 500.1, 0, 1))</f>
        <v>0</v>
      </c>
      <c r="F250">
        <f>IF(Sheet1!F250="NA", 0, IF(Sheet1!F250&lt; 500.1, 0, 1))</f>
        <v>1</v>
      </c>
      <c r="G250">
        <f>IF(Sheet1!G250="NA", 0, IF(Sheet1!G250&lt; 500.1, 0, 1))</f>
        <v>1</v>
      </c>
      <c r="H250">
        <f>IF(Sheet1!H250="NA", 0, IF(Sheet1!H250&lt; 500.1, 0, 1))</f>
        <v>0</v>
      </c>
      <c r="I250">
        <f>IF(Sheet1!I250="NA", 0, IF(Sheet1!I250&lt; 500.1, 0, 1))</f>
        <v>1</v>
      </c>
      <c r="J250">
        <f>IF(Sheet1!J250="NA", 0, IF(Sheet1!J250&lt; 500.1, 0, 1))</f>
        <v>1</v>
      </c>
      <c r="K250">
        <f>IF(Sheet1!K250="NA", 0, IF(Sheet1!K250&lt; 500.1, 0, 1))</f>
        <v>0</v>
      </c>
      <c r="L250">
        <f>IF(Sheet1!L250="NA", 0, IF(Sheet1!L250&lt; 500.1, 0, 1))</f>
        <v>1</v>
      </c>
      <c r="M250">
        <f>IF(Sheet1!M250="NA", 0, IF(Sheet1!M250&lt; 500.1, 0, 1))</f>
        <v>1</v>
      </c>
      <c r="N250">
        <f>IF(Sheet1!N250="NA", 0, IF(Sheet1!N250&lt; 500.1, 0, 1))</f>
        <v>0</v>
      </c>
      <c r="O250">
        <f>IF(Sheet1!O250="NA", 0, IF(Sheet1!O250&lt; 500.1, 0, 1))</f>
        <v>0</v>
      </c>
      <c r="P250">
        <f>IF(Sheet1!P250="NA", 0, IF(Sheet1!P250&lt; 500.1, 0, 1))</f>
        <v>1</v>
      </c>
      <c r="Q250">
        <f>IF(Sheet1!Q250="NA", 0, IF(Sheet1!Q250&lt; 500.1, 0, 1))</f>
        <v>0</v>
      </c>
      <c r="R250">
        <f>IF(Sheet1!R250="NA", 0, IF(Sheet1!R250&lt; 500.1, 0, 1))</f>
        <v>1</v>
      </c>
      <c r="S250">
        <f>IF(Sheet1!S250="NA", 0, IF(Sheet1!S250&lt; 500.1, 0, 1))</f>
        <v>1</v>
      </c>
      <c r="U250">
        <f t="shared" si="4"/>
        <v>4</v>
      </c>
    </row>
    <row r="251" spans="1:21" x14ac:dyDescent="0.2">
      <c r="A251" s="1">
        <f>Sheet1!A251</f>
        <v>44811</v>
      </c>
      <c r="B251">
        <f>IF(Sheet1!B251="NA", 0, IF(Sheet1!B251&lt; 500.1, 0, 1))</f>
        <v>0</v>
      </c>
      <c r="C251">
        <f>IF(Sheet1!C251="NA", 0, IF(Sheet1!C251&lt; 500.1, 0, 1))</f>
        <v>0</v>
      </c>
      <c r="D251">
        <f>IF(Sheet1!D251="NA", 0, IF(Sheet1!D251&lt; 500.1, 0, 1))</f>
        <v>1</v>
      </c>
      <c r="E251">
        <f>IF(Sheet1!E251="NA", 0, IF(Sheet1!E251&lt; 500.1, 0, 1))</f>
        <v>0</v>
      </c>
      <c r="F251">
        <f>IF(Sheet1!F251="NA", 0, IF(Sheet1!F251&lt; 500.1, 0, 1))</f>
        <v>0</v>
      </c>
      <c r="G251">
        <f>IF(Sheet1!G251="NA", 0, IF(Sheet1!G251&lt; 500.1, 0, 1))</f>
        <v>1</v>
      </c>
      <c r="H251">
        <f>IF(Sheet1!H251="NA", 0, IF(Sheet1!H251&lt; 500.1, 0, 1))</f>
        <v>0</v>
      </c>
      <c r="I251">
        <f>IF(Sheet1!I251="NA", 0, IF(Sheet1!I251&lt; 500.1, 0, 1))</f>
        <v>1</v>
      </c>
      <c r="J251">
        <f>IF(Sheet1!J251="NA", 0, IF(Sheet1!J251&lt; 500.1, 0, 1))</f>
        <v>1</v>
      </c>
      <c r="K251">
        <f>IF(Sheet1!K251="NA", 0, IF(Sheet1!K251&lt; 500.1, 0, 1))</f>
        <v>0</v>
      </c>
      <c r="L251">
        <f>IF(Sheet1!L251="NA", 0, IF(Sheet1!L251&lt; 500.1, 0, 1))</f>
        <v>1</v>
      </c>
      <c r="M251">
        <f>IF(Sheet1!M251="NA", 0, IF(Sheet1!M251&lt; 500.1, 0, 1))</f>
        <v>1</v>
      </c>
      <c r="N251">
        <f>IF(Sheet1!N251="NA", 0, IF(Sheet1!N251&lt; 500.1, 0, 1))</f>
        <v>0</v>
      </c>
      <c r="O251">
        <f>IF(Sheet1!O251="NA", 0, IF(Sheet1!O251&lt; 500.1, 0, 1))</f>
        <v>1</v>
      </c>
      <c r="P251">
        <f>IF(Sheet1!P251="NA", 0, IF(Sheet1!P251&lt; 500.1, 0, 1))</f>
        <v>1</v>
      </c>
      <c r="Q251">
        <f>IF(Sheet1!Q251="NA", 0, IF(Sheet1!Q251&lt; 500.1, 0, 1))</f>
        <v>0</v>
      </c>
      <c r="R251">
        <f>IF(Sheet1!R251="NA", 0, IF(Sheet1!R251&lt; 500.1, 0, 1))</f>
        <v>1</v>
      </c>
      <c r="S251">
        <f>IF(Sheet1!S251="NA", 0, IF(Sheet1!S251&lt; 500.1, 0, 1))</f>
        <v>1</v>
      </c>
      <c r="U251">
        <f t="shared" si="4"/>
        <v>4</v>
      </c>
    </row>
    <row r="252" spans="1:21" x14ac:dyDescent="0.2">
      <c r="A252" s="1">
        <f>Sheet1!A252</f>
        <v>44812</v>
      </c>
      <c r="B252">
        <f>IF(Sheet1!B252="NA", 0, IF(Sheet1!B252&lt; 500.1, 0, 1))</f>
        <v>0</v>
      </c>
      <c r="C252">
        <f>IF(Sheet1!C252="NA", 0, IF(Sheet1!C252&lt; 500.1, 0, 1))</f>
        <v>1</v>
      </c>
      <c r="D252">
        <f>IF(Sheet1!D252="NA", 0, IF(Sheet1!D252&lt; 500.1, 0, 1))</f>
        <v>1</v>
      </c>
      <c r="E252">
        <f>IF(Sheet1!E252="NA", 0, IF(Sheet1!E252&lt; 500.1, 0, 1))</f>
        <v>0</v>
      </c>
      <c r="F252">
        <f>IF(Sheet1!F252="NA", 0, IF(Sheet1!F252&lt; 500.1, 0, 1))</f>
        <v>0</v>
      </c>
      <c r="G252">
        <f>IF(Sheet1!G252="NA", 0, IF(Sheet1!G252&lt; 500.1, 0, 1))</f>
        <v>1</v>
      </c>
      <c r="H252">
        <f>IF(Sheet1!H252="NA", 0, IF(Sheet1!H252&lt; 500.1, 0, 1))</f>
        <v>0</v>
      </c>
      <c r="I252">
        <f>IF(Sheet1!I252="NA", 0, IF(Sheet1!I252&lt; 500.1, 0, 1))</f>
        <v>1</v>
      </c>
      <c r="J252">
        <f>IF(Sheet1!J252="NA", 0, IF(Sheet1!J252&lt; 500.1, 0, 1))</f>
        <v>1</v>
      </c>
      <c r="K252">
        <f>IF(Sheet1!K252="NA", 0, IF(Sheet1!K252&lt; 500.1, 0, 1))</f>
        <v>0</v>
      </c>
      <c r="L252">
        <f>IF(Sheet1!L252="NA", 0, IF(Sheet1!L252&lt; 500.1, 0, 1))</f>
        <v>1</v>
      </c>
      <c r="M252">
        <f>IF(Sheet1!M252="NA", 0, IF(Sheet1!M252&lt; 500.1, 0, 1))</f>
        <v>1</v>
      </c>
      <c r="N252">
        <f>IF(Sheet1!N252="NA", 0, IF(Sheet1!N252&lt; 500.1, 0, 1))</f>
        <v>0</v>
      </c>
      <c r="O252">
        <f>IF(Sheet1!O252="NA", 0, IF(Sheet1!O252&lt; 500.1, 0, 1))</f>
        <v>1</v>
      </c>
      <c r="P252">
        <f>IF(Sheet1!P252="NA", 0, IF(Sheet1!P252&lt; 500.1, 0, 1))</f>
        <v>1</v>
      </c>
      <c r="Q252">
        <f>IF(Sheet1!Q252="NA", 0, IF(Sheet1!Q252&lt; 500.1, 0, 1))</f>
        <v>0</v>
      </c>
      <c r="R252">
        <f>IF(Sheet1!R252="NA", 0, IF(Sheet1!R252&lt; 500.1, 0, 1))</f>
        <v>1</v>
      </c>
      <c r="S252">
        <f>IF(Sheet1!S252="NA", 0, IF(Sheet1!S252&lt; 500.1, 0, 1))</f>
        <v>1</v>
      </c>
      <c r="U252">
        <f t="shared" si="4"/>
        <v>5</v>
      </c>
    </row>
    <row r="253" spans="1:21" x14ac:dyDescent="0.2">
      <c r="A253" s="1">
        <f>Sheet1!A253</f>
        <v>44813</v>
      </c>
      <c r="B253">
        <f>IF(Sheet1!B253="NA", 0, IF(Sheet1!B253&lt; 500.1, 0, 1))</f>
        <v>0</v>
      </c>
      <c r="C253">
        <f>IF(Sheet1!C253="NA", 0, IF(Sheet1!C253&lt; 500.1, 0, 1))</f>
        <v>1</v>
      </c>
      <c r="D253">
        <f>IF(Sheet1!D253="NA", 0, IF(Sheet1!D253&lt; 500.1, 0, 1))</f>
        <v>1</v>
      </c>
      <c r="E253">
        <f>IF(Sheet1!E253="NA", 0, IF(Sheet1!E253&lt; 500.1, 0, 1))</f>
        <v>0</v>
      </c>
      <c r="F253">
        <f>IF(Sheet1!F253="NA", 0, IF(Sheet1!F253&lt; 500.1, 0, 1))</f>
        <v>0</v>
      </c>
      <c r="G253">
        <f>IF(Sheet1!G253="NA", 0, IF(Sheet1!G253&lt; 500.1, 0, 1))</f>
        <v>1</v>
      </c>
      <c r="H253">
        <f>IF(Sheet1!H253="NA", 0, IF(Sheet1!H253&lt; 500.1, 0, 1))</f>
        <v>0</v>
      </c>
      <c r="I253">
        <f>IF(Sheet1!I253="NA", 0, IF(Sheet1!I253&lt; 500.1, 0, 1))</f>
        <v>1</v>
      </c>
      <c r="J253">
        <f>IF(Sheet1!J253="NA", 0, IF(Sheet1!J253&lt; 500.1, 0, 1))</f>
        <v>1</v>
      </c>
      <c r="K253">
        <f>IF(Sheet1!K253="NA", 0, IF(Sheet1!K253&lt; 500.1, 0, 1))</f>
        <v>0</v>
      </c>
      <c r="L253">
        <f>IF(Sheet1!L253="NA", 0, IF(Sheet1!L253&lt; 500.1, 0, 1))</f>
        <v>0</v>
      </c>
      <c r="M253">
        <f>IF(Sheet1!M253="NA", 0, IF(Sheet1!M253&lt; 500.1, 0, 1))</f>
        <v>1</v>
      </c>
      <c r="N253">
        <f>IF(Sheet1!N253="NA", 0, IF(Sheet1!N253&lt; 500.1, 0, 1))</f>
        <v>0</v>
      </c>
      <c r="O253">
        <f>IF(Sheet1!O253="NA", 0, IF(Sheet1!O253&lt; 500.1, 0, 1))</f>
        <v>1</v>
      </c>
      <c r="P253">
        <f>IF(Sheet1!P253="NA", 0, IF(Sheet1!P253&lt; 500.1, 0, 1))</f>
        <v>1</v>
      </c>
      <c r="Q253">
        <f>IF(Sheet1!Q253="NA", 0, IF(Sheet1!Q253&lt; 500.1, 0, 1))</f>
        <v>0</v>
      </c>
      <c r="R253">
        <f>IF(Sheet1!R253="NA", 0, IF(Sheet1!R253&lt; 500.1, 0, 1))</f>
        <v>1</v>
      </c>
      <c r="S253">
        <f>IF(Sheet1!S253="NA", 0, IF(Sheet1!S253&lt; 500.1, 0, 1))</f>
        <v>1</v>
      </c>
      <c r="U253">
        <f t="shared" si="4"/>
        <v>4</v>
      </c>
    </row>
    <row r="254" spans="1:21" x14ac:dyDescent="0.2">
      <c r="A254" s="1">
        <f>Sheet1!A254</f>
        <v>44814</v>
      </c>
      <c r="B254">
        <f>IF(Sheet1!B254="NA", 0, IF(Sheet1!B254&lt; 500.1, 0, 1))</f>
        <v>0</v>
      </c>
      <c r="C254">
        <f>IF(Sheet1!C254="NA", 0, IF(Sheet1!C254&lt; 500.1, 0, 1))</f>
        <v>0</v>
      </c>
      <c r="D254">
        <f>IF(Sheet1!D254="NA", 0, IF(Sheet1!D254&lt; 500.1, 0, 1))</f>
        <v>1</v>
      </c>
      <c r="E254">
        <f>IF(Sheet1!E254="NA", 0, IF(Sheet1!E254&lt; 500.1, 0, 1))</f>
        <v>0</v>
      </c>
      <c r="F254">
        <f>IF(Sheet1!F254="NA", 0, IF(Sheet1!F254&lt; 500.1, 0, 1))</f>
        <v>1</v>
      </c>
      <c r="G254">
        <f>IF(Sheet1!G254="NA", 0, IF(Sheet1!G254&lt; 500.1, 0, 1))</f>
        <v>1</v>
      </c>
      <c r="H254">
        <f>IF(Sheet1!H254="NA", 0, IF(Sheet1!H254&lt; 500.1, 0, 1))</f>
        <v>0</v>
      </c>
      <c r="I254">
        <f>IF(Sheet1!I254="NA", 0, IF(Sheet1!I254&lt; 500.1, 0, 1))</f>
        <v>1</v>
      </c>
      <c r="J254">
        <f>IF(Sheet1!J254="NA", 0, IF(Sheet1!J254&lt; 500.1, 0, 1))</f>
        <v>1</v>
      </c>
      <c r="K254">
        <f>IF(Sheet1!K254="NA", 0, IF(Sheet1!K254&lt; 500.1, 0, 1))</f>
        <v>0</v>
      </c>
      <c r="L254">
        <f>IF(Sheet1!L254="NA", 0, IF(Sheet1!L254&lt; 500.1, 0, 1))</f>
        <v>0</v>
      </c>
      <c r="M254">
        <f>IF(Sheet1!M254="NA", 0, IF(Sheet1!M254&lt; 500.1, 0, 1))</f>
        <v>1</v>
      </c>
      <c r="N254">
        <f>IF(Sheet1!N254="NA", 0, IF(Sheet1!N254&lt; 500.1, 0, 1))</f>
        <v>0</v>
      </c>
      <c r="O254">
        <f>IF(Sheet1!O254="NA", 0, IF(Sheet1!O254&lt; 500.1, 0, 1))</f>
        <v>0</v>
      </c>
      <c r="P254">
        <f>IF(Sheet1!P254="NA", 0, IF(Sheet1!P254&lt; 500.1, 0, 1))</f>
        <v>1</v>
      </c>
      <c r="Q254">
        <f>IF(Sheet1!Q254="NA", 0, IF(Sheet1!Q254&lt; 500.1, 0, 1))</f>
        <v>0</v>
      </c>
      <c r="R254">
        <f>IF(Sheet1!R254="NA", 0, IF(Sheet1!R254&lt; 500.1, 0, 1))</f>
        <v>1</v>
      </c>
      <c r="S254">
        <f>IF(Sheet1!S254="NA", 0, IF(Sheet1!S254&lt; 500.1, 0, 1))</f>
        <v>1</v>
      </c>
      <c r="U254">
        <f t="shared" si="4"/>
        <v>3</v>
      </c>
    </row>
    <row r="255" spans="1:21" x14ac:dyDescent="0.2">
      <c r="A255" s="1">
        <f>Sheet1!A255</f>
        <v>44815</v>
      </c>
      <c r="B255">
        <f>IF(Sheet1!B255="NA", 0, IF(Sheet1!B255&lt; 500.1, 0, 1))</f>
        <v>0</v>
      </c>
      <c r="C255">
        <f>IF(Sheet1!C255="NA", 0, IF(Sheet1!C255&lt; 500.1, 0, 1))</f>
        <v>0</v>
      </c>
      <c r="D255">
        <f>IF(Sheet1!D255="NA", 0, IF(Sheet1!D255&lt; 500.1, 0, 1))</f>
        <v>1</v>
      </c>
      <c r="E255">
        <f>IF(Sheet1!E255="NA", 0, IF(Sheet1!E255&lt; 500.1, 0, 1))</f>
        <v>0</v>
      </c>
      <c r="F255">
        <f>IF(Sheet1!F255="NA", 0, IF(Sheet1!F255&lt; 500.1, 0, 1))</f>
        <v>1</v>
      </c>
      <c r="G255">
        <f>IF(Sheet1!G255="NA", 0, IF(Sheet1!G255&lt; 500.1, 0, 1))</f>
        <v>1</v>
      </c>
      <c r="H255">
        <f>IF(Sheet1!H255="NA", 0, IF(Sheet1!H255&lt; 500.1, 0, 1))</f>
        <v>0</v>
      </c>
      <c r="I255">
        <f>IF(Sheet1!I255="NA", 0, IF(Sheet1!I255&lt; 500.1, 0, 1))</f>
        <v>1</v>
      </c>
      <c r="J255">
        <f>IF(Sheet1!J255="NA", 0, IF(Sheet1!J255&lt; 500.1, 0, 1))</f>
        <v>1</v>
      </c>
      <c r="K255">
        <f>IF(Sheet1!K255="NA", 0, IF(Sheet1!K255&lt; 500.1, 0, 1))</f>
        <v>0</v>
      </c>
      <c r="L255">
        <f>IF(Sheet1!L255="NA", 0, IF(Sheet1!L255&lt; 500.1, 0, 1))</f>
        <v>1</v>
      </c>
      <c r="M255">
        <f>IF(Sheet1!M255="NA", 0, IF(Sheet1!M255&lt; 500.1, 0, 1))</f>
        <v>1</v>
      </c>
      <c r="N255">
        <f>IF(Sheet1!N255="NA", 0, IF(Sheet1!N255&lt; 500.1, 0, 1))</f>
        <v>0</v>
      </c>
      <c r="O255">
        <f>IF(Sheet1!O255="NA", 0, IF(Sheet1!O255&lt; 500.1, 0, 1))</f>
        <v>1</v>
      </c>
      <c r="P255">
        <f>IF(Sheet1!P255="NA", 0, IF(Sheet1!P255&lt; 500.1, 0, 1))</f>
        <v>1</v>
      </c>
      <c r="Q255">
        <f>IF(Sheet1!Q255="NA", 0, IF(Sheet1!Q255&lt; 500.1, 0, 1))</f>
        <v>0</v>
      </c>
      <c r="R255">
        <f>IF(Sheet1!R255="NA", 0, IF(Sheet1!R255&lt; 500.1, 0, 1))</f>
        <v>0</v>
      </c>
      <c r="S255">
        <f>IF(Sheet1!S255="NA", 0, IF(Sheet1!S255&lt; 500.1, 0, 1))</f>
        <v>1</v>
      </c>
      <c r="U255">
        <f t="shared" si="4"/>
        <v>4</v>
      </c>
    </row>
    <row r="256" spans="1:21" x14ac:dyDescent="0.2">
      <c r="A256" s="1">
        <f>Sheet1!A256</f>
        <v>44816</v>
      </c>
      <c r="B256">
        <f>IF(Sheet1!B256="NA", 0, IF(Sheet1!B256&lt; 500.1, 0, 1))</f>
        <v>0</v>
      </c>
      <c r="C256">
        <f>IF(Sheet1!C256="NA", 0, IF(Sheet1!C256&lt; 500.1, 0, 1))</f>
        <v>0</v>
      </c>
      <c r="D256">
        <f>IF(Sheet1!D256="NA", 0, IF(Sheet1!D256&lt; 500.1, 0, 1))</f>
        <v>1</v>
      </c>
      <c r="E256">
        <f>IF(Sheet1!E256="NA", 0, IF(Sheet1!E256&lt; 500.1, 0, 1))</f>
        <v>0</v>
      </c>
      <c r="F256">
        <f>IF(Sheet1!F256="NA", 0, IF(Sheet1!F256&lt; 500.1, 0, 1))</f>
        <v>0</v>
      </c>
      <c r="G256">
        <f>IF(Sheet1!G256="NA", 0, IF(Sheet1!G256&lt; 500.1, 0, 1))</f>
        <v>1</v>
      </c>
      <c r="H256">
        <f>IF(Sheet1!H256="NA", 0, IF(Sheet1!H256&lt; 500.1, 0, 1))</f>
        <v>0</v>
      </c>
      <c r="I256">
        <f>IF(Sheet1!I256="NA", 0, IF(Sheet1!I256&lt; 500.1, 0, 1))</f>
        <v>1</v>
      </c>
      <c r="J256">
        <f>IF(Sheet1!J256="NA", 0, IF(Sheet1!J256&lt; 500.1, 0, 1))</f>
        <v>1</v>
      </c>
      <c r="K256">
        <f>IF(Sheet1!K256="NA", 0, IF(Sheet1!K256&lt; 500.1, 0, 1))</f>
        <v>0</v>
      </c>
      <c r="L256">
        <f>IF(Sheet1!L256="NA", 0, IF(Sheet1!L256&lt; 500.1, 0, 1))</f>
        <v>0</v>
      </c>
      <c r="M256">
        <f>IF(Sheet1!M256="NA", 0, IF(Sheet1!M256&lt; 500.1, 0, 1))</f>
        <v>1</v>
      </c>
      <c r="N256">
        <f>IF(Sheet1!N256="NA", 0, IF(Sheet1!N256&lt; 500.1, 0, 1))</f>
        <v>0</v>
      </c>
      <c r="O256">
        <f>IF(Sheet1!O256="NA", 0, IF(Sheet1!O256&lt; 500.1, 0, 1))</f>
        <v>0</v>
      </c>
      <c r="P256">
        <f>IF(Sheet1!P256="NA", 0, IF(Sheet1!P256&lt; 500.1, 0, 1))</f>
        <v>1</v>
      </c>
      <c r="Q256">
        <f>IF(Sheet1!Q256="NA", 0, IF(Sheet1!Q256&lt; 500.1, 0, 1))</f>
        <v>0</v>
      </c>
      <c r="R256">
        <f>IF(Sheet1!R256="NA", 0, IF(Sheet1!R256&lt; 500.1, 0, 1))</f>
        <v>1</v>
      </c>
      <c r="S256">
        <f>IF(Sheet1!S256="NA", 0, IF(Sheet1!S256&lt; 500.1, 0, 1))</f>
        <v>1</v>
      </c>
      <c r="U256">
        <f t="shared" si="4"/>
        <v>2</v>
      </c>
    </row>
    <row r="257" spans="1:21" x14ac:dyDescent="0.2">
      <c r="A257" s="1">
        <f>Sheet1!A257</f>
        <v>44817</v>
      </c>
      <c r="B257">
        <f>IF(Sheet1!B257="NA", 0, IF(Sheet1!B257&lt; 500.1, 0, 1))</f>
        <v>0</v>
      </c>
      <c r="C257">
        <f>IF(Sheet1!C257="NA", 0, IF(Sheet1!C257&lt; 500.1, 0, 1))</f>
        <v>1</v>
      </c>
      <c r="D257">
        <f>IF(Sheet1!D257="NA", 0, IF(Sheet1!D257&lt; 500.1, 0, 1))</f>
        <v>1</v>
      </c>
      <c r="E257">
        <f>IF(Sheet1!E257="NA", 0, IF(Sheet1!E257&lt; 500.1, 0, 1))</f>
        <v>0</v>
      </c>
      <c r="F257">
        <f>IF(Sheet1!F257="NA", 0, IF(Sheet1!F257&lt; 500.1, 0, 1))</f>
        <v>1</v>
      </c>
      <c r="G257">
        <f>IF(Sheet1!G257="NA", 0, IF(Sheet1!G257&lt; 500.1, 0, 1))</f>
        <v>1</v>
      </c>
      <c r="H257">
        <f>IF(Sheet1!H257="NA", 0, IF(Sheet1!H257&lt; 500.1, 0, 1))</f>
        <v>0</v>
      </c>
      <c r="I257">
        <f>IF(Sheet1!I257="NA", 0, IF(Sheet1!I257&lt; 500.1, 0, 1))</f>
        <v>0</v>
      </c>
      <c r="J257">
        <f>IF(Sheet1!J257="NA", 0, IF(Sheet1!J257&lt; 500.1, 0, 1))</f>
        <v>1</v>
      </c>
      <c r="K257">
        <f>IF(Sheet1!K257="NA", 0, IF(Sheet1!K257&lt; 500.1, 0, 1))</f>
        <v>0</v>
      </c>
      <c r="L257">
        <f>IF(Sheet1!L257="NA", 0, IF(Sheet1!L257&lt; 500.1, 0, 1))</f>
        <v>1</v>
      </c>
      <c r="M257">
        <f>IF(Sheet1!M257="NA", 0, IF(Sheet1!M257&lt; 500.1, 0, 1))</f>
        <v>1</v>
      </c>
      <c r="N257">
        <f>IF(Sheet1!N257="NA", 0, IF(Sheet1!N257&lt; 500.1, 0, 1))</f>
        <v>0</v>
      </c>
      <c r="O257">
        <f>IF(Sheet1!O257="NA", 0, IF(Sheet1!O257&lt; 500.1, 0, 1))</f>
        <v>0</v>
      </c>
      <c r="P257">
        <f>IF(Sheet1!P257="NA", 0, IF(Sheet1!P257&lt; 500.1, 0, 1))</f>
        <v>1</v>
      </c>
      <c r="Q257">
        <f>IF(Sheet1!Q257="NA", 0, IF(Sheet1!Q257&lt; 500.1, 0, 1))</f>
        <v>0</v>
      </c>
      <c r="R257">
        <f>IF(Sheet1!R257="NA", 0, IF(Sheet1!R257&lt; 500.1, 0, 1))</f>
        <v>1</v>
      </c>
      <c r="S257">
        <f>IF(Sheet1!S257="NA", 0, IF(Sheet1!S257&lt; 500.1, 0, 1))</f>
        <v>1</v>
      </c>
      <c r="U257">
        <f t="shared" si="4"/>
        <v>4</v>
      </c>
    </row>
    <row r="258" spans="1:21" x14ac:dyDescent="0.2">
      <c r="A258" s="1">
        <f>Sheet1!A258</f>
        <v>44818</v>
      </c>
      <c r="B258">
        <f>IF(Sheet1!B258="NA", 0, IF(Sheet1!B258&lt; 500.1, 0, 1))</f>
        <v>0</v>
      </c>
      <c r="C258">
        <f>IF(Sheet1!C258="NA", 0, IF(Sheet1!C258&lt; 500.1, 0, 1))</f>
        <v>1</v>
      </c>
      <c r="D258">
        <f>IF(Sheet1!D258="NA", 0, IF(Sheet1!D258&lt; 500.1, 0, 1))</f>
        <v>1</v>
      </c>
      <c r="E258">
        <f>IF(Sheet1!E258="NA", 0, IF(Sheet1!E258&lt; 500.1, 0, 1))</f>
        <v>0</v>
      </c>
      <c r="F258">
        <f>IF(Sheet1!F258="NA", 0, IF(Sheet1!F258&lt; 500.1, 0, 1))</f>
        <v>1</v>
      </c>
      <c r="G258">
        <f>IF(Sheet1!G258="NA", 0, IF(Sheet1!G258&lt; 500.1, 0, 1))</f>
        <v>1</v>
      </c>
      <c r="H258">
        <f>IF(Sheet1!H258="NA", 0, IF(Sheet1!H258&lt; 500.1, 0, 1))</f>
        <v>0</v>
      </c>
      <c r="I258">
        <f>IF(Sheet1!I258="NA", 0, IF(Sheet1!I258&lt; 500.1, 0, 1))</f>
        <v>1</v>
      </c>
      <c r="J258">
        <f>IF(Sheet1!J258="NA", 0, IF(Sheet1!J258&lt; 500.1, 0, 1))</f>
        <v>1</v>
      </c>
      <c r="K258">
        <f>IF(Sheet1!K258="NA", 0, IF(Sheet1!K258&lt; 500.1, 0, 1))</f>
        <v>0</v>
      </c>
      <c r="L258">
        <f>IF(Sheet1!L258="NA", 0, IF(Sheet1!L258&lt; 500.1, 0, 1))</f>
        <v>1</v>
      </c>
      <c r="M258">
        <f>IF(Sheet1!M258="NA", 0, IF(Sheet1!M258&lt; 500.1, 0, 1))</f>
        <v>1</v>
      </c>
      <c r="N258">
        <f>IF(Sheet1!N258="NA", 0, IF(Sheet1!N258&lt; 500.1, 0, 1))</f>
        <v>0</v>
      </c>
      <c r="O258">
        <f>IF(Sheet1!O258="NA", 0, IF(Sheet1!O258&lt; 500.1, 0, 1))</f>
        <v>0</v>
      </c>
      <c r="P258">
        <f>IF(Sheet1!P258="NA", 0, IF(Sheet1!P258&lt; 500.1, 0, 1))</f>
        <v>1</v>
      </c>
      <c r="Q258">
        <f>IF(Sheet1!Q258="NA", 0, IF(Sheet1!Q258&lt; 500.1, 0, 1))</f>
        <v>0</v>
      </c>
      <c r="R258">
        <f>IF(Sheet1!R258="NA", 0, IF(Sheet1!R258&lt; 500.1, 0, 1))</f>
        <v>1</v>
      </c>
      <c r="S258">
        <f>IF(Sheet1!S258="NA", 0, IF(Sheet1!S258&lt; 500.1, 0, 1))</f>
        <v>1</v>
      </c>
      <c r="U258">
        <f t="shared" si="4"/>
        <v>5</v>
      </c>
    </row>
    <row r="259" spans="1:21" x14ac:dyDescent="0.2">
      <c r="A259" s="1">
        <f>Sheet1!A259</f>
        <v>44819</v>
      </c>
      <c r="B259">
        <f>IF(Sheet1!B259="NA", 0, IF(Sheet1!B259&lt; 500.1, 0, 1))</f>
        <v>0</v>
      </c>
      <c r="C259">
        <f>IF(Sheet1!C259="NA", 0, IF(Sheet1!C259&lt; 500.1, 0, 1))</f>
        <v>1</v>
      </c>
      <c r="D259">
        <f>IF(Sheet1!D259="NA", 0, IF(Sheet1!D259&lt; 500.1, 0, 1))</f>
        <v>1</v>
      </c>
      <c r="E259">
        <f>IF(Sheet1!E259="NA", 0, IF(Sheet1!E259&lt; 500.1, 0, 1))</f>
        <v>0</v>
      </c>
      <c r="F259">
        <f>IF(Sheet1!F259="NA", 0, IF(Sheet1!F259&lt; 500.1, 0, 1))</f>
        <v>0</v>
      </c>
      <c r="G259">
        <f>IF(Sheet1!G259="NA", 0, IF(Sheet1!G259&lt; 500.1, 0, 1))</f>
        <v>0</v>
      </c>
      <c r="H259">
        <f>IF(Sheet1!H259="NA", 0, IF(Sheet1!H259&lt; 500.1, 0, 1))</f>
        <v>0</v>
      </c>
      <c r="I259">
        <f>IF(Sheet1!I259="NA", 0, IF(Sheet1!I259&lt; 500.1, 0, 1))</f>
        <v>1</v>
      </c>
      <c r="J259">
        <f>IF(Sheet1!J259="NA", 0, IF(Sheet1!J259&lt; 500.1, 0, 1))</f>
        <v>1</v>
      </c>
      <c r="K259">
        <f>IF(Sheet1!K259="NA", 0, IF(Sheet1!K259&lt; 500.1, 0, 1))</f>
        <v>0</v>
      </c>
      <c r="L259">
        <f>IF(Sheet1!L259="NA", 0, IF(Sheet1!L259&lt; 500.1, 0, 1))</f>
        <v>1</v>
      </c>
      <c r="M259">
        <f>IF(Sheet1!M259="NA", 0, IF(Sheet1!M259&lt; 500.1, 0, 1))</f>
        <v>1</v>
      </c>
      <c r="N259">
        <f>IF(Sheet1!N259="NA", 0, IF(Sheet1!N259&lt; 500.1, 0, 1))</f>
        <v>0</v>
      </c>
      <c r="O259">
        <f>IF(Sheet1!O259="NA", 0, IF(Sheet1!O259&lt; 500.1, 0, 1))</f>
        <v>0</v>
      </c>
      <c r="P259">
        <f>IF(Sheet1!P259="NA", 0, IF(Sheet1!P259&lt; 500.1, 0, 1))</f>
        <v>1</v>
      </c>
      <c r="Q259">
        <f>IF(Sheet1!Q259="NA", 0, IF(Sheet1!Q259&lt; 500.1, 0, 1))</f>
        <v>0</v>
      </c>
      <c r="R259">
        <f>IF(Sheet1!R259="NA", 0, IF(Sheet1!R259&lt; 500.1, 0, 1))</f>
        <v>1</v>
      </c>
      <c r="S259">
        <f>IF(Sheet1!S259="NA", 0, IF(Sheet1!S259&lt; 500.1, 0, 1))</f>
        <v>1</v>
      </c>
      <c r="U259">
        <f t="shared" si="4"/>
        <v>4</v>
      </c>
    </row>
    <row r="260" spans="1:21" x14ac:dyDescent="0.2">
      <c r="A260" s="1">
        <f>Sheet1!A260</f>
        <v>44820</v>
      </c>
      <c r="B260">
        <f>IF(Sheet1!B260="NA", 0, IF(Sheet1!B260&lt; 500.1, 0, 1))</f>
        <v>0</v>
      </c>
      <c r="C260">
        <f>IF(Sheet1!C260="NA", 0, IF(Sheet1!C260&lt; 500.1, 0, 1))</f>
        <v>1</v>
      </c>
      <c r="D260">
        <f>IF(Sheet1!D260="NA", 0, IF(Sheet1!D260&lt; 500.1, 0, 1))</f>
        <v>1</v>
      </c>
      <c r="E260">
        <f>IF(Sheet1!E260="NA", 0, IF(Sheet1!E260&lt; 500.1, 0, 1))</f>
        <v>0</v>
      </c>
      <c r="F260">
        <f>IF(Sheet1!F260="NA", 0, IF(Sheet1!F260&lt; 500.1, 0, 1))</f>
        <v>1</v>
      </c>
      <c r="G260">
        <f>IF(Sheet1!G260="NA", 0, IF(Sheet1!G260&lt; 500.1, 0, 1))</f>
        <v>1</v>
      </c>
      <c r="H260">
        <f>IF(Sheet1!H260="NA", 0, IF(Sheet1!H260&lt; 500.1, 0, 1))</f>
        <v>0</v>
      </c>
      <c r="I260">
        <f>IF(Sheet1!I260="NA", 0, IF(Sheet1!I260&lt; 500.1, 0, 1))</f>
        <v>1</v>
      </c>
      <c r="J260">
        <f>IF(Sheet1!J260="NA", 0, IF(Sheet1!J260&lt; 500.1, 0, 1))</f>
        <v>1</v>
      </c>
      <c r="K260">
        <f>IF(Sheet1!K260="NA", 0, IF(Sheet1!K260&lt; 500.1, 0, 1))</f>
        <v>0</v>
      </c>
      <c r="L260">
        <f>IF(Sheet1!L260="NA", 0, IF(Sheet1!L260&lt; 500.1, 0, 1))</f>
        <v>1</v>
      </c>
      <c r="M260">
        <f>IF(Sheet1!M260="NA", 0, IF(Sheet1!M260&lt; 500.1, 0, 1))</f>
        <v>1</v>
      </c>
      <c r="N260">
        <f>IF(Sheet1!N260="NA", 0, IF(Sheet1!N260&lt; 500.1, 0, 1))</f>
        <v>0</v>
      </c>
      <c r="O260">
        <f>IF(Sheet1!O260="NA", 0, IF(Sheet1!O260&lt; 500.1, 0, 1))</f>
        <v>0</v>
      </c>
      <c r="P260">
        <f>IF(Sheet1!P260="NA", 0, IF(Sheet1!P260&lt; 500.1, 0, 1))</f>
        <v>1</v>
      </c>
      <c r="Q260">
        <f>IF(Sheet1!Q260="NA", 0, IF(Sheet1!Q260&lt; 500.1, 0, 1))</f>
        <v>0</v>
      </c>
      <c r="R260">
        <f>IF(Sheet1!R260="NA", 0, IF(Sheet1!R260&lt; 500.1, 0, 1))</f>
        <v>1</v>
      </c>
      <c r="S260">
        <f>IF(Sheet1!S260="NA", 0, IF(Sheet1!S260&lt; 500.1, 0, 1))</f>
        <v>1</v>
      </c>
      <c r="U260">
        <f t="shared" si="4"/>
        <v>5</v>
      </c>
    </row>
    <row r="261" spans="1:21" x14ac:dyDescent="0.2">
      <c r="A261" s="1">
        <f>Sheet1!A261</f>
        <v>44821</v>
      </c>
      <c r="B261">
        <f>IF(Sheet1!B261="NA", 0, IF(Sheet1!B261&lt; 500.1, 0, 1))</f>
        <v>0</v>
      </c>
      <c r="C261">
        <f>IF(Sheet1!C261="NA", 0, IF(Sheet1!C261&lt; 500.1, 0, 1))</f>
        <v>1</v>
      </c>
      <c r="D261">
        <f>IF(Sheet1!D261="NA", 0, IF(Sheet1!D261&lt; 500.1, 0, 1))</f>
        <v>1</v>
      </c>
      <c r="E261">
        <f>IF(Sheet1!E261="NA", 0, IF(Sheet1!E261&lt; 500.1, 0, 1))</f>
        <v>0</v>
      </c>
      <c r="F261">
        <f>IF(Sheet1!F261="NA", 0, IF(Sheet1!F261&lt; 500.1, 0, 1))</f>
        <v>1</v>
      </c>
      <c r="G261">
        <f>IF(Sheet1!G261="NA", 0, IF(Sheet1!G261&lt; 500.1, 0, 1))</f>
        <v>1</v>
      </c>
      <c r="H261">
        <f>IF(Sheet1!H261="NA", 0, IF(Sheet1!H261&lt; 500.1, 0, 1))</f>
        <v>0</v>
      </c>
      <c r="I261">
        <f>IF(Sheet1!I261="NA", 0, IF(Sheet1!I261&lt; 500.1, 0, 1))</f>
        <v>1</v>
      </c>
      <c r="J261">
        <f>IF(Sheet1!J261="NA", 0, IF(Sheet1!J261&lt; 500.1, 0, 1))</f>
        <v>1</v>
      </c>
      <c r="K261">
        <f>IF(Sheet1!K261="NA", 0, IF(Sheet1!K261&lt; 500.1, 0, 1))</f>
        <v>0</v>
      </c>
      <c r="L261">
        <f>IF(Sheet1!L261="NA", 0, IF(Sheet1!L261&lt; 500.1, 0, 1))</f>
        <v>1</v>
      </c>
      <c r="M261">
        <f>IF(Sheet1!M261="NA", 0, IF(Sheet1!M261&lt; 500.1, 0, 1))</f>
        <v>1</v>
      </c>
      <c r="N261">
        <f>IF(Sheet1!N261="NA", 0, IF(Sheet1!N261&lt; 500.1, 0, 1))</f>
        <v>0</v>
      </c>
      <c r="O261">
        <f>IF(Sheet1!O261="NA", 0, IF(Sheet1!O261&lt; 500.1, 0, 1))</f>
        <v>0</v>
      </c>
      <c r="P261">
        <f>IF(Sheet1!P261="NA", 0, IF(Sheet1!P261&lt; 500.1, 0, 1))</f>
        <v>1</v>
      </c>
      <c r="Q261">
        <f>IF(Sheet1!Q261="NA", 0, IF(Sheet1!Q261&lt; 500.1, 0, 1))</f>
        <v>0</v>
      </c>
      <c r="R261">
        <f>IF(Sheet1!R261="NA", 0, IF(Sheet1!R261&lt; 500.1, 0, 1))</f>
        <v>1</v>
      </c>
      <c r="S261">
        <f>IF(Sheet1!S261="NA", 0, IF(Sheet1!S261&lt; 500.1, 0, 1))</f>
        <v>1</v>
      </c>
      <c r="U261">
        <f t="shared" si="4"/>
        <v>5</v>
      </c>
    </row>
    <row r="262" spans="1:21" x14ac:dyDescent="0.2">
      <c r="A262" s="1">
        <f>Sheet1!A262</f>
        <v>44822</v>
      </c>
      <c r="B262">
        <f>IF(Sheet1!B262="NA", 0, IF(Sheet1!B262&lt; 500.1, 0, 1))</f>
        <v>0</v>
      </c>
      <c r="C262">
        <f>IF(Sheet1!C262="NA", 0, IF(Sheet1!C262&lt; 500.1, 0, 1))</f>
        <v>1</v>
      </c>
      <c r="D262">
        <f>IF(Sheet1!D262="NA", 0, IF(Sheet1!D262&lt; 500.1, 0, 1))</f>
        <v>1</v>
      </c>
      <c r="E262">
        <f>IF(Sheet1!E262="NA", 0, IF(Sheet1!E262&lt; 500.1, 0, 1))</f>
        <v>0</v>
      </c>
      <c r="F262">
        <f>IF(Sheet1!F262="NA", 0, IF(Sheet1!F262&lt; 500.1, 0, 1))</f>
        <v>1</v>
      </c>
      <c r="G262">
        <f>IF(Sheet1!G262="NA", 0, IF(Sheet1!G262&lt; 500.1, 0, 1))</f>
        <v>1</v>
      </c>
      <c r="H262">
        <f>IF(Sheet1!H262="NA", 0, IF(Sheet1!H262&lt; 500.1, 0, 1))</f>
        <v>0</v>
      </c>
      <c r="I262">
        <f>IF(Sheet1!I262="NA", 0, IF(Sheet1!I262&lt; 500.1, 0, 1))</f>
        <v>1</v>
      </c>
      <c r="J262">
        <f>IF(Sheet1!J262="NA", 0, IF(Sheet1!J262&lt; 500.1, 0, 1))</f>
        <v>1</v>
      </c>
      <c r="K262">
        <f>IF(Sheet1!K262="NA", 0, IF(Sheet1!K262&lt; 500.1, 0, 1))</f>
        <v>0</v>
      </c>
      <c r="L262">
        <f>IF(Sheet1!L262="NA", 0, IF(Sheet1!L262&lt; 500.1, 0, 1))</f>
        <v>0</v>
      </c>
      <c r="M262">
        <f>IF(Sheet1!M262="NA", 0, IF(Sheet1!M262&lt; 500.1, 0, 1))</f>
        <v>1</v>
      </c>
      <c r="N262">
        <f>IF(Sheet1!N262="NA", 0, IF(Sheet1!N262&lt; 500.1, 0, 1))</f>
        <v>0</v>
      </c>
      <c r="O262">
        <f>IF(Sheet1!O262="NA", 0, IF(Sheet1!O262&lt; 500.1, 0, 1))</f>
        <v>0</v>
      </c>
      <c r="P262">
        <f>IF(Sheet1!P262="NA", 0, IF(Sheet1!P262&lt; 500.1, 0, 1))</f>
        <v>1</v>
      </c>
      <c r="Q262">
        <f>IF(Sheet1!Q262="NA", 0, IF(Sheet1!Q262&lt; 500.1, 0, 1))</f>
        <v>0</v>
      </c>
      <c r="R262">
        <f>IF(Sheet1!R262="NA", 0, IF(Sheet1!R262&lt; 500.1, 0, 1))</f>
        <v>0</v>
      </c>
      <c r="S262">
        <f>IF(Sheet1!S262="NA", 0, IF(Sheet1!S262&lt; 500.1, 0, 1))</f>
        <v>0</v>
      </c>
      <c r="U262">
        <f t="shared" si="4"/>
        <v>3</v>
      </c>
    </row>
    <row r="263" spans="1:21" x14ac:dyDescent="0.2">
      <c r="A263" s="1">
        <f>Sheet1!A263</f>
        <v>44823</v>
      </c>
      <c r="B263">
        <f>IF(Sheet1!B263="NA", 0, IF(Sheet1!B263&lt; 500.1, 0, 1))</f>
        <v>0</v>
      </c>
      <c r="C263">
        <f>IF(Sheet1!C263="NA", 0, IF(Sheet1!C263&lt; 500.1, 0, 1))</f>
        <v>1</v>
      </c>
      <c r="D263">
        <f>IF(Sheet1!D263="NA", 0, IF(Sheet1!D263&lt; 500.1, 0, 1))</f>
        <v>1</v>
      </c>
      <c r="E263">
        <f>IF(Sheet1!E263="NA", 0, IF(Sheet1!E263&lt; 500.1, 0, 1))</f>
        <v>0</v>
      </c>
      <c r="F263">
        <f>IF(Sheet1!F263="NA", 0, IF(Sheet1!F263&lt; 500.1, 0, 1))</f>
        <v>0</v>
      </c>
      <c r="G263">
        <f>IF(Sheet1!G263="NA", 0, IF(Sheet1!G263&lt; 500.1, 0, 1))</f>
        <v>1</v>
      </c>
      <c r="H263">
        <f>IF(Sheet1!H263="NA", 0, IF(Sheet1!H263&lt; 500.1, 0, 1))</f>
        <v>0</v>
      </c>
      <c r="I263">
        <f>IF(Sheet1!I263="NA", 0, IF(Sheet1!I263&lt; 500.1, 0, 1))</f>
        <v>1</v>
      </c>
      <c r="J263">
        <f>IF(Sheet1!J263="NA", 0, IF(Sheet1!J263&lt; 500.1, 0, 1))</f>
        <v>1</v>
      </c>
      <c r="K263">
        <f>IF(Sheet1!K263="NA", 0, IF(Sheet1!K263&lt; 500.1, 0, 1))</f>
        <v>0</v>
      </c>
      <c r="L263">
        <f>IF(Sheet1!L263="NA", 0, IF(Sheet1!L263&lt; 500.1, 0, 1))</f>
        <v>0</v>
      </c>
      <c r="M263">
        <f>IF(Sheet1!M263="NA", 0, IF(Sheet1!M263&lt; 500.1, 0, 1))</f>
        <v>1</v>
      </c>
      <c r="N263">
        <f>IF(Sheet1!N263="NA", 0, IF(Sheet1!N263&lt; 500.1, 0, 1))</f>
        <v>0</v>
      </c>
      <c r="O263">
        <f>IF(Sheet1!O263="NA", 0, IF(Sheet1!O263&lt; 500.1, 0, 1))</f>
        <v>0</v>
      </c>
      <c r="P263">
        <f>IF(Sheet1!P263="NA", 0, IF(Sheet1!P263&lt; 500.1, 0, 1))</f>
        <v>1</v>
      </c>
      <c r="Q263">
        <f>IF(Sheet1!Q263="NA", 0, IF(Sheet1!Q263&lt; 500.1, 0, 1))</f>
        <v>0</v>
      </c>
      <c r="R263">
        <f>IF(Sheet1!R263="NA", 0, IF(Sheet1!R263&lt; 500.1, 0, 1))</f>
        <v>1</v>
      </c>
      <c r="S263">
        <f>IF(Sheet1!S263="NA", 0, IF(Sheet1!S263&lt; 500.1, 0, 1))</f>
        <v>1</v>
      </c>
      <c r="U263">
        <f t="shared" si="4"/>
        <v>3</v>
      </c>
    </row>
    <row r="264" spans="1:21" x14ac:dyDescent="0.2">
      <c r="A264" s="1">
        <f>Sheet1!A264</f>
        <v>44824</v>
      </c>
      <c r="B264">
        <f>IF(Sheet1!B264="NA", 0, IF(Sheet1!B264&lt; 500.1, 0, 1))</f>
        <v>0</v>
      </c>
      <c r="C264">
        <f>IF(Sheet1!C264="NA", 0, IF(Sheet1!C264&lt; 500.1, 0, 1))</f>
        <v>1</v>
      </c>
      <c r="D264">
        <f>IF(Sheet1!D264="NA", 0, IF(Sheet1!D264&lt; 500.1, 0, 1))</f>
        <v>1</v>
      </c>
      <c r="E264">
        <f>IF(Sheet1!E264="NA", 0, IF(Sheet1!E264&lt; 500.1, 0, 1))</f>
        <v>0</v>
      </c>
      <c r="F264">
        <f>IF(Sheet1!F264="NA", 0, IF(Sheet1!F264&lt; 500.1, 0, 1))</f>
        <v>0</v>
      </c>
      <c r="G264">
        <f>IF(Sheet1!G264="NA", 0, IF(Sheet1!G264&lt; 500.1, 0, 1))</f>
        <v>0</v>
      </c>
      <c r="H264">
        <f>IF(Sheet1!H264="NA", 0, IF(Sheet1!H264&lt; 500.1, 0, 1))</f>
        <v>0</v>
      </c>
      <c r="I264">
        <f>IF(Sheet1!I264="NA", 0, IF(Sheet1!I264&lt; 500.1, 0, 1))</f>
        <v>1</v>
      </c>
      <c r="J264">
        <f>IF(Sheet1!J264="NA", 0, IF(Sheet1!J264&lt; 500.1, 0, 1))</f>
        <v>1</v>
      </c>
      <c r="K264">
        <f>IF(Sheet1!K264="NA", 0, IF(Sheet1!K264&lt; 500.1, 0, 1))</f>
        <v>0</v>
      </c>
      <c r="L264">
        <f>IF(Sheet1!L264="NA", 0, IF(Sheet1!L264&lt; 500.1, 0, 1))</f>
        <v>1</v>
      </c>
      <c r="M264">
        <f>IF(Sheet1!M264="NA", 0, IF(Sheet1!M264&lt; 500.1, 0, 1))</f>
        <v>1</v>
      </c>
      <c r="N264">
        <f>IF(Sheet1!N264="NA", 0, IF(Sheet1!N264&lt; 500.1, 0, 1))</f>
        <v>0</v>
      </c>
      <c r="O264">
        <f>IF(Sheet1!O264="NA", 0, IF(Sheet1!O264&lt; 500.1, 0, 1))</f>
        <v>0</v>
      </c>
      <c r="P264">
        <f>IF(Sheet1!P264="NA", 0, IF(Sheet1!P264&lt; 500.1, 0, 1))</f>
        <v>1</v>
      </c>
      <c r="Q264">
        <f>IF(Sheet1!Q264="NA", 0, IF(Sheet1!Q264&lt; 500.1, 0, 1))</f>
        <v>0</v>
      </c>
      <c r="R264">
        <f>IF(Sheet1!R264="NA", 0, IF(Sheet1!R264&lt; 500.1, 0, 1))</f>
        <v>1</v>
      </c>
      <c r="S264">
        <f>IF(Sheet1!S264="NA", 0, IF(Sheet1!S264&lt; 500.1, 0, 1))</f>
        <v>1</v>
      </c>
      <c r="U264">
        <f t="shared" si="4"/>
        <v>4</v>
      </c>
    </row>
    <row r="265" spans="1:21" x14ac:dyDescent="0.2">
      <c r="A265" s="1">
        <f>Sheet1!A265</f>
        <v>44825</v>
      </c>
      <c r="B265">
        <f>IF(Sheet1!B265="NA", 0, IF(Sheet1!B265&lt; 500.1, 0, 1))</f>
        <v>0</v>
      </c>
      <c r="C265">
        <f>IF(Sheet1!C265="NA", 0, IF(Sheet1!C265&lt; 500.1, 0, 1))</f>
        <v>1</v>
      </c>
      <c r="D265">
        <f>IF(Sheet1!D265="NA", 0, IF(Sheet1!D265&lt; 500.1, 0, 1))</f>
        <v>1</v>
      </c>
      <c r="E265">
        <f>IF(Sheet1!E265="NA", 0, IF(Sheet1!E265&lt; 500.1, 0, 1))</f>
        <v>0</v>
      </c>
      <c r="F265">
        <f>IF(Sheet1!F265="NA", 0, IF(Sheet1!F265&lt; 500.1, 0, 1))</f>
        <v>1</v>
      </c>
      <c r="G265">
        <f>IF(Sheet1!G265="NA", 0, IF(Sheet1!G265&lt; 500.1, 0, 1))</f>
        <v>1</v>
      </c>
      <c r="H265">
        <f>IF(Sheet1!H265="NA", 0, IF(Sheet1!H265&lt; 500.1, 0, 1))</f>
        <v>0</v>
      </c>
      <c r="I265">
        <f>IF(Sheet1!I265="NA", 0, IF(Sheet1!I265&lt; 500.1, 0, 1))</f>
        <v>0</v>
      </c>
      <c r="J265">
        <f>IF(Sheet1!J265="NA", 0, IF(Sheet1!J265&lt; 500.1, 0, 1))</f>
        <v>1</v>
      </c>
      <c r="K265">
        <f>IF(Sheet1!K265="NA", 0, IF(Sheet1!K265&lt; 500.1, 0, 1))</f>
        <v>0</v>
      </c>
      <c r="L265">
        <f>IF(Sheet1!L265="NA", 0, IF(Sheet1!L265&lt; 500.1, 0, 1))</f>
        <v>0</v>
      </c>
      <c r="M265">
        <f>IF(Sheet1!M265="NA", 0, IF(Sheet1!M265&lt; 500.1, 0, 1))</f>
        <v>1</v>
      </c>
      <c r="N265">
        <f>IF(Sheet1!N265="NA", 0, IF(Sheet1!N265&lt; 500.1, 0, 1))</f>
        <v>0</v>
      </c>
      <c r="O265">
        <f>IF(Sheet1!O265="NA", 0, IF(Sheet1!O265&lt; 500.1, 0, 1))</f>
        <v>0</v>
      </c>
      <c r="P265">
        <f>IF(Sheet1!P265="NA", 0, IF(Sheet1!P265&lt; 500.1, 0, 1))</f>
        <v>1</v>
      </c>
      <c r="Q265">
        <f>IF(Sheet1!Q265="NA", 0, IF(Sheet1!Q265&lt; 500.1, 0, 1))</f>
        <v>0</v>
      </c>
      <c r="R265">
        <f>IF(Sheet1!R265="NA", 0, IF(Sheet1!R265&lt; 500.1, 0, 1))</f>
        <v>0</v>
      </c>
      <c r="S265">
        <f>IF(Sheet1!S265="NA", 0, IF(Sheet1!S265&lt; 500.1, 0, 1))</f>
        <v>0</v>
      </c>
      <c r="U265">
        <f t="shared" si="4"/>
        <v>2</v>
      </c>
    </row>
    <row r="266" spans="1:21" x14ac:dyDescent="0.2">
      <c r="A266" s="1">
        <f>Sheet1!A266</f>
        <v>44826</v>
      </c>
      <c r="B266">
        <f>IF(Sheet1!B266="NA", 0, IF(Sheet1!B266&lt; 500.1, 0, 1))</f>
        <v>0</v>
      </c>
      <c r="C266">
        <f>IF(Sheet1!C266="NA", 0, IF(Sheet1!C266&lt; 500.1, 0, 1))</f>
        <v>0</v>
      </c>
      <c r="D266">
        <f>IF(Sheet1!D266="NA", 0, IF(Sheet1!D266&lt; 500.1, 0, 1))</f>
        <v>1</v>
      </c>
      <c r="E266">
        <f>IF(Sheet1!E266="NA", 0, IF(Sheet1!E266&lt; 500.1, 0, 1))</f>
        <v>0</v>
      </c>
      <c r="F266">
        <f>IF(Sheet1!F266="NA", 0, IF(Sheet1!F266&lt; 500.1, 0, 1))</f>
        <v>0</v>
      </c>
      <c r="G266">
        <f>IF(Sheet1!G266="NA", 0, IF(Sheet1!G266&lt; 500.1, 0, 1))</f>
        <v>1</v>
      </c>
      <c r="H266">
        <f>IF(Sheet1!H266="NA", 0, IF(Sheet1!H266&lt; 500.1, 0, 1))</f>
        <v>0</v>
      </c>
      <c r="I266">
        <f>IF(Sheet1!I266="NA", 0, IF(Sheet1!I266&lt; 500.1, 0, 1))</f>
        <v>1</v>
      </c>
      <c r="J266">
        <f>IF(Sheet1!J266="NA", 0, IF(Sheet1!J266&lt; 500.1, 0, 1))</f>
        <v>1</v>
      </c>
      <c r="K266">
        <f>IF(Sheet1!K266="NA", 0, IF(Sheet1!K266&lt; 500.1, 0, 1))</f>
        <v>0</v>
      </c>
      <c r="L266">
        <f>IF(Sheet1!L266="NA", 0, IF(Sheet1!L266&lt; 500.1, 0, 1))</f>
        <v>1</v>
      </c>
      <c r="M266">
        <f>IF(Sheet1!M266="NA", 0, IF(Sheet1!M266&lt; 500.1, 0, 1))</f>
        <v>1</v>
      </c>
      <c r="N266">
        <f>IF(Sheet1!N266="NA", 0, IF(Sheet1!N266&lt; 500.1, 0, 1))</f>
        <v>0</v>
      </c>
      <c r="O266">
        <f>IF(Sheet1!O266="NA", 0, IF(Sheet1!O266&lt; 500.1, 0, 1))</f>
        <v>0</v>
      </c>
      <c r="P266">
        <f>IF(Sheet1!P266="NA", 0, IF(Sheet1!P266&lt; 500.1, 0, 1))</f>
        <v>1</v>
      </c>
      <c r="Q266">
        <f>IF(Sheet1!Q266="NA", 0, IF(Sheet1!Q266&lt; 500.1, 0, 1))</f>
        <v>0</v>
      </c>
      <c r="R266">
        <f>IF(Sheet1!R266="NA", 0, IF(Sheet1!R266&lt; 500.1, 0, 1))</f>
        <v>0</v>
      </c>
      <c r="S266">
        <f>IF(Sheet1!S266="NA", 0, IF(Sheet1!S266&lt; 500.1, 0, 1))</f>
        <v>1</v>
      </c>
      <c r="U266">
        <f t="shared" si="4"/>
        <v>2</v>
      </c>
    </row>
    <row r="267" spans="1:21" x14ac:dyDescent="0.2">
      <c r="A267" s="1">
        <f>Sheet1!A267</f>
        <v>44827</v>
      </c>
      <c r="B267">
        <f>IF(Sheet1!B267="NA", 0, IF(Sheet1!B267&lt; 500.1, 0, 1))</f>
        <v>0</v>
      </c>
      <c r="C267">
        <f>IF(Sheet1!C267="NA", 0, IF(Sheet1!C267&lt; 500.1, 0, 1))</f>
        <v>1</v>
      </c>
      <c r="D267">
        <f>IF(Sheet1!D267="NA", 0, IF(Sheet1!D267&lt; 500.1, 0, 1))</f>
        <v>1</v>
      </c>
      <c r="E267">
        <f>IF(Sheet1!E267="NA", 0, IF(Sheet1!E267&lt; 500.1, 0, 1))</f>
        <v>0</v>
      </c>
      <c r="F267">
        <f>IF(Sheet1!F267="NA", 0, IF(Sheet1!F267&lt; 500.1, 0, 1))</f>
        <v>0</v>
      </c>
      <c r="G267">
        <f>IF(Sheet1!G267="NA", 0, IF(Sheet1!G267&lt; 500.1, 0, 1))</f>
        <v>1</v>
      </c>
      <c r="H267">
        <f>IF(Sheet1!H267="NA", 0, IF(Sheet1!H267&lt; 500.1, 0, 1))</f>
        <v>0</v>
      </c>
      <c r="I267">
        <f>IF(Sheet1!I267="NA", 0, IF(Sheet1!I267&lt; 500.1, 0, 1))</f>
        <v>1</v>
      </c>
      <c r="J267">
        <f>IF(Sheet1!J267="NA", 0, IF(Sheet1!J267&lt; 500.1, 0, 1))</f>
        <v>1</v>
      </c>
      <c r="K267">
        <f>IF(Sheet1!K267="NA", 0, IF(Sheet1!K267&lt; 500.1, 0, 1))</f>
        <v>0</v>
      </c>
      <c r="L267">
        <f>IF(Sheet1!L267="NA", 0, IF(Sheet1!L267&lt; 500.1, 0, 1))</f>
        <v>1</v>
      </c>
      <c r="M267">
        <f>IF(Sheet1!M267="NA", 0, IF(Sheet1!M267&lt; 500.1, 0, 1))</f>
        <v>1</v>
      </c>
      <c r="N267">
        <f>IF(Sheet1!N267="NA", 0, IF(Sheet1!N267&lt; 500.1, 0, 1))</f>
        <v>0</v>
      </c>
      <c r="O267">
        <f>IF(Sheet1!O267="NA", 0, IF(Sheet1!O267&lt; 500.1, 0, 1))</f>
        <v>0</v>
      </c>
      <c r="P267">
        <f>IF(Sheet1!P267="NA", 0, IF(Sheet1!P267&lt; 500.1, 0, 1))</f>
        <v>1</v>
      </c>
      <c r="Q267">
        <f>IF(Sheet1!Q267="NA", 0, IF(Sheet1!Q267&lt; 500.1, 0, 1))</f>
        <v>0</v>
      </c>
      <c r="R267">
        <f>IF(Sheet1!R267="NA", 0, IF(Sheet1!R267&lt; 500.1, 0, 1))</f>
        <v>1</v>
      </c>
      <c r="S267">
        <f>IF(Sheet1!S267="NA", 0, IF(Sheet1!S267&lt; 500.1, 0, 1))</f>
        <v>1</v>
      </c>
      <c r="U267">
        <f t="shared" si="4"/>
        <v>4</v>
      </c>
    </row>
    <row r="268" spans="1:21" x14ac:dyDescent="0.2">
      <c r="A268" s="1">
        <f>Sheet1!A268</f>
        <v>44828</v>
      </c>
      <c r="B268">
        <f>IF(Sheet1!B268="NA", 0, IF(Sheet1!B268&lt; 500.1, 0, 1))</f>
        <v>0</v>
      </c>
      <c r="C268">
        <f>IF(Sheet1!C268="NA", 0, IF(Sheet1!C268&lt; 500.1, 0, 1))</f>
        <v>0</v>
      </c>
      <c r="D268">
        <f>IF(Sheet1!D268="NA", 0, IF(Sheet1!D268&lt; 500.1, 0, 1))</f>
        <v>1</v>
      </c>
      <c r="E268">
        <f>IF(Sheet1!E268="NA", 0, IF(Sheet1!E268&lt; 500.1, 0, 1))</f>
        <v>0</v>
      </c>
      <c r="F268">
        <f>IF(Sheet1!F268="NA", 0, IF(Sheet1!F268&lt; 500.1, 0, 1))</f>
        <v>1</v>
      </c>
      <c r="G268">
        <f>IF(Sheet1!G268="NA", 0, IF(Sheet1!G268&lt; 500.1, 0, 1))</f>
        <v>1</v>
      </c>
      <c r="H268">
        <f>IF(Sheet1!H268="NA", 0, IF(Sheet1!H268&lt; 500.1, 0, 1))</f>
        <v>0</v>
      </c>
      <c r="I268">
        <f>IF(Sheet1!I268="NA", 0, IF(Sheet1!I268&lt; 500.1, 0, 1))</f>
        <v>1</v>
      </c>
      <c r="J268">
        <f>IF(Sheet1!J268="NA", 0, IF(Sheet1!J268&lt; 500.1, 0, 1))</f>
        <v>1</v>
      </c>
      <c r="K268">
        <f>IF(Sheet1!K268="NA", 0, IF(Sheet1!K268&lt; 500.1, 0, 1))</f>
        <v>0</v>
      </c>
      <c r="L268">
        <f>IF(Sheet1!L268="NA", 0, IF(Sheet1!L268&lt; 500.1, 0, 1))</f>
        <v>1</v>
      </c>
      <c r="M268">
        <f>IF(Sheet1!M268="NA", 0, IF(Sheet1!M268&lt; 500.1, 0, 1))</f>
        <v>1</v>
      </c>
      <c r="N268">
        <f>IF(Sheet1!N268="NA", 0, IF(Sheet1!N268&lt; 500.1, 0, 1))</f>
        <v>0</v>
      </c>
      <c r="O268">
        <f>IF(Sheet1!O268="NA", 0, IF(Sheet1!O268&lt; 500.1, 0, 1))</f>
        <v>0</v>
      </c>
      <c r="P268">
        <f>IF(Sheet1!P268="NA", 0, IF(Sheet1!P268&lt; 500.1, 0, 1))</f>
        <v>1</v>
      </c>
      <c r="Q268">
        <f>IF(Sheet1!Q268="NA", 0, IF(Sheet1!Q268&lt; 500.1, 0, 1))</f>
        <v>0</v>
      </c>
      <c r="R268">
        <f>IF(Sheet1!R268="NA", 0, IF(Sheet1!R268&lt; 500.1, 0, 1))</f>
        <v>1</v>
      </c>
      <c r="S268">
        <f>IF(Sheet1!S268="NA", 0, IF(Sheet1!S268&lt; 500.1, 0, 1))</f>
        <v>1</v>
      </c>
      <c r="U268">
        <f t="shared" si="4"/>
        <v>4</v>
      </c>
    </row>
    <row r="269" spans="1:21" x14ac:dyDescent="0.2">
      <c r="A269" s="1">
        <f>Sheet1!A269</f>
        <v>44829</v>
      </c>
      <c r="B269">
        <f>IF(Sheet1!B269="NA", 0, IF(Sheet1!B269&lt; 500.1, 0, 1))</f>
        <v>0</v>
      </c>
      <c r="C269">
        <f>IF(Sheet1!C269="NA", 0, IF(Sheet1!C269&lt; 500.1, 0, 1))</f>
        <v>0</v>
      </c>
      <c r="D269">
        <f>IF(Sheet1!D269="NA", 0, IF(Sheet1!D269&lt; 500.1, 0, 1))</f>
        <v>1</v>
      </c>
      <c r="E269">
        <f>IF(Sheet1!E269="NA", 0, IF(Sheet1!E269&lt; 500.1, 0, 1))</f>
        <v>0</v>
      </c>
      <c r="F269">
        <f>IF(Sheet1!F269="NA", 0, IF(Sheet1!F269&lt; 500.1, 0, 1))</f>
        <v>0</v>
      </c>
      <c r="G269">
        <f>IF(Sheet1!G269="NA", 0, IF(Sheet1!G269&lt; 500.1, 0, 1))</f>
        <v>1</v>
      </c>
      <c r="H269">
        <f>IF(Sheet1!H269="NA", 0, IF(Sheet1!H269&lt; 500.1, 0, 1))</f>
        <v>0</v>
      </c>
      <c r="I269">
        <f>IF(Sheet1!I269="NA", 0, IF(Sheet1!I269&lt; 500.1, 0, 1))</f>
        <v>1</v>
      </c>
      <c r="J269">
        <f>IF(Sheet1!J269="NA", 0, IF(Sheet1!J269&lt; 500.1, 0, 1))</f>
        <v>1</v>
      </c>
      <c r="K269">
        <f>IF(Sheet1!K269="NA", 0, IF(Sheet1!K269&lt; 500.1, 0, 1))</f>
        <v>0</v>
      </c>
      <c r="L269">
        <f>IF(Sheet1!L269="NA", 0, IF(Sheet1!L269&lt; 500.1, 0, 1))</f>
        <v>0</v>
      </c>
      <c r="M269">
        <f>IF(Sheet1!M269="NA", 0, IF(Sheet1!M269&lt; 500.1, 0, 1))</f>
        <v>1</v>
      </c>
      <c r="N269">
        <f>IF(Sheet1!N269="NA", 0, IF(Sheet1!N269&lt; 500.1, 0, 1))</f>
        <v>0</v>
      </c>
      <c r="O269">
        <f>IF(Sheet1!O269="NA", 0, IF(Sheet1!O269&lt; 500.1, 0, 1))</f>
        <v>0</v>
      </c>
      <c r="P269">
        <f>IF(Sheet1!P269="NA", 0, IF(Sheet1!P269&lt; 500.1, 0, 1))</f>
        <v>1</v>
      </c>
      <c r="Q269">
        <f>IF(Sheet1!Q269="NA", 0, IF(Sheet1!Q269&lt; 500.1, 0, 1))</f>
        <v>0</v>
      </c>
      <c r="R269">
        <f>IF(Sheet1!R269="NA", 0, IF(Sheet1!R269&lt; 500.1, 0, 1))</f>
        <v>1</v>
      </c>
      <c r="S269">
        <f>IF(Sheet1!S269="NA", 0, IF(Sheet1!S269&lt; 500.1, 0, 1))</f>
        <v>1</v>
      </c>
      <c r="U269">
        <f t="shared" si="4"/>
        <v>2</v>
      </c>
    </row>
    <row r="270" spans="1:21" x14ac:dyDescent="0.2">
      <c r="A270" s="1">
        <f>Sheet1!A270</f>
        <v>44830</v>
      </c>
      <c r="B270">
        <f>IF(Sheet1!B270="NA", 0, IF(Sheet1!B270&lt; 500.1, 0, 1))</f>
        <v>0</v>
      </c>
      <c r="C270">
        <f>IF(Sheet1!C270="NA", 0, IF(Sheet1!C270&lt; 500.1, 0, 1))</f>
        <v>0</v>
      </c>
      <c r="D270">
        <f>IF(Sheet1!D270="NA", 0, IF(Sheet1!D270&lt; 500.1, 0, 1))</f>
        <v>1</v>
      </c>
      <c r="E270">
        <f>IF(Sheet1!E270="NA", 0, IF(Sheet1!E270&lt; 500.1, 0, 1))</f>
        <v>0</v>
      </c>
      <c r="F270">
        <f>IF(Sheet1!F270="NA", 0, IF(Sheet1!F270&lt; 500.1, 0, 1))</f>
        <v>1</v>
      </c>
      <c r="G270">
        <f>IF(Sheet1!G270="NA", 0, IF(Sheet1!G270&lt; 500.1, 0, 1))</f>
        <v>1</v>
      </c>
      <c r="H270">
        <f>IF(Sheet1!H270="NA", 0, IF(Sheet1!H270&lt; 500.1, 0, 1))</f>
        <v>0</v>
      </c>
      <c r="I270">
        <f>IF(Sheet1!I270="NA", 0, IF(Sheet1!I270&lt; 500.1, 0, 1))</f>
        <v>1</v>
      </c>
      <c r="J270">
        <f>IF(Sheet1!J270="NA", 0, IF(Sheet1!J270&lt; 500.1, 0, 1))</f>
        <v>1</v>
      </c>
      <c r="K270">
        <f>IF(Sheet1!K270="NA", 0, IF(Sheet1!K270&lt; 500.1, 0, 1))</f>
        <v>0</v>
      </c>
      <c r="L270">
        <f>IF(Sheet1!L270="NA", 0, IF(Sheet1!L270&lt; 500.1, 0, 1))</f>
        <v>1</v>
      </c>
      <c r="M270">
        <f>IF(Sheet1!M270="NA", 0, IF(Sheet1!M270&lt; 500.1, 0, 1))</f>
        <v>1</v>
      </c>
      <c r="N270">
        <f>IF(Sheet1!N270="NA", 0, IF(Sheet1!N270&lt; 500.1, 0, 1))</f>
        <v>0</v>
      </c>
      <c r="O270">
        <f>IF(Sheet1!O270="NA", 0, IF(Sheet1!O270&lt; 500.1, 0, 1))</f>
        <v>0</v>
      </c>
      <c r="P270">
        <f>IF(Sheet1!P270="NA", 0, IF(Sheet1!P270&lt; 500.1, 0, 1))</f>
        <v>1</v>
      </c>
      <c r="Q270">
        <f>IF(Sheet1!Q270="NA", 0, IF(Sheet1!Q270&lt; 500.1, 0, 1))</f>
        <v>0</v>
      </c>
      <c r="R270">
        <f>IF(Sheet1!R270="NA", 0, IF(Sheet1!R270&lt; 500.1, 0, 1))</f>
        <v>0</v>
      </c>
      <c r="S270">
        <f>IF(Sheet1!S270="NA", 0, IF(Sheet1!S270&lt; 500.1, 0, 1))</f>
        <v>1</v>
      </c>
      <c r="U270">
        <f t="shared" si="4"/>
        <v>3</v>
      </c>
    </row>
    <row r="271" spans="1:21" x14ac:dyDescent="0.2">
      <c r="A271" s="1">
        <f>Sheet1!A271</f>
        <v>44831</v>
      </c>
      <c r="B271">
        <f>IF(Sheet1!B271="NA", 0, IF(Sheet1!B271&lt; 500.1, 0, 1))</f>
        <v>0</v>
      </c>
      <c r="C271">
        <f>IF(Sheet1!C271="NA", 0, IF(Sheet1!C271&lt; 500.1, 0, 1))</f>
        <v>0</v>
      </c>
      <c r="D271">
        <f>IF(Sheet1!D271="NA", 0, IF(Sheet1!D271&lt; 500.1, 0, 1))</f>
        <v>0</v>
      </c>
      <c r="E271">
        <f>IF(Sheet1!E271="NA", 0, IF(Sheet1!E271&lt; 500.1, 0, 1))</f>
        <v>0</v>
      </c>
      <c r="F271">
        <f>IF(Sheet1!F271="NA", 0, IF(Sheet1!F271&lt; 500.1, 0, 1))</f>
        <v>1</v>
      </c>
      <c r="G271">
        <f>IF(Sheet1!G271="NA", 0, IF(Sheet1!G271&lt; 500.1, 0, 1))</f>
        <v>1</v>
      </c>
      <c r="H271">
        <f>IF(Sheet1!H271="NA", 0, IF(Sheet1!H271&lt; 500.1, 0, 1))</f>
        <v>0</v>
      </c>
      <c r="I271">
        <f>IF(Sheet1!I271="NA", 0, IF(Sheet1!I271&lt; 500.1, 0, 1))</f>
        <v>1</v>
      </c>
      <c r="J271">
        <f>IF(Sheet1!J271="NA", 0, IF(Sheet1!J271&lt; 500.1, 0, 1))</f>
        <v>1</v>
      </c>
      <c r="K271">
        <f>IF(Sheet1!K271="NA", 0, IF(Sheet1!K271&lt; 500.1, 0, 1))</f>
        <v>0</v>
      </c>
      <c r="L271">
        <f>IF(Sheet1!L271="NA", 0, IF(Sheet1!L271&lt; 500.1, 0, 1))</f>
        <v>0</v>
      </c>
      <c r="M271">
        <f>IF(Sheet1!M271="NA", 0, IF(Sheet1!M271&lt; 500.1, 0, 1))</f>
        <v>1</v>
      </c>
      <c r="N271">
        <f>IF(Sheet1!N271="NA", 0, IF(Sheet1!N271&lt; 500.1, 0, 1))</f>
        <v>0</v>
      </c>
      <c r="O271">
        <f>IF(Sheet1!O271="NA", 0, IF(Sheet1!O271&lt; 500.1, 0, 1))</f>
        <v>0</v>
      </c>
      <c r="P271">
        <f>IF(Sheet1!P271="NA", 0, IF(Sheet1!P271&lt; 500.1, 0, 1))</f>
        <v>1</v>
      </c>
      <c r="Q271">
        <f>IF(Sheet1!Q271="NA", 0, IF(Sheet1!Q271&lt; 500.1, 0, 1))</f>
        <v>0</v>
      </c>
      <c r="R271">
        <f>IF(Sheet1!R271="NA", 0, IF(Sheet1!R271&lt; 500.1, 0, 1))</f>
        <v>1</v>
      </c>
      <c r="S271">
        <f>IF(Sheet1!S271="NA", 0, IF(Sheet1!S271&lt; 500.1, 0, 1))</f>
        <v>1</v>
      </c>
      <c r="U271">
        <f t="shared" si="4"/>
        <v>3</v>
      </c>
    </row>
    <row r="272" spans="1:21" x14ac:dyDescent="0.2">
      <c r="A272" s="1">
        <f>Sheet1!A272</f>
        <v>44832</v>
      </c>
      <c r="B272">
        <f>IF(Sheet1!B272="NA", 0, IF(Sheet1!B272&lt; 500.1, 0, 1))</f>
        <v>0</v>
      </c>
      <c r="C272">
        <f>IF(Sheet1!C272="NA", 0, IF(Sheet1!C272&lt; 500.1, 0, 1))</f>
        <v>0</v>
      </c>
      <c r="D272">
        <f>IF(Sheet1!D272="NA", 0, IF(Sheet1!D272&lt; 500.1, 0, 1))</f>
        <v>1</v>
      </c>
      <c r="E272">
        <f>IF(Sheet1!E272="NA", 0, IF(Sheet1!E272&lt; 500.1, 0, 1))</f>
        <v>0</v>
      </c>
      <c r="F272">
        <f>IF(Sheet1!F272="NA", 0, IF(Sheet1!F272&lt; 500.1, 0, 1))</f>
        <v>0</v>
      </c>
      <c r="G272">
        <f>IF(Sheet1!G272="NA", 0, IF(Sheet1!G272&lt; 500.1, 0, 1))</f>
        <v>1</v>
      </c>
      <c r="H272">
        <f>IF(Sheet1!H272="NA", 0, IF(Sheet1!H272&lt; 500.1, 0, 1))</f>
        <v>0</v>
      </c>
      <c r="I272">
        <f>IF(Sheet1!I272="NA", 0, IF(Sheet1!I272&lt; 500.1, 0, 1))</f>
        <v>0</v>
      </c>
      <c r="J272">
        <f>IF(Sheet1!J272="NA", 0, IF(Sheet1!J272&lt; 500.1, 0, 1))</f>
        <v>1</v>
      </c>
      <c r="K272">
        <f>IF(Sheet1!K272="NA", 0, IF(Sheet1!K272&lt; 500.1, 0, 1))</f>
        <v>0</v>
      </c>
      <c r="L272">
        <f>IF(Sheet1!L272="NA", 0, IF(Sheet1!L272&lt; 500.1, 0, 1))</f>
        <v>1</v>
      </c>
      <c r="M272">
        <f>IF(Sheet1!M272="NA", 0, IF(Sheet1!M272&lt; 500.1, 0, 1))</f>
        <v>1</v>
      </c>
      <c r="N272">
        <f>IF(Sheet1!N272="NA", 0, IF(Sheet1!N272&lt; 500.1, 0, 1))</f>
        <v>0</v>
      </c>
      <c r="O272">
        <f>IF(Sheet1!O272="NA", 0, IF(Sheet1!O272&lt; 500.1, 0, 1))</f>
        <v>0</v>
      </c>
      <c r="P272">
        <f>IF(Sheet1!P272="NA", 0, IF(Sheet1!P272&lt; 500.1, 0, 1))</f>
        <v>1</v>
      </c>
      <c r="Q272">
        <f>IF(Sheet1!Q272="NA", 0, IF(Sheet1!Q272&lt; 500.1, 0, 1))</f>
        <v>0</v>
      </c>
      <c r="R272">
        <f>IF(Sheet1!R272="NA", 0, IF(Sheet1!R272&lt; 500.1, 0, 1))</f>
        <v>0</v>
      </c>
      <c r="S272">
        <f>IF(Sheet1!S272="NA", 0, IF(Sheet1!S272&lt; 500.1, 0, 1))</f>
        <v>1</v>
      </c>
      <c r="U272">
        <f t="shared" si="4"/>
        <v>1</v>
      </c>
    </row>
    <row r="273" spans="1:21" x14ac:dyDescent="0.2">
      <c r="A273" s="1">
        <f>Sheet1!A273</f>
        <v>44833</v>
      </c>
      <c r="B273">
        <f>IF(Sheet1!B273="NA", 0, IF(Sheet1!B273&lt; 500.1, 0, 1))</f>
        <v>0</v>
      </c>
      <c r="C273">
        <f>IF(Sheet1!C273="NA", 0, IF(Sheet1!C273&lt; 500.1, 0, 1))</f>
        <v>1</v>
      </c>
      <c r="D273">
        <f>IF(Sheet1!D273="NA", 0, IF(Sheet1!D273&lt; 500.1, 0, 1))</f>
        <v>1</v>
      </c>
      <c r="E273">
        <f>IF(Sheet1!E273="NA", 0, IF(Sheet1!E273&lt; 500.1, 0, 1))</f>
        <v>0</v>
      </c>
      <c r="F273">
        <f>IF(Sheet1!F273="NA", 0, IF(Sheet1!F273&lt; 500.1, 0, 1))</f>
        <v>1</v>
      </c>
      <c r="G273">
        <f>IF(Sheet1!G273="NA", 0, IF(Sheet1!G273&lt; 500.1, 0, 1))</f>
        <v>1</v>
      </c>
      <c r="H273">
        <f>IF(Sheet1!H273="NA", 0, IF(Sheet1!H273&lt; 500.1, 0, 1))</f>
        <v>0</v>
      </c>
      <c r="I273">
        <f>IF(Sheet1!I273="NA", 0, IF(Sheet1!I273&lt; 500.1, 0, 1))</f>
        <v>1</v>
      </c>
      <c r="J273">
        <f>IF(Sheet1!J273="NA", 0, IF(Sheet1!J273&lt; 500.1, 0, 1))</f>
        <v>1</v>
      </c>
      <c r="K273">
        <f>IF(Sheet1!K273="NA", 0, IF(Sheet1!K273&lt; 500.1, 0, 1))</f>
        <v>0</v>
      </c>
      <c r="L273">
        <f>IF(Sheet1!L273="NA", 0, IF(Sheet1!L273&lt; 500.1, 0, 1))</f>
        <v>1</v>
      </c>
      <c r="M273">
        <f>IF(Sheet1!M273="NA", 0, IF(Sheet1!M273&lt; 500.1, 0, 1))</f>
        <v>1</v>
      </c>
      <c r="N273">
        <f>IF(Sheet1!N273="NA", 0, IF(Sheet1!N273&lt; 500.1, 0, 1))</f>
        <v>0</v>
      </c>
      <c r="O273">
        <f>IF(Sheet1!O273="NA", 0, IF(Sheet1!O273&lt; 500.1, 0, 1))</f>
        <v>1</v>
      </c>
      <c r="P273">
        <f>IF(Sheet1!P273="NA", 0, IF(Sheet1!P273&lt; 500.1, 0, 1))</f>
        <v>1</v>
      </c>
      <c r="Q273">
        <f>IF(Sheet1!Q273="NA", 0, IF(Sheet1!Q273&lt; 500.1, 0, 1))</f>
        <v>0</v>
      </c>
      <c r="R273">
        <f>IF(Sheet1!R273="NA", 0, IF(Sheet1!R273&lt; 500.1, 0, 1))</f>
        <v>1</v>
      </c>
      <c r="S273">
        <f>IF(Sheet1!S273="NA", 0, IF(Sheet1!S273&lt; 500.1, 0, 1))</f>
        <v>1</v>
      </c>
      <c r="U273">
        <f t="shared" si="4"/>
        <v>6</v>
      </c>
    </row>
    <row r="274" spans="1:21" x14ac:dyDescent="0.2">
      <c r="A274" s="1">
        <f>Sheet1!A274</f>
        <v>44834</v>
      </c>
      <c r="B274">
        <f>IF(Sheet1!B274="NA", 0, IF(Sheet1!B274&lt; 500.1, 0, 1))</f>
        <v>0</v>
      </c>
      <c r="C274">
        <f>IF(Sheet1!C274="NA", 0, IF(Sheet1!C274&lt; 500.1, 0, 1))</f>
        <v>0</v>
      </c>
      <c r="D274">
        <f>IF(Sheet1!D274="NA", 0, IF(Sheet1!D274&lt; 500.1, 0, 1))</f>
        <v>1</v>
      </c>
      <c r="E274">
        <f>IF(Sheet1!E274="NA", 0, IF(Sheet1!E274&lt; 500.1, 0, 1))</f>
        <v>0</v>
      </c>
      <c r="F274">
        <f>IF(Sheet1!F274="NA", 0, IF(Sheet1!F274&lt; 500.1, 0, 1))</f>
        <v>1</v>
      </c>
      <c r="G274">
        <f>IF(Sheet1!G274="NA", 0, IF(Sheet1!G274&lt; 500.1, 0, 1))</f>
        <v>1</v>
      </c>
      <c r="H274">
        <f>IF(Sheet1!H274="NA", 0, IF(Sheet1!H274&lt; 500.1, 0, 1))</f>
        <v>0</v>
      </c>
      <c r="I274">
        <f>IF(Sheet1!I274="NA", 0, IF(Sheet1!I274&lt; 500.1, 0, 1))</f>
        <v>0</v>
      </c>
      <c r="J274">
        <f>IF(Sheet1!J274="NA", 0, IF(Sheet1!J274&lt; 500.1, 0, 1))</f>
        <v>1</v>
      </c>
      <c r="K274">
        <f>IF(Sheet1!K274="NA", 0, IF(Sheet1!K274&lt; 500.1, 0, 1))</f>
        <v>0</v>
      </c>
      <c r="L274">
        <f>IF(Sheet1!L274="NA", 0, IF(Sheet1!L274&lt; 500.1, 0, 1))</f>
        <v>0</v>
      </c>
      <c r="M274">
        <f>IF(Sheet1!M274="NA", 0, IF(Sheet1!M274&lt; 500.1, 0, 1))</f>
        <v>1</v>
      </c>
      <c r="N274">
        <f>IF(Sheet1!N274="NA", 0, IF(Sheet1!N274&lt; 500.1, 0, 1))</f>
        <v>0</v>
      </c>
      <c r="O274">
        <f>IF(Sheet1!O274="NA", 0, IF(Sheet1!O274&lt; 500.1, 0, 1))</f>
        <v>0</v>
      </c>
      <c r="P274">
        <f>IF(Sheet1!P274="NA", 0, IF(Sheet1!P274&lt; 500.1, 0, 1))</f>
        <v>1</v>
      </c>
      <c r="Q274">
        <f>IF(Sheet1!Q274="NA", 0, IF(Sheet1!Q274&lt; 500.1, 0, 1))</f>
        <v>0</v>
      </c>
      <c r="R274">
        <f>IF(Sheet1!R274="NA", 0, IF(Sheet1!R274&lt; 500.1, 0, 1))</f>
        <v>0</v>
      </c>
      <c r="S274">
        <f>IF(Sheet1!S274="NA", 0, IF(Sheet1!S274&lt; 500.1, 0, 1))</f>
        <v>1</v>
      </c>
      <c r="U274">
        <f t="shared" si="4"/>
        <v>1</v>
      </c>
    </row>
    <row r="275" spans="1:21" x14ac:dyDescent="0.2">
      <c r="A275" s="1">
        <f>Sheet1!A275</f>
        <v>44835</v>
      </c>
      <c r="B275">
        <f>IF(Sheet1!B275="NA", 0, IF(Sheet1!B275&lt; 500.1, 0, 1))</f>
        <v>0</v>
      </c>
      <c r="C275">
        <f>IF(Sheet1!C275="NA", 0, IF(Sheet1!C275&lt; 500.1, 0, 1))</f>
        <v>0</v>
      </c>
      <c r="D275">
        <f>IF(Sheet1!D275="NA", 0, IF(Sheet1!D275&lt; 500.1, 0, 1))</f>
        <v>1</v>
      </c>
      <c r="E275">
        <f>IF(Sheet1!E275="NA", 0, IF(Sheet1!E275&lt; 500.1, 0, 1))</f>
        <v>0</v>
      </c>
      <c r="F275">
        <f>IF(Sheet1!F275="NA", 0, IF(Sheet1!F275&lt; 500.1, 0, 1))</f>
        <v>1</v>
      </c>
      <c r="G275">
        <f>IF(Sheet1!G275="NA", 0, IF(Sheet1!G275&lt; 500.1, 0, 1))</f>
        <v>1</v>
      </c>
      <c r="H275">
        <f>IF(Sheet1!H275="NA", 0, IF(Sheet1!H275&lt; 500.1, 0, 1))</f>
        <v>0</v>
      </c>
      <c r="I275">
        <f>IF(Sheet1!I275="NA", 0, IF(Sheet1!I275&lt; 500.1, 0, 1))</f>
        <v>1</v>
      </c>
      <c r="J275">
        <f>IF(Sheet1!J275="NA", 0, IF(Sheet1!J275&lt; 500.1, 0, 1))</f>
        <v>1</v>
      </c>
      <c r="K275">
        <f>IF(Sheet1!K275="NA", 0, IF(Sheet1!K275&lt; 500.1, 0, 1))</f>
        <v>0</v>
      </c>
      <c r="L275">
        <f>IF(Sheet1!L275="NA", 0, IF(Sheet1!L275&lt; 500.1, 0, 1))</f>
        <v>0</v>
      </c>
      <c r="M275">
        <f>IF(Sheet1!M275="NA", 0, IF(Sheet1!M275&lt; 500.1, 0, 1))</f>
        <v>1</v>
      </c>
      <c r="N275">
        <f>IF(Sheet1!N275="NA", 0, IF(Sheet1!N275&lt; 500.1, 0, 1))</f>
        <v>0</v>
      </c>
      <c r="O275">
        <f>IF(Sheet1!O275="NA", 0, IF(Sheet1!O275&lt; 500.1, 0, 1))</f>
        <v>0</v>
      </c>
      <c r="P275">
        <f>IF(Sheet1!P275="NA", 0, IF(Sheet1!P275&lt; 500.1, 0, 1))</f>
        <v>1</v>
      </c>
      <c r="Q275">
        <f>IF(Sheet1!Q275="NA", 0, IF(Sheet1!Q275&lt; 500.1, 0, 1))</f>
        <v>0</v>
      </c>
      <c r="R275">
        <f>IF(Sheet1!R275="NA", 0, IF(Sheet1!R275&lt; 500.1, 0, 1))</f>
        <v>1</v>
      </c>
      <c r="S275">
        <f>IF(Sheet1!S275="NA", 0, IF(Sheet1!S275&lt; 500.1, 0, 1))</f>
        <v>1</v>
      </c>
      <c r="U275">
        <f t="shared" si="4"/>
        <v>3</v>
      </c>
    </row>
    <row r="276" spans="1:21" x14ac:dyDescent="0.2">
      <c r="A276" s="1">
        <f>Sheet1!A276</f>
        <v>44836</v>
      </c>
      <c r="B276">
        <f>IF(Sheet1!B276="NA", 0, IF(Sheet1!B276&lt; 500.1, 0, 1))</f>
        <v>0</v>
      </c>
      <c r="C276">
        <f>IF(Sheet1!C276="NA", 0, IF(Sheet1!C276&lt; 500.1, 0, 1))</f>
        <v>0</v>
      </c>
      <c r="D276">
        <f>IF(Sheet1!D276="NA", 0, IF(Sheet1!D276&lt; 500.1, 0, 1))</f>
        <v>1</v>
      </c>
      <c r="E276">
        <f>IF(Sheet1!E276="NA", 0, IF(Sheet1!E276&lt; 500.1, 0, 1))</f>
        <v>0</v>
      </c>
      <c r="F276">
        <f>IF(Sheet1!F276="NA", 0, IF(Sheet1!F276&lt; 500.1, 0, 1))</f>
        <v>0</v>
      </c>
      <c r="G276">
        <f>IF(Sheet1!G276="NA", 0, IF(Sheet1!G276&lt; 500.1, 0, 1))</f>
        <v>1</v>
      </c>
      <c r="H276">
        <f>IF(Sheet1!H276="NA", 0, IF(Sheet1!H276&lt; 500.1, 0, 1))</f>
        <v>0</v>
      </c>
      <c r="I276">
        <f>IF(Sheet1!I276="NA", 0, IF(Sheet1!I276&lt; 500.1, 0, 1))</f>
        <v>1</v>
      </c>
      <c r="J276">
        <f>IF(Sheet1!J276="NA", 0, IF(Sheet1!J276&lt; 500.1, 0, 1))</f>
        <v>1</v>
      </c>
      <c r="K276">
        <f>IF(Sheet1!K276="NA", 0, IF(Sheet1!K276&lt; 500.1, 0, 1))</f>
        <v>0</v>
      </c>
      <c r="L276">
        <f>IF(Sheet1!L276="NA", 0, IF(Sheet1!L276&lt; 500.1, 0, 1))</f>
        <v>1</v>
      </c>
      <c r="M276">
        <f>IF(Sheet1!M276="NA", 0, IF(Sheet1!M276&lt; 500.1, 0, 1))</f>
        <v>1</v>
      </c>
      <c r="N276">
        <f>IF(Sheet1!N276="NA", 0, IF(Sheet1!N276&lt; 500.1, 0, 1))</f>
        <v>0</v>
      </c>
      <c r="O276">
        <f>IF(Sheet1!O276="NA", 0, IF(Sheet1!O276&lt; 500.1, 0, 1))</f>
        <v>0</v>
      </c>
      <c r="P276">
        <f>IF(Sheet1!P276="NA", 0, IF(Sheet1!P276&lt; 500.1, 0, 1))</f>
        <v>1</v>
      </c>
      <c r="Q276">
        <f>IF(Sheet1!Q276="NA", 0, IF(Sheet1!Q276&lt; 500.1, 0, 1))</f>
        <v>0</v>
      </c>
      <c r="R276">
        <f>IF(Sheet1!R276="NA", 0, IF(Sheet1!R276&lt; 500.1, 0, 1))</f>
        <v>1</v>
      </c>
      <c r="S276">
        <f>IF(Sheet1!S276="NA", 0, IF(Sheet1!S276&lt; 500.1, 0, 1))</f>
        <v>1</v>
      </c>
      <c r="U276">
        <f t="shared" si="4"/>
        <v>3</v>
      </c>
    </row>
    <row r="277" spans="1:21" x14ac:dyDescent="0.2">
      <c r="A277" s="1">
        <f>Sheet1!A277</f>
        <v>44837</v>
      </c>
      <c r="B277">
        <f>IF(Sheet1!B277="NA", 0, IF(Sheet1!B277&lt; 500.1, 0, 1))</f>
        <v>0</v>
      </c>
      <c r="C277">
        <f>IF(Sheet1!C277="NA", 0, IF(Sheet1!C277&lt; 500.1, 0, 1))</f>
        <v>0</v>
      </c>
      <c r="D277">
        <f>IF(Sheet1!D277="NA", 0, IF(Sheet1!D277&lt; 500.1, 0, 1))</f>
        <v>1</v>
      </c>
      <c r="E277">
        <f>IF(Sheet1!E277="NA", 0, IF(Sheet1!E277&lt; 500.1, 0, 1))</f>
        <v>0</v>
      </c>
      <c r="F277">
        <f>IF(Sheet1!F277="NA", 0, IF(Sheet1!F277&lt; 500.1, 0, 1))</f>
        <v>1</v>
      </c>
      <c r="G277">
        <f>IF(Sheet1!G277="NA", 0, IF(Sheet1!G277&lt; 500.1, 0, 1))</f>
        <v>1</v>
      </c>
      <c r="H277">
        <f>IF(Sheet1!H277="NA", 0, IF(Sheet1!H277&lt; 500.1, 0, 1))</f>
        <v>0</v>
      </c>
      <c r="I277">
        <f>IF(Sheet1!I277="NA", 0, IF(Sheet1!I277&lt; 500.1, 0, 1))</f>
        <v>0</v>
      </c>
      <c r="J277">
        <f>IF(Sheet1!J277="NA", 0, IF(Sheet1!J277&lt; 500.1, 0, 1))</f>
        <v>1</v>
      </c>
      <c r="K277">
        <f>IF(Sheet1!K277="NA", 0, IF(Sheet1!K277&lt; 500.1, 0, 1))</f>
        <v>0</v>
      </c>
      <c r="L277">
        <f>IF(Sheet1!L277="NA", 0, IF(Sheet1!L277&lt; 500.1, 0, 1))</f>
        <v>1</v>
      </c>
      <c r="M277">
        <f>IF(Sheet1!M277="NA", 0, IF(Sheet1!M277&lt; 500.1, 0, 1))</f>
        <v>1</v>
      </c>
      <c r="N277">
        <f>IF(Sheet1!N277="NA", 0, IF(Sheet1!N277&lt; 500.1, 0, 1))</f>
        <v>0</v>
      </c>
      <c r="O277">
        <f>IF(Sheet1!O277="NA", 0, IF(Sheet1!O277&lt; 500.1, 0, 1))</f>
        <v>0</v>
      </c>
      <c r="P277">
        <f>IF(Sheet1!P277="NA", 0, IF(Sheet1!P277&lt; 500.1, 0, 1))</f>
        <v>1</v>
      </c>
      <c r="Q277">
        <f>IF(Sheet1!Q277="NA", 0, IF(Sheet1!Q277&lt; 500.1, 0, 1))</f>
        <v>0</v>
      </c>
      <c r="R277">
        <f>IF(Sheet1!R277="NA", 0, IF(Sheet1!R277&lt; 500.1, 0, 1))</f>
        <v>1</v>
      </c>
      <c r="S277">
        <f>IF(Sheet1!S277="NA", 0, IF(Sheet1!S277&lt; 500.1, 0, 1))</f>
        <v>1</v>
      </c>
      <c r="U277">
        <f t="shared" si="4"/>
        <v>3</v>
      </c>
    </row>
    <row r="278" spans="1:21" x14ac:dyDescent="0.2">
      <c r="A278" s="1">
        <f>Sheet1!A278</f>
        <v>44838</v>
      </c>
      <c r="B278">
        <f>IF(Sheet1!B278="NA", 0, IF(Sheet1!B278&lt; 500.1, 0, 1))</f>
        <v>0</v>
      </c>
      <c r="C278">
        <f>IF(Sheet1!C278="NA", 0, IF(Sheet1!C278&lt; 500.1, 0, 1))</f>
        <v>0</v>
      </c>
      <c r="D278">
        <f>IF(Sheet1!D278="NA", 0, IF(Sheet1!D278&lt; 500.1, 0, 1))</f>
        <v>1</v>
      </c>
      <c r="E278">
        <f>IF(Sheet1!E278="NA", 0, IF(Sheet1!E278&lt; 500.1, 0, 1))</f>
        <v>0</v>
      </c>
      <c r="F278">
        <f>IF(Sheet1!F278="NA", 0, IF(Sheet1!F278&lt; 500.1, 0, 1))</f>
        <v>0</v>
      </c>
      <c r="G278">
        <f>IF(Sheet1!G278="NA", 0, IF(Sheet1!G278&lt; 500.1, 0, 1))</f>
        <v>1</v>
      </c>
      <c r="H278">
        <f>IF(Sheet1!H278="NA", 0, IF(Sheet1!H278&lt; 500.1, 0, 1))</f>
        <v>0</v>
      </c>
      <c r="I278">
        <f>IF(Sheet1!I278="NA", 0, IF(Sheet1!I278&lt; 500.1, 0, 1))</f>
        <v>1</v>
      </c>
      <c r="J278">
        <f>IF(Sheet1!J278="NA", 0, IF(Sheet1!J278&lt; 500.1, 0, 1))</f>
        <v>1</v>
      </c>
      <c r="K278">
        <f>IF(Sheet1!K278="NA", 0, IF(Sheet1!K278&lt; 500.1, 0, 1))</f>
        <v>0</v>
      </c>
      <c r="L278">
        <f>IF(Sheet1!L278="NA", 0, IF(Sheet1!L278&lt; 500.1, 0, 1))</f>
        <v>1</v>
      </c>
      <c r="M278">
        <f>IF(Sheet1!M278="NA", 0, IF(Sheet1!M278&lt; 500.1, 0, 1))</f>
        <v>1</v>
      </c>
      <c r="N278">
        <f>IF(Sheet1!N278="NA", 0, IF(Sheet1!N278&lt; 500.1, 0, 1))</f>
        <v>0</v>
      </c>
      <c r="O278">
        <f>IF(Sheet1!O278="NA", 0, IF(Sheet1!O278&lt; 500.1, 0, 1))</f>
        <v>0</v>
      </c>
      <c r="P278">
        <f>IF(Sheet1!P278="NA", 0, IF(Sheet1!P278&lt; 500.1, 0, 1))</f>
        <v>1</v>
      </c>
      <c r="Q278">
        <f>IF(Sheet1!Q278="NA", 0, IF(Sheet1!Q278&lt; 500.1, 0, 1))</f>
        <v>0</v>
      </c>
      <c r="R278">
        <f>IF(Sheet1!R278="NA", 0, IF(Sheet1!R278&lt; 500.1, 0, 1))</f>
        <v>1</v>
      </c>
      <c r="S278">
        <f>IF(Sheet1!S278="NA", 0, IF(Sheet1!S278&lt; 500.1, 0, 1))</f>
        <v>1</v>
      </c>
      <c r="U278">
        <f t="shared" si="4"/>
        <v>3</v>
      </c>
    </row>
    <row r="279" spans="1:21" x14ac:dyDescent="0.2">
      <c r="A279" s="1">
        <f>Sheet1!A279</f>
        <v>44839</v>
      </c>
      <c r="B279">
        <f>IF(Sheet1!B279="NA", 0, IF(Sheet1!B279&lt; 500.1, 0, 1))</f>
        <v>0</v>
      </c>
      <c r="C279">
        <f>IF(Sheet1!C279="NA", 0, IF(Sheet1!C279&lt; 500.1, 0, 1))</f>
        <v>0</v>
      </c>
      <c r="D279">
        <f>IF(Sheet1!D279="NA", 0, IF(Sheet1!D279&lt; 500.1, 0, 1))</f>
        <v>1</v>
      </c>
      <c r="E279">
        <f>IF(Sheet1!E279="NA", 0, IF(Sheet1!E279&lt; 500.1, 0, 1))</f>
        <v>0</v>
      </c>
      <c r="F279">
        <f>IF(Sheet1!F279="NA", 0, IF(Sheet1!F279&lt; 500.1, 0, 1))</f>
        <v>1</v>
      </c>
      <c r="G279">
        <f>IF(Sheet1!G279="NA", 0, IF(Sheet1!G279&lt; 500.1, 0, 1))</f>
        <v>1</v>
      </c>
      <c r="H279">
        <f>IF(Sheet1!H279="NA", 0, IF(Sheet1!H279&lt; 500.1, 0, 1))</f>
        <v>0</v>
      </c>
      <c r="I279">
        <f>IF(Sheet1!I279="NA", 0, IF(Sheet1!I279&lt; 500.1, 0, 1))</f>
        <v>1</v>
      </c>
      <c r="J279">
        <f>IF(Sheet1!J279="NA", 0, IF(Sheet1!J279&lt; 500.1, 0, 1))</f>
        <v>1</v>
      </c>
      <c r="K279">
        <f>IF(Sheet1!K279="NA", 0, IF(Sheet1!K279&lt; 500.1, 0, 1))</f>
        <v>0</v>
      </c>
      <c r="L279">
        <f>IF(Sheet1!L279="NA", 0, IF(Sheet1!L279&lt; 500.1, 0, 1))</f>
        <v>1</v>
      </c>
      <c r="M279">
        <f>IF(Sheet1!M279="NA", 0, IF(Sheet1!M279&lt; 500.1, 0, 1))</f>
        <v>1</v>
      </c>
      <c r="N279">
        <f>IF(Sheet1!N279="NA", 0, IF(Sheet1!N279&lt; 500.1, 0, 1))</f>
        <v>0</v>
      </c>
      <c r="O279">
        <f>IF(Sheet1!O279="NA", 0, IF(Sheet1!O279&lt; 500.1, 0, 1))</f>
        <v>1</v>
      </c>
      <c r="P279">
        <f>IF(Sheet1!P279="NA", 0, IF(Sheet1!P279&lt; 500.1, 0, 1))</f>
        <v>1</v>
      </c>
      <c r="Q279">
        <f>IF(Sheet1!Q279="NA", 0, IF(Sheet1!Q279&lt; 500.1, 0, 1))</f>
        <v>0</v>
      </c>
      <c r="R279">
        <f>IF(Sheet1!R279="NA", 0, IF(Sheet1!R279&lt; 500.1, 0, 1))</f>
        <v>1</v>
      </c>
      <c r="S279">
        <f>IF(Sheet1!S279="NA", 0, IF(Sheet1!S279&lt; 500.1, 0, 1))</f>
        <v>1</v>
      </c>
      <c r="U279">
        <f t="shared" si="4"/>
        <v>5</v>
      </c>
    </row>
    <row r="280" spans="1:21" x14ac:dyDescent="0.2">
      <c r="A280" s="1">
        <f>Sheet1!A280</f>
        <v>44840</v>
      </c>
      <c r="B280">
        <f>IF(Sheet1!B280="NA", 0, IF(Sheet1!B280&lt; 500.1, 0, 1))</f>
        <v>0</v>
      </c>
      <c r="C280">
        <f>IF(Sheet1!C280="NA", 0, IF(Sheet1!C280&lt; 500.1, 0, 1))</f>
        <v>0</v>
      </c>
      <c r="D280">
        <f>IF(Sheet1!D280="NA", 0, IF(Sheet1!D280&lt; 500.1, 0, 1))</f>
        <v>0</v>
      </c>
      <c r="E280">
        <f>IF(Sheet1!E280="NA", 0, IF(Sheet1!E280&lt; 500.1, 0, 1))</f>
        <v>0</v>
      </c>
      <c r="F280">
        <f>IF(Sheet1!F280="NA", 0, IF(Sheet1!F280&lt; 500.1, 0, 1))</f>
        <v>1</v>
      </c>
      <c r="G280">
        <f>IF(Sheet1!G280="NA", 0, IF(Sheet1!G280&lt; 500.1, 0, 1))</f>
        <v>1</v>
      </c>
      <c r="H280">
        <f>IF(Sheet1!H280="NA", 0, IF(Sheet1!H280&lt; 500.1, 0, 1))</f>
        <v>0</v>
      </c>
      <c r="I280">
        <f>IF(Sheet1!I280="NA", 0, IF(Sheet1!I280&lt; 500.1, 0, 1))</f>
        <v>1</v>
      </c>
      <c r="J280">
        <f>IF(Sheet1!J280="NA", 0, IF(Sheet1!J280&lt; 500.1, 0, 1))</f>
        <v>1</v>
      </c>
      <c r="K280">
        <f>IF(Sheet1!K280="NA", 0, IF(Sheet1!K280&lt; 500.1, 0, 1))</f>
        <v>0</v>
      </c>
      <c r="L280">
        <f>IF(Sheet1!L280="NA", 0, IF(Sheet1!L280&lt; 500.1, 0, 1))</f>
        <v>1</v>
      </c>
      <c r="M280">
        <f>IF(Sheet1!M280="NA", 0, IF(Sheet1!M280&lt; 500.1, 0, 1))</f>
        <v>1</v>
      </c>
      <c r="N280">
        <f>IF(Sheet1!N280="NA", 0, IF(Sheet1!N280&lt; 500.1, 0, 1))</f>
        <v>0</v>
      </c>
      <c r="O280">
        <f>IF(Sheet1!O280="NA", 0, IF(Sheet1!O280&lt; 500.1, 0, 1))</f>
        <v>0</v>
      </c>
      <c r="P280">
        <f>IF(Sheet1!P280="NA", 0, IF(Sheet1!P280&lt; 500.1, 0, 1))</f>
        <v>1</v>
      </c>
      <c r="Q280">
        <f>IF(Sheet1!Q280="NA", 0, IF(Sheet1!Q280&lt; 500.1, 0, 1))</f>
        <v>0</v>
      </c>
      <c r="R280">
        <f>IF(Sheet1!R280="NA", 0, IF(Sheet1!R280&lt; 500.1, 0, 1))</f>
        <v>1</v>
      </c>
      <c r="S280">
        <f>IF(Sheet1!S280="NA", 0, IF(Sheet1!S280&lt; 500.1, 0, 1))</f>
        <v>1</v>
      </c>
      <c r="U280">
        <f t="shared" si="4"/>
        <v>4</v>
      </c>
    </row>
    <row r="281" spans="1:21" x14ac:dyDescent="0.2">
      <c r="A281" s="1">
        <f>Sheet1!A281</f>
        <v>44841</v>
      </c>
      <c r="B281">
        <f>IF(Sheet1!B281="NA", 0, IF(Sheet1!B281&lt; 500.1, 0, 1))</f>
        <v>0</v>
      </c>
      <c r="C281">
        <f>IF(Sheet1!C281="NA", 0, IF(Sheet1!C281&lt; 500.1, 0, 1))</f>
        <v>0</v>
      </c>
      <c r="D281">
        <f>IF(Sheet1!D281="NA", 0, IF(Sheet1!D281&lt; 500.1, 0, 1))</f>
        <v>1</v>
      </c>
      <c r="E281">
        <f>IF(Sheet1!E281="NA", 0, IF(Sheet1!E281&lt; 500.1, 0, 1))</f>
        <v>0</v>
      </c>
      <c r="F281">
        <f>IF(Sheet1!F281="NA", 0, IF(Sheet1!F281&lt; 500.1, 0, 1))</f>
        <v>1</v>
      </c>
      <c r="G281">
        <f>IF(Sheet1!G281="NA", 0, IF(Sheet1!G281&lt; 500.1, 0, 1))</f>
        <v>1</v>
      </c>
      <c r="H281">
        <f>IF(Sheet1!H281="NA", 0, IF(Sheet1!H281&lt; 500.1, 0, 1))</f>
        <v>0</v>
      </c>
      <c r="I281">
        <f>IF(Sheet1!I281="NA", 0, IF(Sheet1!I281&lt; 500.1, 0, 1))</f>
        <v>0</v>
      </c>
      <c r="J281">
        <f>IF(Sheet1!J281="NA", 0, IF(Sheet1!J281&lt; 500.1, 0, 1))</f>
        <v>1</v>
      </c>
      <c r="K281">
        <f>IF(Sheet1!K281="NA", 0, IF(Sheet1!K281&lt; 500.1, 0, 1))</f>
        <v>0</v>
      </c>
      <c r="L281">
        <f>IF(Sheet1!L281="NA", 0, IF(Sheet1!L281&lt; 500.1, 0, 1))</f>
        <v>1</v>
      </c>
      <c r="M281">
        <f>IF(Sheet1!M281="NA", 0, IF(Sheet1!M281&lt; 500.1, 0, 1))</f>
        <v>1</v>
      </c>
      <c r="N281">
        <f>IF(Sheet1!N281="NA", 0, IF(Sheet1!N281&lt; 500.1, 0, 1))</f>
        <v>0</v>
      </c>
      <c r="O281">
        <f>IF(Sheet1!O281="NA", 0, IF(Sheet1!O281&lt; 500.1, 0, 1))</f>
        <v>0</v>
      </c>
      <c r="P281">
        <f>IF(Sheet1!P281="NA", 0, IF(Sheet1!P281&lt; 500.1, 0, 1))</f>
        <v>1</v>
      </c>
      <c r="Q281">
        <f>IF(Sheet1!Q281="NA", 0, IF(Sheet1!Q281&lt; 500.1, 0, 1))</f>
        <v>0</v>
      </c>
      <c r="R281">
        <f>IF(Sheet1!R281="NA", 0, IF(Sheet1!R281&lt; 500.1, 0, 1))</f>
        <v>0</v>
      </c>
      <c r="S281">
        <f>IF(Sheet1!S281="NA", 0, IF(Sheet1!S281&lt; 500.1, 0, 1))</f>
        <v>1</v>
      </c>
      <c r="U281">
        <f t="shared" si="4"/>
        <v>2</v>
      </c>
    </row>
    <row r="282" spans="1:21" x14ac:dyDescent="0.2">
      <c r="A282" s="1">
        <f>Sheet1!A282</f>
        <v>44842</v>
      </c>
      <c r="B282">
        <f>IF(Sheet1!B282="NA", 0, IF(Sheet1!B282&lt; 500.1, 0, 1))</f>
        <v>0</v>
      </c>
      <c r="C282">
        <f>IF(Sheet1!C282="NA", 0, IF(Sheet1!C282&lt; 500.1, 0, 1))</f>
        <v>0</v>
      </c>
      <c r="D282">
        <f>IF(Sheet1!D282="NA", 0, IF(Sheet1!D282&lt; 500.1, 0, 1))</f>
        <v>1</v>
      </c>
      <c r="E282">
        <f>IF(Sheet1!E282="NA", 0, IF(Sheet1!E282&lt; 500.1, 0, 1))</f>
        <v>0</v>
      </c>
      <c r="F282">
        <f>IF(Sheet1!F282="NA", 0, IF(Sheet1!F282&lt; 500.1, 0, 1))</f>
        <v>0</v>
      </c>
      <c r="G282">
        <f>IF(Sheet1!G282="NA", 0, IF(Sheet1!G282&lt; 500.1, 0, 1))</f>
        <v>1</v>
      </c>
      <c r="H282">
        <f>IF(Sheet1!H282="NA", 0, IF(Sheet1!H282&lt; 500.1, 0, 1))</f>
        <v>0</v>
      </c>
      <c r="I282">
        <f>IF(Sheet1!I282="NA", 0, IF(Sheet1!I282&lt; 500.1, 0, 1))</f>
        <v>0</v>
      </c>
      <c r="J282">
        <f>IF(Sheet1!J282="NA", 0, IF(Sheet1!J282&lt; 500.1, 0, 1))</f>
        <v>1</v>
      </c>
      <c r="K282">
        <f>IF(Sheet1!K282="NA", 0, IF(Sheet1!K282&lt; 500.1, 0, 1))</f>
        <v>0</v>
      </c>
      <c r="L282">
        <f>IF(Sheet1!L282="NA", 0, IF(Sheet1!L282&lt; 500.1, 0, 1))</f>
        <v>1</v>
      </c>
      <c r="M282">
        <f>IF(Sheet1!M282="NA", 0, IF(Sheet1!M282&lt; 500.1, 0, 1))</f>
        <v>1</v>
      </c>
      <c r="N282">
        <f>IF(Sheet1!N282="NA", 0, IF(Sheet1!N282&lt; 500.1, 0, 1))</f>
        <v>0</v>
      </c>
      <c r="O282">
        <f>IF(Sheet1!O282="NA", 0, IF(Sheet1!O282&lt; 500.1, 0, 1))</f>
        <v>0</v>
      </c>
      <c r="P282">
        <f>IF(Sheet1!P282="NA", 0, IF(Sheet1!P282&lt; 500.1, 0, 1))</f>
        <v>1</v>
      </c>
      <c r="Q282">
        <f>IF(Sheet1!Q282="NA", 0, IF(Sheet1!Q282&lt; 500.1, 0, 1))</f>
        <v>0</v>
      </c>
      <c r="R282">
        <f>IF(Sheet1!R282="NA", 0, IF(Sheet1!R282&lt; 500.1, 0, 1))</f>
        <v>1</v>
      </c>
      <c r="S282">
        <f>IF(Sheet1!S282="NA", 0, IF(Sheet1!S282&lt; 500.1, 0, 1))</f>
        <v>1</v>
      </c>
      <c r="U282">
        <f t="shared" ref="U282:U345" si="5">SUM(C282,F282,I282,L282,O282,R282)</f>
        <v>2</v>
      </c>
    </row>
    <row r="283" spans="1:21" x14ac:dyDescent="0.2">
      <c r="A283" s="1">
        <f>Sheet1!A283</f>
        <v>44843</v>
      </c>
      <c r="B283">
        <f>IF(Sheet1!B283="NA", 0, IF(Sheet1!B283&lt; 500.1, 0, 1))</f>
        <v>0</v>
      </c>
      <c r="C283">
        <f>IF(Sheet1!C283="NA", 0, IF(Sheet1!C283&lt; 500.1, 0, 1))</f>
        <v>1</v>
      </c>
      <c r="D283">
        <f>IF(Sheet1!D283="NA", 0, IF(Sheet1!D283&lt; 500.1, 0, 1))</f>
        <v>1</v>
      </c>
      <c r="E283">
        <f>IF(Sheet1!E283="NA", 0, IF(Sheet1!E283&lt; 500.1, 0, 1))</f>
        <v>0</v>
      </c>
      <c r="F283">
        <f>IF(Sheet1!F283="NA", 0, IF(Sheet1!F283&lt; 500.1, 0, 1))</f>
        <v>1</v>
      </c>
      <c r="G283">
        <f>IF(Sheet1!G283="NA", 0, IF(Sheet1!G283&lt; 500.1, 0, 1))</f>
        <v>1</v>
      </c>
      <c r="H283">
        <f>IF(Sheet1!H283="NA", 0, IF(Sheet1!H283&lt; 500.1, 0, 1))</f>
        <v>0</v>
      </c>
      <c r="I283">
        <f>IF(Sheet1!I283="NA", 0, IF(Sheet1!I283&lt; 500.1, 0, 1))</f>
        <v>1</v>
      </c>
      <c r="J283">
        <f>IF(Sheet1!J283="NA", 0, IF(Sheet1!J283&lt; 500.1, 0, 1))</f>
        <v>1</v>
      </c>
      <c r="K283">
        <f>IF(Sheet1!K283="NA", 0, IF(Sheet1!K283&lt; 500.1, 0, 1))</f>
        <v>0</v>
      </c>
      <c r="L283">
        <f>IF(Sheet1!L283="NA", 0, IF(Sheet1!L283&lt; 500.1, 0, 1))</f>
        <v>1</v>
      </c>
      <c r="M283">
        <f>IF(Sheet1!M283="NA", 0, IF(Sheet1!M283&lt; 500.1, 0, 1))</f>
        <v>1</v>
      </c>
      <c r="N283">
        <f>IF(Sheet1!N283="NA", 0, IF(Sheet1!N283&lt; 500.1, 0, 1))</f>
        <v>0</v>
      </c>
      <c r="O283">
        <f>IF(Sheet1!O283="NA", 0, IF(Sheet1!O283&lt; 500.1, 0, 1))</f>
        <v>0</v>
      </c>
      <c r="P283">
        <f>IF(Sheet1!P283="NA", 0, IF(Sheet1!P283&lt; 500.1, 0, 1))</f>
        <v>1</v>
      </c>
      <c r="Q283">
        <f>IF(Sheet1!Q283="NA", 0, IF(Sheet1!Q283&lt; 500.1, 0, 1))</f>
        <v>0</v>
      </c>
      <c r="R283">
        <f>IF(Sheet1!R283="NA", 0, IF(Sheet1!R283&lt; 500.1, 0, 1))</f>
        <v>0</v>
      </c>
      <c r="S283">
        <f>IF(Sheet1!S283="NA", 0, IF(Sheet1!S283&lt; 500.1, 0, 1))</f>
        <v>1</v>
      </c>
      <c r="U283">
        <f t="shared" si="5"/>
        <v>4</v>
      </c>
    </row>
    <row r="284" spans="1:21" x14ac:dyDescent="0.2">
      <c r="A284" s="1">
        <f>Sheet1!A284</f>
        <v>44844</v>
      </c>
      <c r="B284">
        <f>IF(Sheet1!B284="NA", 0, IF(Sheet1!B284&lt; 500.1, 0, 1))</f>
        <v>0</v>
      </c>
      <c r="C284">
        <f>IF(Sheet1!C284="NA", 0, IF(Sheet1!C284&lt; 500.1, 0, 1))</f>
        <v>1</v>
      </c>
      <c r="D284">
        <f>IF(Sheet1!D284="NA", 0, IF(Sheet1!D284&lt; 500.1, 0, 1))</f>
        <v>1</v>
      </c>
      <c r="E284">
        <f>IF(Sheet1!E284="NA", 0, IF(Sheet1!E284&lt; 500.1, 0, 1))</f>
        <v>0</v>
      </c>
      <c r="F284">
        <f>IF(Sheet1!F284="NA", 0, IF(Sheet1!F284&lt; 500.1, 0, 1))</f>
        <v>0</v>
      </c>
      <c r="G284">
        <f>IF(Sheet1!G284="NA", 0, IF(Sheet1!G284&lt; 500.1, 0, 1))</f>
        <v>1</v>
      </c>
      <c r="H284">
        <f>IF(Sheet1!H284="NA", 0, IF(Sheet1!H284&lt; 500.1, 0, 1))</f>
        <v>0</v>
      </c>
      <c r="I284">
        <f>IF(Sheet1!I284="NA", 0, IF(Sheet1!I284&lt; 500.1, 0, 1))</f>
        <v>1</v>
      </c>
      <c r="J284">
        <f>IF(Sheet1!J284="NA", 0, IF(Sheet1!J284&lt; 500.1, 0, 1))</f>
        <v>1</v>
      </c>
      <c r="K284">
        <f>IF(Sheet1!K284="NA", 0, IF(Sheet1!K284&lt; 500.1, 0, 1))</f>
        <v>0</v>
      </c>
      <c r="L284">
        <f>IF(Sheet1!L284="NA", 0, IF(Sheet1!L284&lt; 500.1, 0, 1))</f>
        <v>0</v>
      </c>
      <c r="M284">
        <f>IF(Sheet1!M284="NA", 0, IF(Sheet1!M284&lt; 500.1, 0, 1))</f>
        <v>1</v>
      </c>
      <c r="N284">
        <f>IF(Sheet1!N284="NA", 0, IF(Sheet1!N284&lt; 500.1, 0, 1))</f>
        <v>0</v>
      </c>
      <c r="O284">
        <f>IF(Sheet1!O284="NA", 0, IF(Sheet1!O284&lt; 500.1, 0, 1))</f>
        <v>1</v>
      </c>
      <c r="P284">
        <f>IF(Sheet1!P284="NA", 0, IF(Sheet1!P284&lt; 500.1, 0, 1))</f>
        <v>1</v>
      </c>
      <c r="Q284">
        <f>IF(Sheet1!Q284="NA", 0, IF(Sheet1!Q284&lt; 500.1, 0, 1))</f>
        <v>0</v>
      </c>
      <c r="R284">
        <f>IF(Sheet1!R284="NA", 0, IF(Sheet1!R284&lt; 500.1, 0, 1))</f>
        <v>1</v>
      </c>
      <c r="S284">
        <f>IF(Sheet1!S284="NA", 0, IF(Sheet1!S284&lt; 500.1, 0, 1))</f>
        <v>1</v>
      </c>
      <c r="U284">
        <f t="shared" si="5"/>
        <v>4</v>
      </c>
    </row>
    <row r="285" spans="1:21" x14ac:dyDescent="0.2">
      <c r="A285" s="1">
        <f>Sheet1!A285</f>
        <v>44845</v>
      </c>
      <c r="B285">
        <f>IF(Sheet1!B285="NA", 0, IF(Sheet1!B285&lt; 500.1, 0, 1))</f>
        <v>0</v>
      </c>
      <c r="C285">
        <f>IF(Sheet1!C285="NA", 0, IF(Sheet1!C285&lt; 500.1, 0, 1))</f>
        <v>1</v>
      </c>
      <c r="D285">
        <f>IF(Sheet1!D285="NA", 0, IF(Sheet1!D285&lt; 500.1, 0, 1))</f>
        <v>1</v>
      </c>
      <c r="E285">
        <f>IF(Sheet1!E285="NA", 0, IF(Sheet1!E285&lt; 500.1, 0, 1))</f>
        <v>0</v>
      </c>
      <c r="F285">
        <f>IF(Sheet1!F285="NA", 0, IF(Sheet1!F285&lt; 500.1, 0, 1))</f>
        <v>0</v>
      </c>
      <c r="G285">
        <f>IF(Sheet1!G285="NA", 0, IF(Sheet1!G285&lt; 500.1, 0, 1))</f>
        <v>1</v>
      </c>
      <c r="H285">
        <f>IF(Sheet1!H285="NA", 0, IF(Sheet1!H285&lt; 500.1, 0, 1))</f>
        <v>0</v>
      </c>
      <c r="I285">
        <f>IF(Sheet1!I285="NA", 0, IF(Sheet1!I285&lt; 500.1, 0, 1))</f>
        <v>0</v>
      </c>
      <c r="J285">
        <f>IF(Sheet1!J285="NA", 0, IF(Sheet1!J285&lt; 500.1, 0, 1))</f>
        <v>1</v>
      </c>
      <c r="K285">
        <f>IF(Sheet1!K285="NA", 0, IF(Sheet1!K285&lt; 500.1, 0, 1))</f>
        <v>0</v>
      </c>
      <c r="L285">
        <f>IF(Sheet1!L285="NA", 0, IF(Sheet1!L285&lt; 500.1, 0, 1))</f>
        <v>1</v>
      </c>
      <c r="M285">
        <f>IF(Sheet1!M285="NA", 0, IF(Sheet1!M285&lt; 500.1, 0, 1))</f>
        <v>1</v>
      </c>
      <c r="N285">
        <f>IF(Sheet1!N285="NA", 0, IF(Sheet1!N285&lt; 500.1, 0, 1))</f>
        <v>0</v>
      </c>
      <c r="O285">
        <f>IF(Sheet1!O285="NA", 0, IF(Sheet1!O285&lt; 500.1, 0, 1))</f>
        <v>0</v>
      </c>
      <c r="P285">
        <f>IF(Sheet1!P285="NA", 0, IF(Sheet1!P285&lt; 500.1, 0, 1))</f>
        <v>1</v>
      </c>
      <c r="Q285">
        <f>IF(Sheet1!Q285="NA", 0, IF(Sheet1!Q285&lt; 500.1, 0, 1))</f>
        <v>0</v>
      </c>
      <c r="R285">
        <f>IF(Sheet1!R285="NA", 0, IF(Sheet1!R285&lt; 500.1, 0, 1))</f>
        <v>1</v>
      </c>
      <c r="S285">
        <f>IF(Sheet1!S285="NA", 0, IF(Sheet1!S285&lt; 500.1, 0, 1))</f>
        <v>1</v>
      </c>
      <c r="U285">
        <f t="shared" si="5"/>
        <v>3</v>
      </c>
    </row>
    <row r="286" spans="1:21" x14ac:dyDescent="0.2">
      <c r="A286" s="1">
        <f>Sheet1!A286</f>
        <v>44846</v>
      </c>
      <c r="B286">
        <f>IF(Sheet1!B286="NA", 0, IF(Sheet1!B286&lt; 500.1, 0, 1))</f>
        <v>0</v>
      </c>
      <c r="C286">
        <f>IF(Sheet1!C286="NA", 0, IF(Sheet1!C286&lt; 500.1, 0, 1))</f>
        <v>1</v>
      </c>
      <c r="D286">
        <f>IF(Sheet1!D286="NA", 0, IF(Sheet1!D286&lt; 500.1, 0, 1))</f>
        <v>1</v>
      </c>
      <c r="E286">
        <f>IF(Sheet1!E286="NA", 0, IF(Sheet1!E286&lt; 500.1, 0, 1))</f>
        <v>0</v>
      </c>
      <c r="F286">
        <f>IF(Sheet1!F286="NA", 0, IF(Sheet1!F286&lt; 500.1, 0, 1))</f>
        <v>1</v>
      </c>
      <c r="G286">
        <f>IF(Sheet1!G286="NA", 0, IF(Sheet1!G286&lt; 500.1, 0, 1))</f>
        <v>1</v>
      </c>
      <c r="H286">
        <f>IF(Sheet1!H286="NA", 0, IF(Sheet1!H286&lt; 500.1, 0, 1))</f>
        <v>0</v>
      </c>
      <c r="I286">
        <f>IF(Sheet1!I286="NA", 0, IF(Sheet1!I286&lt; 500.1, 0, 1))</f>
        <v>1</v>
      </c>
      <c r="J286">
        <f>IF(Sheet1!J286="NA", 0, IF(Sheet1!J286&lt; 500.1, 0, 1))</f>
        <v>1</v>
      </c>
      <c r="K286">
        <f>IF(Sheet1!K286="NA", 0, IF(Sheet1!K286&lt; 500.1, 0, 1))</f>
        <v>0</v>
      </c>
      <c r="L286">
        <f>IF(Sheet1!L286="NA", 0, IF(Sheet1!L286&lt; 500.1, 0, 1))</f>
        <v>1</v>
      </c>
      <c r="M286">
        <f>IF(Sheet1!M286="NA", 0, IF(Sheet1!M286&lt; 500.1, 0, 1))</f>
        <v>1</v>
      </c>
      <c r="N286">
        <f>IF(Sheet1!N286="NA", 0, IF(Sheet1!N286&lt; 500.1, 0, 1))</f>
        <v>0</v>
      </c>
      <c r="O286">
        <f>IF(Sheet1!O286="NA", 0, IF(Sheet1!O286&lt; 500.1, 0, 1))</f>
        <v>0</v>
      </c>
      <c r="P286">
        <f>IF(Sheet1!P286="NA", 0, IF(Sheet1!P286&lt; 500.1, 0, 1))</f>
        <v>1</v>
      </c>
      <c r="Q286">
        <f>IF(Sheet1!Q286="NA", 0, IF(Sheet1!Q286&lt; 500.1, 0, 1))</f>
        <v>0</v>
      </c>
      <c r="R286">
        <f>IF(Sheet1!R286="NA", 0, IF(Sheet1!R286&lt; 500.1, 0, 1))</f>
        <v>1</v>
      </c>
      <c r="S286">
        <f>IF(Sheet1!S286="NA", 0, IF(Sheet1!S286&lt; 500.1, 0, 1))</f>
        <v>1</v>
      </c>
      <c r="U286">
        <f t="shared" si="5"/>
        <v>5</v>
      </c>
    </row>
    <row r="287" spans="1:21" x14ac:dyDescent="0.2">
      <c r="A287" s="1">
        <f>Sheet1!A287</f>
        <v>44847</v>
      </c>
      <c r="B287">
        <f>IF(Sheet1!B287="NA", 0, IF(Sheet1!B287&lt; 500.1, 0, 1))</f>
        <v>0</v>
      </c>
      <c r="C287">
        <f>IF(Sheet1!C287="NA", 0, IF(Sheet1!C287&lt; 500.1, 0, 1))</f>
        <v>0</v>
      </c>
      <c r="D287">
        <f>IF(Sheet1!D287="NA", 0, IF(Sheet1!D287&lt; 500.1, 0, 1))</f>
        <v>1</v>
      </c>
      <c r="E287">
        <f>IF(Sheet1!E287="NA", 0, IF(Sheet1!E287&lt; 500.1, 0, 1))</f>
        <v>0</v>
      </c>
      <c r="F287">
        <f>IF(Sheet1!F287="NA", 0, IF(Sheet1!F287&lt; 500.1, 0, 1))</f>
        <v>1</v>
      </c>
      <c r="G287">
        <f>IF(Sheet1!G287="NA", 0, IF(Sheet1!G287&lt; 500.1, 0, 1))</f>
        <v>1</v>
      </c>
      <c r="H287">
        <f>IF(Sheet1!H287="NA", 0, IF(Sheet1!H287&lt; 500.1, 0, 1))</f>
        <v>0</v>
      </c>
      <c r="I287">
        <f>IF(Sheet1!I287="NA", 0, IF(Sheet1!I287&lt; 500.1, 0, 1))</f>
        <v>1</v>
      </c>
      <c r="J287">
        <f>IF(Sheet1!J287="NA", 0, IF(Sheet1!J287&lt; 500.1, 0, 1))</f>
        <v>1</v>
      </c>
      <c r="K287">
        <f>IF(Sheet1!K287="NA", 0, IF(Sheet1!K287&lt; 500.1, 0, 1))</f>
        <v>0</v>
      </c>
      <c r="L287">
        <f>IF(Sheet1!L287="NA", 0, IF(Sheet1!L287&lt; 500.1, 0, 1))</f>
        <v>1</v>
      </c>
      <c r="M287">
        <f>IF(Sheet1!M287="NA", 0, IF(Sheet1!M287&lt; 500.1, 0, 1))</f>
        <v>1</v>
      </c>
      <c r="N287">
        <f>IF(Sheet1!N287="NA", 0, IF(Sheet1!N287&lt; 500.1, 0, 1))</f>
        <v>0</v>
      </c>
      <c r="O287">
        <f>IF(Sheet1!O287="NA", 0, IF(Sheet1!O287&lt; 500.1, 0, 1))</f>
        <v>1</v>
      </c>
      <c r="P287">
        <f>IF(Sheet1!P287="NA", 0, IF(Sheet1!P287&lt; 500.1, 0, 1))</f>
        <v>1</v>
      </c>
      <c r="Q287">
        <f>IF(Sheet1!Q287="NA", 0, IF(Sheet1!Q287&lt; 500.1, 0, 1))</f>
        <v>0</v>
      </c>
      <c r="R287">
        <f>IF(Sheet1!R287="NA", 0, IF(Sheet1!R287&lt; 500.1, 0, 1))</f>
        <v>1</v>
      </c>
      <c r="S287">
        <f>IF(Sheet1!S287="NA", 0, IF(Sheet1!S287&lt; 500.1, 0, 1))</f>
        <v>1</v>
      </c>
      <c r="U287">
        <f t="shared" si="5"/>
        <v>5</v>
      </c>
    </row>
    <row r="288" spans="1:21" x14ac:dyDescent="0.2">
      <c r="A288" s="1">
        <f>Sheet1!A288</f>
        <v>44848</v>
      </c>
      <c r="B288">
        <f>IF(Sheet1!B288="NA", 0, IF(Sheet1!B288&lt; 500.1, 0, 1))</f>
        <v>0</v>
      </c>
      <c r="C288">
        <f>IF(Sheet1!C288="NA", 0, IF(Sheet1!C288&lt; 500.1, 0, 1))</f>
        <v>1</v>
      </c>
      <c r="D288">
        <f>IF(Sheet1!D288="NA", 0, IF(Sheet1!D288&lt; 500.1, 0, 1))</f>
        <v>1</v>
      </c>
      <c r="E288">
        <f>IF(Sheet1!E288="NA", 0, IF(Sheet1!E288&lt; 500.1, 0, 1))</f>
        <v>0</v>
      </c>
      <c r="F288">
        <f>IF(Sheet1!F288="NA", 0, IF(Sheet1!F288&lt; 500.1, 0, 1))</f>
        <v>0</v>
      </c>
      <c r="G288">
        <f>IF(Sheet1!G288="NA", 0, IF(Sheet1!G288&lt; 500.1, 0, 1))</f>
        <v>1</v>
      </c>
      <c r="H288">
        <f>IF(Sheet1!H288="NA", 0, IF(Sheet1!H288&lt; 500.1, 0, 1))</f>
        <v>0</v>
      </c>
      <c r="I288">
        <f>IF(Sheet1!I288="NA", 0, IF(Sheet1!I288&lt; 500.1, 0, 1))</f>
        <v>1</v>
      </c>
      <c r="J288">
        <f>IF(Sheet1!J288="NA", 0, IF(Sheet1!J288&lt; 500.1, 0, 1))</f>
        <v>1</v>
      </c>
      <c r="K288">
        <f>IF(Sheet1!K288="NA", 0, IF(Sheet1!K288&lt; 500.1, 0, 1))</f>
        <v>0</v>
      </c>
      <c r="L288">
        <f>IF(Sheet1!L288="NA", 0, IF(Sheet1!L288&lt; 500.1, 0, 1))</f>
        <v>1</v>
      </c>
      <c r="M288">
        <f>IF(Sheet1!M288="NA", 0, IF(Sheet1!M288&lt; 500.1, 0, 1))</f>
        <v>1</v>
      </c>
      <c r="N288">
        <f>IF(Sheet1!N288="NA", 0, IF(Sheet1!N288&lt; 500.1, 0, 1))</f>
        <v>0</v>
      </c>
      <c r="O288">
        <f>IF(Sheet1!O288="NA", 0, IF(Sheet1!O288&lt; 500.1, 0, 1))</f>
        <v>0</v>
      </c>
      <c r="P288">
        <f>IF(Sheet1!P288="NA", 0, IF(Sheet1!P288&lt; 500.1, 0, 1))</f>
        <v>1</v>
      </c>
      <c r="Q288">
        <f>IF(Sheet1!Q288="NA", 0, IF(Sheet1!Q288&lt; 500.1, 0, 1))</f>
        <v>0</v>
      </c>
      <c r="R288">
        <f>IF(Sheet1!R288="NA", 0, IF(Sheet1!R288&lt; 500.1, 0, 1))</f>
        <v>1</v>
      </c>
      <c r="S288">
        <f>IF(Sheet1!S288="NA", 0, IF(Sheet1!S288&lt; 500.1, 0, 1))</f>
        <v>1</v>
      </c>
      <c r="U288">
        <f t="shared" si="5"/>
        <v>4</v>
      </c>
    </row>
    <row r="289" spans="1:21" x14ac:dyDescent="0.2">
      <c r="A289" s="1">
        <f>Sheet1!A289</f>
        <v>44849</v>
      </c>
      <c r="B289">
        <f>IF(Sheet1!B289="NA", 0, IF(Sheet1!B289&lt; 500.1, 0, 1))</f>
        <v>0</v>
      </c>
      <c r="C289">
        <f>IF(Sheet1!C289="NA", 0, IF(Sheet1!C289&lt; 500.1, 0, 1))</f>
        <v>0</v>
      </c>
      <c r="D289">
        <f>IF(Sheet1!D289="NA", 0, IF(Sheet1!D289&lt; 500.1, 0, 1))</f>
        <v>1</v>
      </c>
      <c r="E289">
        <f>IF(Sheet1!E289="NA", 0, IF(Sheet1!E289&lt; 500.1, 0, 1))</f>
        <v>0</v>
      </c>
      <c r="F289">
        <f>IF(Sheet1!F289="NA", 0, IF(Sheet1!F289&lt; 500.1, 0, 1))</f>
        <v>1</v>
      </c>
      <c r="G289">
        <f>IF(Sheet1!G289="NA", 0, IF(Sheet1!G289&lt; 500.1, 0, 1))</f>
        <v>1</v>
      </c>
      <c r="H289">
        <f>IF(Sheet1!H289="NA", 0, IF(Sheet1!H289&lt; 500.1, 0, 1))</f>
        <v>0</v>
      </c>
      <c r="I289">
        <f>IF(Sheet1!I289="NA", 0, IF(Sheet1!I289&lt; 500.1, 0, 1))</f>
        <v>1</v>
      </c>
      <c r="J289">
        <f>IF(Sheet1!J289="NA", 0, IF(Sheet1!J289&lt; 500.1, 0, 1))</f>
        <v>1</v>
      </c>
      <c r="K289">
        <f>IF(Sheet1!K289="NA", 0, IF(Sheet1!K289&lt; 500.1, 0, 1))</f>
        <v>0</v>
      </c>
      <c r="L289">
        <f>IF(Sheet1!L289="NA", 0, IF(Sheet1!L289&lt; 500.1, 0, 1))</f>
        <v>1</v>
      </c>
      <c r="M289">
        <f>IF(Sheet1!M289="NA", 0, IF(Sheet1!M289&lt; 500.1, 0, 1))</f>
        <v>1</v>
      </c>
      <c r="N289">
        <f>IF(Sheet1!N289="NA", 0, IF(Sheet1!N289&lt; 500.1, 0, 1))</f>
        <v>0</v>
      </c>
      <c r="O289">
        <f>IF(Sheet1!O289="NA", 0, IF(Sheet1!O289&lt; 500.1, 0, 1))</f>
        <v>0</v>
      </c>
      <c r="P289">
        <f>IF(Sheet1!P289="NA", 0, IF(Sheet1!P289&lt; 500.1, 0, 1))</f>
        <v>1</v>
      </c>
      <c r="Q289">
        <f>IF(Sheet1!Q289="NA", 0, IF(Sheet1!Q289&lt; 500.1, 0, 1))</f>
        <v>0</v>
      </c>
      <c r="R289">
        <f>IF(Sheet1!R289="NA", 0, IF(Sheet1!R289&lt; 500.1, 0, 1))</f>
        <v>1</v>
      </c>
      <c r="S289">
        <f>IF(Sheet1!S289="NA", 0, IF(Sheet1!S289&lt; 500.1, 0, 1))</f>
        <v>1</v>
      </c>
      <c r="U289">
        <f t="shared" si="5"/>
        <v>4</v>
      </c>
    </row>
    <row r="290" spans="1:21" x14ac:dyDescent="0.2">
      <c r="A290" s="1">
        <f>Sheet1!A290</f>
        <v>44850</v>
      </c>
      <c r="B290">
        <f>IF(Sheet1!B290="NA", 0, IF(Sheet1!B290&lt; 500.1, 0, 1))</f>
        <v>0</v>
      </c>
      <c r="C290">
        <f>IF(Sheet1!C290="NA", 0, IF(Sheet1!C290&lt; 500.1, 0, 1))</f>
        <v>1</v>
      </c>
      <c r="D290">
        <f>IF(Sheet1!D290="NA", 0, IF(Sheet1!D290&lt; 500.1, 0, 1))</f>
        <v>1</v>
      </c>
      <c r="E290">
        <f>IF(Sheet1!E290="NA", 0, IF(Sheet1!E290&lt; 500.1, 0, 1))</f>
        <v>0</v>
      </c>
      <c r="F290">
        <f>IF(Sheet1!F290="NA", 0, IF(Sheet1!F290&lt; 500.1, 0, 1))</f>
        <v>1</v>
      </c>
      <c r="G290">
        <f>IF(Sheet1!G290="NA", 0, IF(Sheet1!G290&lt; 500.1, 0, 1))</f>
        <v>1</v>
      </c>
      <c r="H290">
        <f>IF(Sheet1!H290="NA", 0, IF(Sheet1!H290&lt; 500.1, 0, 1))</f>
        <v>0</v>
      </c>
      <c r="I290">
        <f>IF(Sheet1!I290="NA", 0, IF(Sheet1!I290&lt; 500.1, 0, 1))</f>
        <v>0</v>
      </c>
      <c r="J290">
        <f>IF(Sheet1!J290="NA", 0, IF(Sheet1!J290&lt; 500.1, 0, 1))</f>
        <v>1</v>
      </c>
      <c r="K290">
        <f>IF(Sheet1!K290="NA", 0, IF(Sheet1!K290&lt; 500.1, 0, 1))</f>
        <v>0</v>
      </c>
      <c r="L290">
        <f>IF(Sheet1!L290="NA", 0, IF(Sheet1!L290&lt; 500.1, 0, 1))</f>
        <v>1</v>
      </c>
      <c r="M290">
        <f>IF(Sheet1!M290="NA", 0, IF(Sheet1!M290&lt; 500.1, 0, 1))</f>
        <v>1</v>
      </c>
      <c r="N290">
        <f>IF(Sheet1!N290="NA", 0, IF(Sheet1!N290&lt; 500.1, 0, 1))</f>
        <v>0</v>
      </c>
      <c r="O290">
        <f>IF(Sheet1!O290="NA", 0, IF(Sheet1!O290&lt; 500.1, 0, 1))</f>
        <v>1</v>
      </c>
      <c r="P290">
        <f>IF(Sheet1!P290="NA", 0, IF(Sheet1!P290&lt; 500.1, 0, 1))</f>
        <v>1</v>
      </c>
      <c r="Q290">
        <f>IF(Sheet1!Q290="NA", 0, IF(Sheet1!Q290&lt; 500.1, 0, 1))</f>
        <v>0</v>
      </c>
      <c r="R290">
        <f>IF(Sheet1!R290="NA", 0, IF(Sheet1!R290&lt; 500.1, 0, 1))</f>
        <v>1</v>
      </c>
      <c r="S290">
        <f>IF(Sheet1!S290="NA", 0, IF(Sheet1!S290&lt; 500.1, 0, 1))</f>
        <v>1</v>
      </c>
      <c r="U290">
        <f t="shared" si="5"/>
        <v>5</v>
      </c>
    </row>
    <row r="291" spans="1:21" x14ac:dyDescent="0.2">
      <c r="A291" s="1">
        <f>Sheet1!A291</f>
        <v>44851</v>
      </c>
      <c r="B291">
        <f>IF(Sheet1!B291="NA", 0, IF(Sheet1!B291&lt; 500.1, 0, 1))</f>
        <v>0</v>
      </c>
      <c r="C291">
        <f>IF(Sheet1!C291="NA", 0, IF(Sheet1!C291&lt; 500.1, 0, 1))</f>
        <v>0</v>
      </c>
      <c r="D291">
        <f>IF(Sheet1!D291="NA", 0, IF(Sheet1!D291&lt; 500.1, 0, 1))</f>
        <v>1</v>
      </c>
      <c r="E291">
        <f>IF(Sheet1!E291="NA", 0, IF(Sheet1!E291&lt; 500.1, 0, 1))</f>
        <v>0</v>
      </c>
      <c r="F291">
        <f>IF(Sheet1!F291="NA", 0, IF(Sheet1!F291&lt; 500.1, 0, 1))</f>
        <v>1</v>
      </c>
      <c r="G291">
        <f>IF(Sheet1!G291="NA", 0, IF(Sheet1!G291&lt; 500.1, 0, 1))</f>
        <v>1</v>
      </c>
      <c r="H291">
        <f>IF(Sheet1!H291="NA", 0, IF(Sheet1!H291&lt; 500.1, 0, 1))</f>
        <v>0</v>
      </c>
      <c r="I291">
        <f>IF(Sheet1!I291="NA", 0, IF(Sheet1!I291&lt; 500.1, 0, 1))</f>
        <v>1</v>
      </c>
      <c r="J291">
        <f>IF(Sheet1!J291="NA", 0, IF(Sheet1!J291&lt; 500.1, 0, 1))</f>
        <v>1</v>
      </c>
      <c r="K291">
        <f>IF(Sheet1!K291="NA", 0, IF(Sheet1!K291&lt; 500.1, 0, 1))</f>
        <v>0</v>
      </c>
      <c r="L291">
        <f>IF(Sheet1!L291="NA", 0, IF(Sheet1!L291&lt; 500.1, 0, 1))</f>
        <v>1</v>
      </c>
      <c r="M291">
        <f>IF(Sheet1!M291="NA", 0, IF(Sheet1!M291&lt; 500.1, 0, 1))</f>
        <v>1</v>
      </c>
      <c r="N291">
        <f>IF(Sheet1!N291="NA", 0, IF(Sheet1!N291&lt; 500.1, 0, 1))</f>
        <v>0</v>
      </c>
      <c r="O291">
        <f>IF(Sheet1!O291="NA", 0, IF(Sheet1!O291&lt; 500.1, 0, 1))</f>
        <v>0</v>
      </c>
      <c r="P291">
        <f>IF(Sheet1!P291="NA", 0, IF(Sheet1!P291&lt; 500.1, 0, 1))</f>
        <v>1</v>
      </c>
      <c r="Q291">
        <f>IF(Sheet1!Q291="NA", 0, IF(Sheet1!Q291&lt; 500.1, 0, 1))</f>
        <v>0</v>
      </c>
      <c r="R291">
        <f>IF(Sheet1!R291="NA", 0, IF(Sheet1!R291&lt; 500.1, 0, 1))</f>
        <v>1</v>
      </c>
      <c r="S291">
        <f>IF(Sheet1!S291="NA", 0, IF(Sheet1!S291&lt; 500.1, 0, 1))</f>
        <v>1</v>
      </c>
      <c r="U291">
        <f t="shared" si="5"/>
        <v>4</v>
      </c>
    </row>
    <row r="292" spans="1:21" x14ac:dyDescent="0.2">
      <c r="A292" s="1">
        <f>Sheet1!A292</f>
        <v>44852</v>
      </c>
      <c r="B292">
        <f>IF(Sheet1!B292="NA", 0, IF(Sheet1!B292&lt; 500.1, 0, 1))</f>
        <v>0</v>
      </c>
      <c r="C292">
        <f>IF(Sheet1!C292="NA", 0, IF(Sheet1!C292&lt; 500.1, 0, 1))</f>
        <v>1</v>
      </c>
      <c r="D292">
        <f>IF(Sheet1!D292="NA", 0, IF(Sheet1!D292&lt; 500.1, 0, 1))</f>
        <v>1</v>
      </c>
      <c r="E292">
        <f>IF(Sheet1!E292="NA", 0, IF(Sheet1!E292&lt; 500.1, 0, 1))</f>
        <v>0</v>
      </c>
      <c r="F292">
        <f>IF(Sheet1!F292="NA", 0, IF(Sheet1!F292&lt; 500.1, 0, 1))</f>
        <v>1</v>
      </c>
      <c r="G292">
        <f>IF(Sheet1!G292="NA", 0, IF(Sheet1!G292&lt; 500.1, 0, 1))</f>
        <v>1</v>
      </c>
      <c r="H292">
        <f>IF(Sheet1!H292="NA", 0, IF(Sheet1!H292&lt; 500.1, 0, 1))</f>
        <v>0</v>
      </c>
      <c r="I292">
        <f>IF(Sheet1!I292="NA", 0, IF(Sheet1!I292&lt; 500.1, 0, 1))</f>
        <v>1</v>
      </c>
      <c r="J292">
        <f>IF(Sheet1!J292="NA", 0, IF(Sheet1!J292&lt; 500.1, 0, 1))</f>
        <v>1</v>
      </c>
      <c r="K292">
        <f>IF(Sheet1!K292="NA", 0, IF(Sheet1!K292&lt; 500.1, 0, 1))</f>
        <v>0</v>
      </c>
      <c r="L292">
        <f>IF(Sheet1!L292="NA", 0, IF(Sheet1!L292&lt; 500.1, 0, 1))</f>
        <v>1</v>
      </c>
      <c r="M292">
        <f>IF(Sheet1!M292="NA", 0, IF(Sheet1!M292&lt; 500.1, 0, 1))</f>
        <v>1</v>
      </c>
      <c r="N292">
        <f>IF(Sheet1!N292="NA", 0, IF(Sheet1!N292&lt; 500.1, 0, 1))</f>
        <v>0</v>
      </c>
      <c r="O292">
        <f>IF(Sheet1!O292="NA", 0, IF(Sheet1!O292&lt; 500.1, 0, 1))</f>
        <v>0</v>
      </c>
      <c r="P292">
        <f>IF(Sheet1!P292="NA", 0, IF(Sheet1!P292&lt; 500.1, 0, 1))</f>
        <v>1</v>
      </c>
      <c r="Q292">
        <f>IF(Sheet1!Q292="NA", 0, IF(Sheet1!Q292&lt; 500.1, 0, 1))</f>
        <v>0</v>
      </c>
      <c r="R292">
        <f>IF(Sheet1!R292="NA", 0, IF(Sheet1!R292&lt; 500.1, 0, 1))</f>
        <v>1</v>
      </c>
      <c r="S292">
        <f>IF(Sheet1!S292="NA", 0, IF(Sheet1!S292&lt; 500.1, 0, 1))</f>
        <v>1</v>
      </c>
      <c r="U292">
        <f t="shared" si="5"/>
        <v>5</v>
      </c>
    </row>
    <row r="293" spans="1:21" x14ac:dyDescent="0.2">
      <c r="A293" s="1">
        <f>Sheet1!A293</f>
        <v>44853</v>
      </c>
      <c r="B293">
        <f>IF(Sheet1!B293="NA", 0, IF(Sheet1!B293&lt; 500.1, 0, 1))</f>
        <v>0</v>
      </c>
      <c r="C293">
        <f>IF(Sheet1!C293="NA", 0, IF(Sheet1!C293&lt; 500.1, 0, 1))</f>
        <v>1</v>
      </c>
      <c r="D293">
        <f>IF(Sheet1!D293="NA", 0, IF(Sheet1!D293&lt; 500.1, 0, 1))</f>
        <v>1</v>
      </c>
      <c r="E293">
        <f>IF(Sheet1!E293="NA", 0, IF(Sheet1!E293&lt; 500.1, 0, 1))</f>
        <v>0</v>
      </c>
      <c r="F293">
        <f>IF(Sheet1!F293="NA", 0, IF(Sheet1!F293&lt; 500.1, 0, 1))</f>
        <v>1</v>
      </c>
      <c r="G293">
        <f>IF(Sheet1!G293="NA", 0, IF(Sheet1!G293&lt; 500.1, 0, 1))</f>
        <v>1</v>
      </c>
      <c r="H293">
        <f>IF(Sheet1!H293="NA", 0, IF(Sheet1!H293&lt; 500.1, 0, 1))</f>
        <v>0</v>
      </c>
      <c r="I293">
        <f>IF(Sheet1!I293="NA", 0, IF(Sheet1!I293&lt; 500.1, 0, 1))</f>
        <v>1</v>
      </c>
      <c r="J293">
        <f>IF(Sheet1!J293="NA", 0, IF(Sheet1!J293&lt; 500.1, 0, 1))</f>
        <v>1</v>
      </c>
      <c r="K293">
        <f>IF(Sheet1!K293="NA", 0, IF(Sheet1!K293&lt; 500.1, 0, 1))</f>
        <v>0</v>
      </c>
      <c r="L293">
        <f>IF(Sheet1!L293="NA", 0, IF(Sheet1!L293&lt; 500.1, 0, 1))</f>
        <v>1</v>
      </c>
      <c r="M293">
        <f>IF(Sheet1!M293="NA", 0, IF(Sheet1!M293&lt; 500.1, 0, 1))</f>
        <v>1</v>
      </c>
      <c r="N293">
        <f>IF(Sheet1!N293="NA", 0, IF(Sheet1!N293&lt; 500.1, 0, 1))</f>
        <v>0</v>
      </c>
      <c r="O293">
        <f>IF(Sheet1!O293="NA", 0, IF(Sheet1!O293&lt; 500.1, 0, 1))</f>
        <v>1</v>
      </c>
      <c r="P293">
        <f>IF(Sheet1!P293="NA", 0, IF(Sheet1!P293&lt; 500.1, 0, 1))</f>
        <v>1</v>
      </c>
      <c r="Q293">
        <f>IF(Sheet1!Q293="NA", 0, IF(Sheet1!Q293&lt; 500.1, 0, 1))</f>
        <v>0</v>
      </c>
      <c r="R293">
        <f>IF(Sheet1!R293="NA", 0, IF(Sheet1!R293&lt; 500.1, 0, 1))</f>
        <v>1</v>
      </c>
      <c r="S293">
        <f>IF(Sheet1!S293="NA", 0, IF(Sheet1!S293&lt; 500.1, 0, 1))</f>
        <v>1</v>
      </c>
      <c r="U293">
        <f t="shared" si="5"/>
        <v>6</v>
      </c>
    </row>
    <row r="294" spans="1:21" x14ac:dyDescent="0.2">
      <c r="A294" s="1">
        <f>Sheet1!A294</f>
        <v>44854</v>
      </c>
      <c r="B294">
        <f>IF(Sheet1!B294="NA", 0, IF(Sheet1!B294&lt; 500.1, 0, 1))</f>
        <v>0</v>
      </c>
      <c r="C294">
        <f>IF(Sheet1!C294="NA", 0, IF(Sheet1!C294&lt; 500.1, 0, 1))</f>
        <v>1</v>
      </c>
      <c r="D294">
        <f>IF(Sheet1!D294="NA", 0, IF(Sheet1!D294&lt; 500.1, 0, 1))</f>
        <v>1</v>
      </c>
      <c r="E294">
        <f>IF(Sheet1!E294="NA", 0, IF(Sheet1!E294&lt; 500.1, 0, 1))</f>
        <v>0</v>
      </c>
      <c r="F294">
        <f>IF(Sheet1!F294="NA", 0, IF(Sheet1!F294&lt; 500.1, 0, 1))</f>
        <v>1</v>
      </c>
      <c r="G294">
        <f>IF(Sheet1!G294="NA", 0, IF(Sheet1!G294&lt; 500.1, 0, 1))</f>
        <v>1</v>
      </c>
      <c r="H294">
        <f>IF(Sheet1!H294="NA", 0, IF(Sheet1!H294&lt; 500.1, 0, 1))</f>
        <v>0</v>
      </c>
      <c r="I294">
        <f>IF(Sheet1!I294="NA", 0, IF(Sheet1!I294&lt; 500.1, 0, 1))</f>
        <v>1</v>
      </c>
      <c r="J294">
        <f>IF(Sheet1!J294="NA", 0, IF(Sheet1!J294&lt; 500.1, 0, 1))</f>
        <v>1</v>
      </c>
      <c r="K294">
        <f>IF(Sheet1!K294="NA", 0, IF(Sheet1!K294&lt; 500.1, 0, 1))</f>
        <v>0</v>
      </c>
      <c r="L294">
        <f>IF(Sheet1!L294="NA", 0, IF(Sheet1!L294&lt; 500.1, 0, 1))</f>
        <v>1</v>
      </c>
      <c r="M294">
        <f>IF(Sheet1!M294="NA", 0, IF(Sheet1!M294&lt; 500.1, 0, 1))</f>
        <v>1</v>
      </c>
      <c r="N294">
        <f>IF(Sheet1!N294="NA", 0, IF(Sheet1!N294&lt; 500.1, 0, 1))</f>
        <v>0</v>
      </c>
      <c r="O294">
        <f>IF(Sheet1!O294="NA", 0, IF(Sheet1!O294&lt; 500.1, 0, 1))</f>
        <v>0</v>
      </c>
      <c r="P294">
        <f>IF(Sheet1!P294="NA", 0, IF(Sheet1!P294&lt; 500.1, 0, 1))</f>
        <v>1</v>
      </c>
      <c r="Q294">
        <f>IF(Sheet1!Q294="NA", 0, IF(Sheet1!Q294&lt; 500.1, 0, 1))</f>
        <v>0</v>
      </c>
      <c r="R294">
        <f>IF(Sheet1!R294="NA", 0, IF(Sheet1!R294&lt; 500.1, 0, 1))</f>
        <v>1</v>
      </c>
      <c r="S294">
        <f>IF(Sheet1!S294="NA", 0, IF(Sheet1!S294&lt; 500.1, 0, 1))</f>
        <v>1</v>
      </c>
      <c r="U294">
        <f t="shared" si="5"/>
        <v>5</v>
      </c>
    </row>
    <row r="295" spans="1:21" x14ac:dyDescent="0.2">
      <c r="A295" s="1">
        <f>Sheet1!A295</f>
        <v>44855</v>
      </c>
      <c r="B295">
        <f>IF(Sheet1!B295="NA", 0, IF(Sheet1!B295&lt; 500.1, 0, 1))</f>
        <v>0</v>
      </c>
      <c r="C295">
        <f>IF(Sheet1!C295="NA", 0, IF(Sheet1!C295&lt; 500.1, 0, 1))</f>
        <v>1</v>
      </c>
      <c r="D295">
        <f>IF(Sheet1!D295="NA", 0, IF(Sheet1!D295&lt; 500.1, 0, 1))</f>
        <v>1</v>
      </c>
      <c r="E295">
        <f>IF(Sheet1!E295="NA", 0, IF(Sheet1!E295&lt; 500.1, 0, 1))</f>
        <v>0</v>
      </c>
      <c r="F295">
        <f>IF(Sheet1!F295="NA", 0, IF(Sheet1!F295&lt; 500.1, 0, 1))</f>
        <v>1</v>
      </c>
      <c r="G295">
        <f>IF(Sheet1!G295="NA", 0, IF(Sheet1!G295&lt; 500.1, 0, 1))</f>
        <v>1</v>
      </c>
      <c r="H295">
        <f>IF(Sheet1!H295="NA", 0, IF(Sheet1!H295&lt; 500.1, 0, 1))</f>
        <v>0</v>
      </c>
      <c r="I295">
        <f>IF(Sheet1!I295="NA", 0, IF(Sheet1!I295&lt; 500.1, 0, 1))</f>
        <v>1</v>
      </c>
      <c r="J295">
        <f>IF(Sheet1!J295="NA", 0, IF(Sheet1!J295&lt; 500.1, 0, 1))</f>
        <v>1</v>
      </c>
      <c r="K295">
        <f>IF(Sheet1!K295="NA", 0, IF(Sheet1!K295&lt; 500.1, 0, 1))</f>
        <v>0</v>
      </c>
      <c r="L295">
        <f>IF(Sheet1!L295="NA", 0, IF(Sheet1!L295&lt; 500.1, 0, 1))</f>
        <v>1</v>
      </c>
      <c r="M295">
        <f>IF(Sheet1!M295="NA", 0, IF(Sheet1!M295&lt; 500.1, 0, 1))</f>
        <v>1</v>
      </c>
      <c r="N295">
        <f>IF(Sheet1!N295="NA", 0, IF(Sheet1!N295&lt; 500.1, 0, 1))</f>
        <v>0</v>
      </c>
      <c r="O295">
        <f>IF(Sheet1!O295="NA", 0, IF(Sheet1!O295&lt; 500.1, 0, 1))</f>
        <v>0</v>
      </c>
      <c r="P295">
        <f>IF(Sheet1!P295="NA", 0, IF(Sheet1!P295&lt; 500.1, 0, 1))</f>
        <v>1</v>
      </c>
      <c r="Q295">
        <f>IF(Sheet1!Q295="NA", 0, IF(Sheet1!Q295&lt; 500.1, 0, 1))</f>
        <v>0</v>
      </c>
      <c r="R295">
        <f>IF(Sheet1!R295="NA", 0, IF(Sheet1!R295&lt; 500.1, 0, 1))</f>
        <v>1</v>
      </c>
      <c r="S295">
        <f>IF(Sheet1!S295="NA", 0, IF(Sheet1!S295&lt; 500.1, 0, 1))</f>
        <v>1</v>
      </c>
      <c r="U295">
        <f t="shared" si="5"/>
        <v>5</v>
      </c>
    </row>
    <row r="296" spans="1:21" x14ac:dyDescent="0.2">
      <c r="A296" s="1">
        <f>Sheet1!A296</f>
        <v>44856</v>
      </c>
      <c r="B296">
        <f>IF(Sheet1!B296="NA", 0, IF(Sheet1!B296&lt; 500.1, 0, 1))</f>
        <v>0</v>
      </c>
      <c r="C296">
        <f>IF(Sheet1!C296="NA", 0, IF(Sheet1!C296&lt; 500.1, 0, 1))</f>
        <v>0</v>
      </c>
      <c r="D296">
        <f>IF(Sheet1!D296="NA", 0, IF(Sheet1!D296&lt; 500.1, 0, 1))</f>
        <v>1</v>
      </c>
      <c r="E296">
        <f>IF(Sheet1!E296="NA", 0, IF(Sheet1!E296&lt; 500.1, 0, 1))</f>
        <v>0</v>
      </c>
      <c r="F296">
        <f>IF(Sheet1!F296="NA", 0, IF(Sheet1!F296&lt; 500.1, 0, 1))</f>
        <v>1</v>
      </c>
      <c r="G296">
        <f>IF(Sheet1!G296="NA", 0, IF(Sheet1!G296&lt; 500.1, 0, 1))</f>
        <v>1</v>
      </c>
      <c r="H296">
        <f>IF(Sheet1!H296="NA", 0, IF(Sheet1!H296&lt; 500.1, 0, 1))</f>
        <v>0</v>
      </c>
      <c r="I296">
        <f>IF(Sheet1!I296="NA", 0, IF(Sheet1!I296&lt; 500.1, 0, 1))</f>
        <v>1</v>
      </c>
      <c r="J296">
        <f>IF(Sheet1!J296="NA", 0, IF(Sheet1!J296&lt; 500.1, 0, 1))</f>
        <v>1</v>
      </c>
      <c r="K296">
        <f>IF(Sheet1!K296="NA", 0, IF(Sheet1!K296&lt; 500.1, 0, 1))</f>
        <v>0</v>
      </c>
      <c r="L296">
        <f>IF(Sheet1!L296="NA", 0, IF(Sheet1!L296&lt; 500.1, 0, 1))</f>
        <v>1</v>
      </c>
      <c r="M296">
        <f>IF(Sheet1!M296="NA", 0, IF(Sheet1!M296&lt; 500.1, 0, 1))</f>
        <v>1</v>
      </c>
      <c r="N296">
        <f>IF(Sheet1!N296="NA", 0, IF(Sheet1!N296&lt; 500.1, 0, 1))</f>
        <v>0</v>
      </c>
      <c r="O296">
        <f>IF(Sheet1!O296="NA", 0, IF(Sheet1!O296&lt; 500.1, 0, 1))</f>
        <v>0</v>
      </c>
      <c r="P296">
        <f>IF(Sheet1!P296="NA", 0, IF(Sheet1!P296&lt; 500.1, 0, 1))</f>
        <v>1</v>
      </c>
      <c r="Q296">
        <f>IF(Sheet1!Q296="NA", 0, IF(Sheet1!Q296&lt; 500.1, 0, 1))</f>
        <v>0</v>
      </c>
      <c r="R296">
        <f>IF(Sheet1!R296="NA", 0, IF(Sheet1!R296&lt; 500.1, 0, 1))</f>
        <v>1</v>
      </c>
      <c r="S296">
        <f>IF(Sheet1!S296="NA", 0, IF(Sheet1!S296&lt; 500.1, 0, 1))</f>
        <v>1</v>
      </c>
      <c r="U296">
        <f t="shared" si="5"/>
        <v>4</v>
      </c>
    </row>
    <row r="297" spans="1:21" x14ac:dyDescent="0.2">
      <c r="A297" s="1">
        <f>Sheet1!A297</f>
        <v>44857</v>
      </c>
      <c r="B297">
        <f>IF(Sheet1!B297="NA", 0, IF(Sheet1!B297&lt; 500.1, 0, 1))</f>
        <v>0</v>
      </c>
      <c r="C297">
        <f>IF(Sheet1!C297="NA", 0, IF(Sheet1!C297&lt; 500.1, 0, 1))</f>
        <v>1</v>
      </c>
      <c r="D297">
        <f>IF(Sheet1!D297="NA", 0, IF(Sheet1!D297&lt; 500.1, 0, 1))</f>
        <v>1</v>
      </c>
      <c r="E297">
        <f>IF(Sheet1!E297="NA", 0, IF(Sheet1!E297&lt; 500.1, 0, 1))</f>
        <v>0</v>
      </c>
      <c r="F297">
        <f>IF(Sheet1!F297="NA", 0, IF(Sheet1!F297&lt; 500.1, 0, 1))</f>
        <v>1</v>
      </c>
      <c r="G297">
        <f>IF(Sheet1!G297="NA", 0, IF(Sheet1!G297&lt; 500.1, 0, 1))</f>
        <v>1</v>
      </c>
      <c r="H297">
        <f>IF(Sheet1!H297="NA", 0, IF(Sheet1!H297&lt; 500.1, 0, 1))</f>
        <v>0</v>
      </c>
      <c r="I297">
        <f>IF(Sheet1!I297="NA", 0, IF(Sheet1!I297&lt; 500.1, 0, 1))</f>
        <v>0</v>
      </c>
      <c r="J297">
        <f>IF(Sheet1!J297="NA", 0, IF(Sheet1!J297&lt; 500.1, 0, 1))</f>
        <v>1</v>
      </c>
      <c r="K297">
        <f>IF(Sheet1!K297="NA", 0, IF(Sheet1!K297&lt; 500.1, 0, 1))</f>
        <v>0</v>
      </c>
      <c r="L297">
        <f>IF(Sheet1!L297="NA", 0, IF(Sheet1!L297&lt; 500.1, 0, 1))</f>
        <v>1</v>
      </c>
      <c r="M297">
        <f>IF(Sheet1!M297="NA", 0, IF(Sheet1!M297&lt; 500.1, 0, 1))</f>
        <v>1</v>
      </c>
      <c r="N297">
        <f>IF(Sheet1!N297="NA", 0, IF(Sheet1!N297&lt; 500.1, 0, 1))</f>
        <v>0</v>
      </c>
      <c r="O297">
        <f>IF(Sheet1!O297="NA", 0, IF(Sheet1!O297&lt; 500.1, 0, 1))</f>
        <v>0</v>
      </c>
      <c r="P297">
        <f>IF(Sheet1!P297="NA", 0, IF(Sheet1!P297&lt; 500.1, 0, 1))</f>
        <v>1</v>
      </c>
      <c r="Q297">
        <f>IF(Sheet1!Q297="NA", 0, IF(Sheet1!Q297&lt; 500.1, 0, 1))</f>
        <v>0</v>
      </c>
      <c r="R297">
        <f>IF(Sheet1!R297="NA", 0, IF(Sheet1!R297&lt; 500.1, 0, 1))</f>
        <v>1</v>
      </c>
      <c r="S297">
        <f>IF(Sheet1!S297="NA", 0, IF(Sheet1!S297&lt; 500.1, 0, 1))</f>
        <v>1</v>
      </c>
      <c r="U297">
        <f t="shared" si="5"/>
        <v>4</v>
      </c>
    </row>
    <row r="298" spans="1:21" x14ac:dyDescent="0.2">
      <c r="A298" s="1">
        <f>Sheet1!A298</f>
        <v>44858</v>
      </c>
      <c r="B298">
        <f>IF(Sheet1!B298="NA", 0, IF(Sheet1!B298&lt; 500.1, 0, 1))</f>
        <v>0</v>
      </c>
      <c r="C298">
        <f>IF(Sheet1!C298="NA", 0, IF(Sheet1!C298&lt; 500.1, 0, 1))</f>
        <v>1</v>
      </c>
      <c r="D298">
        <f>IF(Sheet1!D298="NA", 0, IF(Sheet1!D298&lt; 500.1, 0, 1))</f>
        <v>1</v>
      </c>
      <c r="E298">
        <f>IF(Sheet1!E298="NA", 0, IF(Sheet1!E298&lt; 500.1, 0, 1))</f>
        <v>0</v>
      </c>
      <c r="F298">
        <f>IF(Sheet1!F298="NA", 0, IF(Sheet1!F298&lt; 500.1, 0, 1))</f>
        <v>1</v>
      </c>
      <c r="G298">
        <f>IF(Sheet1!G298="NA", 0, IF(Sheet1!G298&lt; 500.1, 0, 1))</f>
        <v>1</v>
      </c>
      <c r="H298">
        <f>IF(Sheet1!H298="NA", 0, IF(Sheet1!H298&lt; 500.1, 0, 1))</f>
        <v>0</v>
      </c>
      <c r="I298">
        <f>IF(Sheet1!I298="NA", 0, IF(Sheet1!I298&lt; 500.1, 0, 1))</f>
        <v>1</v>
      </c>
      <c r="J298">
        <f>IF(Sheet1!J298="NA", 0, IF(Sheet1!J298&lt; 500.1, 0, 1))</f>
        <v>1</v>
      </c>
      <c r="K298">
        <f>IF(Sheet1!K298="NA", 0, IF(Sheet1!K298&lt; 500.1, 0, 1))</f>
        <v>0</v>
      </c>
      <c r="L298">
        <f>IF(Sheet1!L298="NA", 0, IF(Sheet1!L298&lt; 500.1, 0, 1))</f>
        <v>1</v>
      </c>
      <c r="M298">
        <f>IF(Sheet1!M298="NA", 0, IF(Sheet1!M298&lt; 500.1, 0, 1))</f>
        <v>1</v>
      </c>
      <c r="N298">
        <f>IF(Sheet1!N298="NA", 0, IF(Sheet1!N298&lt; 500.1, 0, 1))</f>
        <v>0</v>
      </c>
      <c r="O298">
        <f>IF(Sheet1!O298="NA", 0, IF(Sheet1!O298&lt; 500.1, 0, 1))</f>
        <v>1</v>
      </c>
      <c r="P298">
        <f>IF(Sheet1!P298="NA", 0, IF(Sheet1!P298&lt; 500.1, 0, 1))</f>
        <v>1</v>
      </c>
      <c r="Q298">
        <f>IF(Sheet1!Q298="NA", 0, IF(Sheet1!Q298&lt; 500.1, 0, 1))</f>
        <v>0</v>
      </c>
      <c r="R298">
        <f>IF(Sheet1!R298="NA", 0, IF(Sheet1!R298&lt; 500.1, 0, 1))</f>
        <v>1</v>
      </c>
      <c r="S298">
        <f>IF(Sheet1!S298="NA", 0, IF(Sheet1!S298&lt; 500.1, 0, 1))</f>
        <v>1</v>
      </c>
      <c r="U298">
        <f t="shared" si="5"/>
        <v>6</v>
      </c>
    </row>
    <row r="299" spans="1:21" x14ac:dyDescent="0.2">
      <c r="A299" s="1">
        <f>Sheet1!A299</f>
        <v>44859</v>
      </c>
      <c r="B299">
        <f>IF(Sheet1!B299="NA", 0, IF(Sheet1!B299&lt; 500.1, 0, 1))</f>
        <v>0</v>
      </c>
      <c r="C299">
        <f>IF(Sheet1!C299="NA", 0, IF(Sheet1!C299&lt; 500.1, 0, 1))</f>
        <v>1</v>
      </c>
      <c r="D299">
        <f>IF(Sheet1!D299="NA", 0, IF(Sheet1!D299&lt; 500.1, 0, 1))</f>
        <v>1</v>
      </c>
      <c r="E299">
        <f>IF(Sheet1!E299="NA", 0, IF(Sheet1!E299&lt; 500.1, 0, 1))</f>
        <v>0</v>
      </c>
      <c r="F299">
        <f>IF(Sheet1!F299="NA", 0, IF(Sheet1!F299&lt; 500.1, 0, 1))</f>
        <v>1</v>
      </c>
      <c r="G299">
        <f>IF(Sheet1!G299="NA", 0, IF(Sheet1!G299&lt; 500.1, 0, 1))</f>
        <v>1</v>
      </c>
      <c r="H299">
        <f>IF(Sheet1!H299="NA", 0, IF(Sheet1!H299&lt; 500.1, 0, 1))</f>
        <v>0</v>
      </c>
      <c r="I299">
        <f>IF(Sheet1!I299="NA", 0, IF(Sheet1!I299&lt; 500.1, 0, 1))</f>
        <v>1</v>
      </c>
      <c r="J299">
        <f>IF(Sheet1!J299="NA", 0, IF(Sheet1!J299&lt; 500.1, 0, 1))</f>
        <v>1</v>
      </c>
      <c r="K299">
        <f>IF(Sheet1!K299="NA", 0, IF(Sheet1!K299&lt; 500.1, 0, 1))</f>
        <v>0</v>
      </c>
      <c r="L299">
        <f>IF(Sheet1!L299="NA", 0, IF(Sheet1!L299&lt; 500.1, 0, 1))</f>
        <v>1</v>
      </c>
      <c r="M299">
        <f>IF(Sheet1!M299="NA", 0, IF(Sheet1!M299&lt; 500.1, 0, 1))</f>
        <v>1</v>
      </c>
      <c r="N299">
        <f>IF(Sheet1!N299="NA", 0, IF(Sheet1!N299&lt; 500.1, 0, 1))</f>
        <v>0</v>
      </c>
      <c r="O299">
        <f>IF(Sheet1!O299="NA", 0, IF(Sheet1!O299&lt; 500.1, 0, 1))</f>
        <v>1</v>
      </c>
      <c r="P299">
        <f>IF(Sheet1!P299="NA", 0, IF(Sheet1!P299&lt; 500.1, 0, 1))</f>
        <v>1</v>
      </c>
      <c r="Q299">
        <f>IF(Sheet1!Q299="NA", 0, IF(Sheet1!Q299&lt; 500.1, 0, 1))</f>
        <v>0</v>
      </c>
      <c r="R299">
        <f>IF(Sheet1!R299="NA", 0, IF(Sheet1!R299&lt; 500.1, 0, 1))</f>
        <v>1</v>
      </c>
      <c r="S299">
        <f>IF(Sheet1!S299="NA", 0, IF(Sheet1!S299&lt; 500.1, 0, 1))</f>
        <v>1</v>
      </c>
      <c r="U299">
        <f t="shared" si="5"/>
        <v>6</v>
      </c>
    </row>
    <row r="300" spans="1:21" x14ac:dyDescent="0.2">
      <c r="A300" s="1">
        <f>Sheet1!A300</f>
        <v>44860</v>
      </c>
      <c r="B300">
        <f>IF(Sheet1!B300="NA", 0, IF(Sheet1!B300&lt; 500.1, 0, 1))</f>
        <v>0</v>
      </c>
      <c r="C300">
        <f>IF(Sheet1!C300="NA", 0, IF(Sheet1!C300&lt; 500.1, 0, 1))</f>
        <v>1</v>
      </c>
      <c r="D300">
        <f>IF(Sheet1!D300="NA", 0, IF(Sheet1!D300&lt; 500.1, 0, 1))</f>
        <v>1</v>
      </c>
      <c r="E300">
        <f>IF(Sheet1!E300="NA", 0, IF(Sheet1!E300&lt; 500.1, 0, 1))</f>
        <v>0</v>
      </c>
      <c r="F300">
        <f>IF(Sheet1!F300="NA", 0, IF(Sheet1!F300&lt; 500.1, 0, 1))</f>
        <v>1</v>
      </c>
      <c r="G300">
        <f>IF(Sheet1!G300="NA", 0, IF(Sheet1!G300&lt; 500.1, 0, 1))</f>
        <v>1</v>
      </c>
      <c r="H300">
        <f>IF(Sheet1!H300="NA", 0, IF(Sheet1!H300&lt; 500.1, 0, 1))</f>
        <v>0</v>
      </c>
      <c r="I300">
        <f>IF(Sheet1!I300="NA", 0, IF(Sheet1!I300&lt; 500.1, 0, 1))</f>
        <v>1</v>
      </c>
      <c r="J300">
        <f>IF(Sheet1!J300="NA", 0, IF(Sheet1!J300&lt; 500.1, 0, 1))</f>
        <v>1</v>
      </c>
      <c r="K300">
        <f>IF(Sheet1!K300="NA", 0, IF(Sheet1!K300&lt; 500.1, 0, 1))</f>
        <v>0</v>
      </c>
      <c r="L300">
        <f>IF(Sheet1!L300="NA", 0, IF(Sheet1!L300&lt; 500.1, 0, 1))</f>
        <v>1</v>
      </c>
      <c r="M300">
        <f>IF(Sheet1!M300="NA", 0, IF(Sheet1!M300&lt; 500.1, 0, 1))</f>
        <v>1</v>
      </c>
      <c r="N300">
        <f>IF(Sheet1!N300="NA", 0, IF(Sheet1!N300&lt; 500.1, 0, 1))</f>
        <v>0</v>
      </c>
      <c r="O300">
        <f>IF(Sheet1!O300="NA", 0, IF(Sheet1!O300&lt; 500.1, 0, 1))</f>
        <v>1</v>
      </c>
      <c r="P300">
        <f>IF(Sheet1!P300="NA", 0, IF(Sheet1!P300&lt; 500.1, 0, 1))</f>
        <v>1</v>
      </c>
      <c r="Q300">
        <f>IF(Sheet1!Q300="NA", 0, IF(Sheet1!Q300&lt; 500.1, 0, 1))</f>
        <v>0</v>
      </c>
      <c r="R300">
        <f>IF(Sheet1!R300="NA", 0, IF(Sheet1!R300&lt; 500.1, 0, 1))</f>
        <v>1</v>
      </c>
      <c r="S300">
        <f>IF(Sheet1!S300="NA", 0, IF(Sheet1!S300&lt; 500.1, 0, 1))</f>
        <v>1</v>
      </c>
      <c r="U300">
        <f t="shared" si="5"/>
        <v>6</v>
      </c>
    </row>
    <row r="301" spans="1:21" x14ac:dyDescent="0.2">
      <c r="A301" s="1">
        <f>Sheet1!A301</f>
        <v>44861</v>
      </c>
      <c r="B301">
        <f>IF(Sheet1!B301="NA", 0, IF(Sheet1!B301&lt; 500.1, 0, 1))</f>
        <v>0</v>
      </c>
      <c r="C301">
        <f>IF(Sheet1!C301="NA", 0, IF(Sheet1!C301&lt; 500.1, 0, 1))</f>
        <v>1</v>
      </c>
      <c r="D301">
        <f>IF(Sheet1!D301="NA", 0, IF(Sheet1!D301&lt; 500.1, 0, 1))</f>
        <v>1</v>
      </c>
      <c r="E301">
        <f>IF(Sheet1!E301="NA", 0, IF(Sheet1!E301&lt; 500.1, 0, 1))</f>
        <v>0</v>
      </c>
      <c r="F301">
        <f>IF(Sheet1!F301="NA", 0, IF(Sheet1!F301&lt; 500.1, 0, 1))</f>
        <v>1</v>
      </c>
      <c r="G301">
        <f>IF(Sheet1!G301="NA", 0, IF(Sheet1!G301&lt; 500.1, 0, 1))</f>
        <v>1</v>
      </c>
      <c r="H301">
        <f>IF(Sheet1!H301="NA", 0, IF(Sheet1!H301&lt; 500.1, 0, 1))</f>
        <v>0</v>
      </c>
      <c r="I301">
        <f>IF(Sheet1!I301="NA", 0, IF(Sheet1!I301&lt; 500.1, 0, 1))</f>
        <v>1</v>
      </c>
      <c r="J301">
        <f>IF(Sheet1!J301="NA", 0, IF(Sheet1!J301&lt; 500.1, 0, 1))</f>
        <v>1</v>
      </c>
      <c r="K301">
        <f>IF(Sheet1!K301="NA", 0, IF(Sheet1!K301&lt; 500.1, 0, 1))</f>
        <v>0</v>
      </c>
      <c r="L301">
        <f>IF(Sheet1!L301="NA", 0, IF(Sheet1!L301&lt; 500.1, 0, 1))</f>
        <v>1</v>
      </c>
      <c r="M301">
        <f>IF(Sheet1!M301="NA", 0, IF(Sheet1!M301&lt; 500.1, 0, 1))</f>
        <v>1</v>
      </c>
      <c r="N301">
        <f>IF(Sheet1!N301="NA", 0, IF(Sheet1!N301&lt; 500.1, 0, 1))</f>
        <v>0</v>
      </c>
      <c r="O301">
        <f>IF(Sheet1!O301="NA", 0, IF(Sheet1!O301&lt; 500.1, 0, 1))</f>
        <v>1</v>
      </c>
      <c r="P301">
        <f>IF(Sheet1!P301="NA", 0, IF(Sheet1!P301&lt; 500.1, 0, 1))</f>
        <v>1</v>
      </c>
      <c r="Q301">
        <f>IF(Sheet1!Q301="NA", 0, IF(Sheet1!Q301&lt; 500.1, 0, 1))</f>
        <v>0</v>
      </c>
      <c r="R301">
        <f>IF(Sheet1!R301="NA", 0, IF(Sheet1!R301&lt; 500.1, 0, 1))</f>
        <v>1</v>
      </c>
      <c r="S301">
        <f>IF(Sheet1!S301="NA", 0, IF(Sheet1!S301&lt; 500.1, 0, 1))</f>
        <v>1</v>
      </c>
      <c r="U301">
        <f t="shared" si="5"/>
        <v>6</v>
      </c>
    </row>
    <row r="302" spans="1:21" x14ac:dyDescent="0.2">
      <c r="A302" s="1">
        <f>Sheet1!A302</f>
        <v>44862</v>
      </c>
      <c r="B302">
        <f>IF(Sheet1!B302="NA", 0, IF(Sheet1!B302&lt; 500.1, 0, 1))</f>
        <v>0</v>
      </c>
      <c r="C302">
        <f>IF(Sheet1!C302="NA", 0, IF(Sheet1!C302&lt; 500.1, 0, 1))</f>
        <v>1</v>
      </c>
      <c r="D302">
        <f>IF(Sheet1!D302="NA", 0, IF(Sheet1!D302&lt; 500.1, 0, 1))</f>
        <v>1</v>
      </c>
      <c r="E302">
        <f>IF(Sheet1!E302="NA", 0, IF(Sheet1!E302&lt; 500.1, 0, 1))</f>
        <v>0</v>
      </c>
      <c r="F302">
        <f>IF(Sheet1!F302="NA", 0, IF(Sheet1!F302&lt; 500.1, 0, 1))</f>
        <v>1</v>
      </c>
      <c r="G302">
        <f>IF(Sheet1!G302="NA", 0, IF(Sheet1!G302&lt; 500.1, 0, 1))</f>
        <v>1</v>
      </c>
      <c r="H302">
        <f>IF(Sheet1!H302="NA", 0, IF(Sheet1!H302&lt; 500.1, 0, 1))</f>
        <v>0</v>
      </c>
      <c r="I302">
        <f>IF(Sheet1!I302="NA", 0, IF(Sheet1!I302&lt; 500.1, 0, 1))</f>
        <v>1</v>
      </c>
      <c r="J302">
        <f>IF(Sheet1!J302="NA", 0, IF(Sheet1!J302&lt; 500.1, 0, 1))</f>
        <v>1</v>
      </c>
      <c r="K302">
        <f>IF(Sheet1!K302="NA", 0, IF(Sheet1!K302&lt; 500.1, 0, 1))</f>
        <v>0</v>
      </c>
      <c r="L302">
        <f>IF(Sheet1!L302="NA", 0, IF(Sheet1!L302&lt; 500.1, 0, 1))</f>
        <v>1</v>
      </c>
      <c r="M302">
        <f>IF(Sheet1!M302="NA", 0, IF(Sheet1!M302&lt; 500.1, 0, 1))</f>
        <v>1</v>
      </c>
      <c r="N302">
        <f>IF(Sheet1!N302="NA", 0, IF(Sheet1!N302&lt; 500.1, 0, 1))</f>
        <v>0</v>
      </c>
      <c r="O302">
        <f>IF(Sheet1!O302="NA", 0, IF(Sheet1!O302&lt; 500.1, 0, 1))</f>
        <v>0</v>
      </c>
      <c r="P302">
        <f>IF(Sheet1!P302="NA", 0, IF(Sheet1!P302&lt; 500.1, 0, 1))</f>
        <v>1</v>
      </c>
      <c r="Q302">
        <f>IF(Sheet1!Q302="NA", 0, IF(Sheet1!Q302&lt; 500.1, 0, 1))</f>
        <v>0</v>
      </c>
      <c r="R302">
        <f>IF(Sheet1!R302="NA", 0, IF(Sheet1!R302&lt; 500.1, 0, 1))</f>
        <v>1</v>
      </c>
      <c r="S302">
        <f>IF(Sheet1!S302="NA", 0, IF(Sheet1!S302&lt; 500.1, 0, 1))</f>
        <v>1</v>
      </c>
      <c r="U302">
        <f t="shared" si="5"/>
        <v>5</v>
      </c>
    </row>
    <row r="303" spans="1:21" x14ac:dyDescent="0.2">
      <c r="A303" s="1">
        <f>Sheet1!A303</f>
        <v>44863</v>
      </c>
      <c r="B303">
        <f>IF(Sheet1!B303="NA", 0, IF(Sheet1!B303&lt; 500.1, 0, 1))</f>
        <v>0</v>
      </c>
      <c r="C303">
        <f>IF(Sheet1!C303="NA", 0, IF(Sheet1!C303&lt; 500.1, 0, 1))</f>
        <v>1</v>
      </c>
      <c r="D303">
        <f>IF(Sheet1!D303="NA", 0, IF(Sheet1!D303&lt; 500.1, 0, 1))</f>
        <v>1</v>
      </c>
      <c r="E303">
        <f>IF(Sheet1!E303="NA", 0, IF(Sheet1!E303&lt; 500.1, 0, 1))</f>
        <v>0</v>
      </c>
      <c r="F303">
        <f>IF(Sheet1!F303="NA", 0, IF(Sheet1!F303&lt; 500.1, 0, 1))</f>
        <v>1</v>
      </c>
      <c r="G303">
        <f>IF(Sheet1!G303="NA", 0, IF(Sheet1!G303&lt; 500.1, 0, 1))</f>
        <v>1</v>
      </c>
      <c r="H303">
        <f>IF(Sheet1!H303="NA", 0, IF(Sheet1!H303&lt; 500.1, 0, 1))</f>
        <v>0</v>
      </c>
      <c r="I303">
        <f>IF(Sheet1!I303="NA", 0, IF(Sheet1!I303&lt; 500.1, 0, 1))</f>
        <v>1</v>
      </c>
      <c r="J303">
        <f>IF(Sheet1!J303="NA", 0, IF(Sheet1!J303&lt; 500.1, 0, 1))</f>
        <v>1</v>
      </c>
      <c r="K303">
        <f>IF(Sheet1!K303="NA", 0, IF(Sheet1!K303&lt; 500.1, 0, 1))</f>
        <v>0</v>
      </c>
      <c r="L303">
        <f>IF(Sheet1!L303="NA", 0, IF(Sheet1!L303&lt; 500.1, 0, 1))</f>
        <v>1</v>
      </c>
      <c r="M303">
        <f>IF(Sheet1!M303="NA", 0, IF(Sheet1!M303&lt; 500.1, 0, 1))</f>
        <v>1</v>
      </c>
      <c r="N303">
        <f>IF(Sheet1!N303="NA", 0, IF(Sheet1!N303&lt; 500.1, 0, 1))</f>
        <v>0</v>
      </c>
      <c r="O303">
        <f>IF(Sheet1!O303="NA", 0, IF(Sheet1!O303&lt; 500.1, 0, 1))</f>
        <v>0</v>
      </c>
      <c r="P303">
        <f>IF(Sheet1!P303="NA", 0, IF(Sheet1!P303&lt; 500.1, 0, 1))</f>
        <v>1</v>
      </c>
      <c r="Q303">
        <f>IF(Sheet1!Q303="NA", 0, IF(Sheet1!Q303&lt; 500.1, 0, 1))</f>
        <v>0</v>
      </c>
      <c r="R303">
        <f>IF(Sheet1!R303="NA", 0, IF(Sheet1!R303&lt; 500.1, 0, 1))</f>
        <v>0</v>
      </c>
      <c r="S303">
        <f>IF(Sheet1!S303="NA", 0, IF(Sheet1!S303&lt; 500.1, 0, 1))</f>
        <v>1</v>
      </c>
      <c r="U303">
        <f t="shared" si="5"/>
        <v>4</v>
      </c>
    </row>
    <row r="304" spans="1:21" x14ac:dyDescent="0.2">
      <c r="A304" s="1">
        <f>Sheet1!A304</f>
        <v>44864</v>
      </c>
      <c r="B304">
        <f>IF(Sheet1!B304="NA", 0, IF(Sheet1!B304&lt; 500.1, 0, 1))</f>
        <v>0</v>
      </c>
      <c r="C304">
        <f>IF(Sheet1!C304="NA", 0, IF(Sheet1!C304&lt; 500.1, 0, 1))</f>
        <v>1</v>
      </c>
      <c r="D304">
        <f>IF(Sheet1!D304="NA", 0, IF(Sheet1!D304&lt; 500.1, 0, 1))</f>
        <v>1</v>
      </c>
      <c r="E304">
        <f>IF(Sheet1!E304="NA", 0, IF(Sheet1!E304&lt; 500.1, 0, 1))</f>
        <v>0</v>
      </c>
      <c r="F304">
        <f>IF(Sheet1!F304="NA", 0, IF(Sheet1!F304&lt; 500.1, 0, 1))</f>
        <v>1</v>
      </c>
      <c r="G304">
        <f>IF(Sheet1!G304="NA", 0, IF(Sheet1!G304&lt; 500.1, 0, 1))</f>
        <v>1</v>
      </c>
      <c r="H304">
        <f>IF(Sheet1!H304="NA", 0, IF(Sheet1!H304&lt; 500.1, 0, 1))</f>
        <v>0</v>
      </c>
      <c r="I304">
        <f>IF(Sheet1!I304="NA", 0, IF(Sheet1!I304&lt; 500.1, 0, 1))</f>
        <v>1</v>
      </c>
      <c r="J304">
        <f>IF(Sheet1!J304="NA", 0, IF(Sheet1!J304&lt; 500.1, 0, 1))</f>
        <v>1</v>
      </c>
      <c r="K304">
        <f>IF(Sheet1!K304="NA", 0, IF(Sheet1!K304&lt; 500.1, 0, 1))</f>
        <v>0</v>
      </c>
      <c r="L304">
        <f>IF(Sheet1!L304="NA", 0, IF(Sheet1!L304&lt; 500.1, 0, 1))</f>
        <v>1</v>
      </c>
      <c r="M304">
        <f>IF(Sheet1!M304="NA", 0, IF(Sheet1!M304&lt; 500.1, 0, 1))</f>
        <v>1</v>
      </c>
      <c r="N304">
        <f>IF(Sheet1!N304="NA", 0, IF(Sheet1!N304&lt; 500.1, 0, 1))</f>
        <v>0</v>
      </c>
      <c r="O304">
        <f>IF(Sheet1!O304="NA", 0, IF(Sheet1!O304&lt; 500.1, 0, 1))</f>
        <v>0</v>
      </c>
      <c r="P304">
        <f>IF(Sheet1!P304="NA", 0, IF(Sheet1!P304&lt; 500.1, 0, 1))</f>
        <v>1</v>
      </c>
      <c r="Q304">
        <f>IF(Sheet1!Q304="NA", 0, IF(Sheet1!Q304&lt; 500.1, 0, 1))</f>
        <v>0</v>
      </c>
      <c r="R304">
        <f>IF(Sheet1!R304="NA", 0, IF(Sheet1!R304&lt; 500.1, 0, 1))</f>
        <v>1</v>
      </c>
      <c r="S304">
        <f>IF(Sheet1!S304="NA", 0, IF(Sheet1!S304&lt; 500.1, 0, 1))</f>
        <v>1</v>
      </c>
      <c r="U304">
        <f t="shared" si="5"/>
        <v>5</v>
      </c>
    </row>
    <row r="305" spans="1:21" x14ac:dyDescent="0.2">
      <c r="A305" s="1">
        <f>Sheet1!A305</f>
        <v>44865</v>
      </c>
      <c r="B305">
        <f>IF(Sheet1!B305="NA", 0, IF(Sheet1!B305&lt; 500.1, 0, 1))</f>
        <v>0</v>
      </c>
      <c r="C305">
        <f>IF(Sheet1!C305="NA", 0, IF(Sheet1!C305&lt; 500.1, 0, 1))</f>
        <v>1</v>
      </c>
      <c r="D305">
        <f>IF(Sheet1!D305="NA", 0, IF(Sheet1!D305&lt; 500.1, 0, 1))</f>
        <v>1</v>
      </c>
      <c r="E305">
        <f>IF(Sheet1!E305="NA", 0, IF(Sheet1!E305&lt; 500.1, 0, 1))</f>
        <v>0</v>
      </c>
      <c r="F305">
        <f>IF(Sheet1!F305="NA", 0, IF(Sheet1!F305&lt; 500.1, 0, 1))</f>
        <v>0</v>
      </c>
      <c r="G305">
        <f>IF(Sheet1!G305="NA", 0, IF(Sheet1!G305&lt; 500.1, 0, 1))</f>
        <v>0</v>
      </c>
      <c r="H305">
        <f>IF(Sheet1!H305="NA", 0, IF(Sheet1!H305&lt; 500.1, 0, 1))</f>
        <v>0</v>
      </c>
      <c r="I305">
        <f>IF(Sheet1!I305="NA", 0, IF(Sheet1!I305&lt; 500.1, 0, 1))</f>
        <v>1</v>
      </c>
      <c r="J305">
        <f>IF(Sheet1!J305="NA", 0, IF(Sheet1!J305&lt; 500.1, 0, 1))</f>
        <v>1</v>
      </c>
      <c r="K305">
        <f>IF(Sheet1!K305="NA", 0, IF(Sheet1!K305&lt; 500.1, 0, 1))</f>
        <v>0</v>
      </c>
      <c r="L305">
        <f>IF(Sheet1!L305="NA", 0, IF(Sheet1!L305&lt; 500.1, 0, 1))</f>
        <v>1</v>
      </c>
      <c r="M305">
        <f>IF(Sheet1!M305="NA", 0, IF(Sheet1!M305&lt; 500.1, 0, 1))</f>
        <v>1</v>
      </c>
      <c r="N305">
        <f>IF(Sheet1!N305="NA", 0, IF(Sheet1!N305&lt; 500.1, 0, 1))</f>
        <v>0</v>
      </c>
      <c r="O305">
        <f>IF(Sheet1!O305="NA", 0, IF(Sheet1!O305&lt; 500.1, 0, 1))</f>
        <v>1</v>
      </c>
      <c r="P305">
        <f>IF(Sheet1!P305="NA", 0, IF(Sheet1!P305&lt; 500.1, 0, 1))</f>
        <v>1</v>
      </c>
      <c r="Q305">
        <f>IF(Sheet1!Q305="NA", 0, IF(Sheet1!Q305&lt; 500.1, 0, 1))</f>
        <v>0</v>
      </c>
      <c r="R305">
        <f>IF(Sheet1!R305="NA", 0, IF(Sheet1!R305&lt; 500.1, 0, 1))</f>
        <v>1</v>
      </c>
      <c r="S305">
        <f>IF(Sheet1!S305="NA", 0, IF(Sheet1!S305&lt; 500.1, 0, 1))</f>
        <v>1</v>
      </c>
      <c r="U305">
        <f t="shared" si="5"/>
        <v>5</v>
      </c>
    </row>
    <row r="306" spans="1:21" x14ac:dyDescent="0.2">
      <c r="A306" s="1">
        <f>Sheet1!A306</f>
        <v>44866</v>
      </c>
      <c r="B306">
        <f>IF(Sheet1!B306="NA", 0, IF(Sheet1!B306&lt; 500.1, 0, 1))</f>
        <v>0</v>
      </c>
      <c r="C306">
        <f>IF(Sheet1!C306="NA", 0, IF(Sheet1!C306&lt; 500.1, 0, 1))</f>
        <v>1</v>
      </c>
      <c r="D306">
        <f>IF(Sheet1!D306="NA", 0, IF(Sheet1!D306&lt; 500.1, 0, 1))</f>
        <v>1</v>
      </c>
      <c r="E306">
        <f>IF(Sheet1!E306="NA", 0, IF(Sheet1!E306&lt; 500.1, 0, 1))</f>
        <v>0</v>
      </c>
      <c r="F306">
        <f>IF(Sheet1!F306="NA", 0, IF(Sheet1!F306&lt; 500.1, 0, 1))</f>
        <v>1</v>
      </c>
      <c r="G306">
        <f>IF(Sheet1!G306="NA", 0, IF(Sheet1!G306&lt; 500.1, 0, 1))</f>
        <v>1</v>
      </c>
      <c r="H306">
        <f>IF(Sheet1!H306="NA", 0, IF(Sheet1!H306&lt; 500.1, 0, 1))</f>
        <v>0</v>
      </c>
      <c r="I306">
        <f>IF(Sheet1!I306="NA", 0, IF(Sheet1!I306&lt; 500.1, 0, 1))</f>
        <v>1</v>
      </c>
      <c r="J306">
        <f>IF(Sheet1!J306="NA", 0, IF(Sheet1!J306&lt; 500.1, 0, 1))</f>
        <v>1</v>
      </c>
      <c r="K306">
        <f>IF(Sheet1!K306="NA", 0, IF(Sheet1!K306&lt; 500.1, 0, 1))</f>
        <v>0</v>
      </c>
      <c r="L306">
        <f>IF(Sheet1!L306="NA", 0, IF(Sheet1!L306&lt; 500.1, 0, 1))</f>
        <v>1</v>
      </c>
      <c r="M306">
        <f>IF(Sheet1!M306="NA", 0, IF(Sheet1!M306&lt; 500.1, 0, 1))</f>
        <v>1</v>
      </c>
      <c r="N306">
        <f>IF(Sheet1!N306="NA", 0, IF(Sheet1!N306&lt; 500.1, 0, 1))</f>
        <v>0</v>
      </c>
      <c r="O306">
        <f>IF(Sheet1!O306="NA", 0, IF(Sheet1!O306&lt; 500.1, 0, 1))</f>
        <v>1</v>
      </c>
      <c r="P306">
        <f>IF(Sheet1!P306="NA", 0, IF(Sheet1!P306&lt; 500.1, 0, 1))</f>
        <v>1</v>
      </c>
      <c r="Q306">
        <f>IF(Sheet1!Q306="NA", 0, IF(Sheet1!Q306&lt; 500.1, 0, 1))</f>
        <v>0</v>
      </c>
      <c r="R306">
        <f>IF(Sheet1!R306="NA", 0, IF(Sheet1!R306&lt; 500.1, 0, 1))</f>
        <v>1</v>
      </c>
      <c r="S306">
        <f>IF(Sheet1!S306="NA", 0, IF(Sheet1!S306&lt; 500.1, 0, 1))</f>
        <v>1</v>
      </c>
      <c r="U306">
        <f t="shared" si="5"/>
        <v>6</v>
      </c>
    </row>
    <row r="307" spans="1:21" x14ac:dyDescent="0.2">
      <c r="A307" s="1">
        <f>Sheet1!A307</f>
        <v>44867</v>
      </c>
      <c r="B307">
        <f>IF(Sheet1!B307="NA", 0, IF(Sheet1!B307&lt; 500.1, 0, 1))</f>
        <v>0</v>
      </c>
      <c r="C307">
        <f>IF(Sheet1!C307="NA", 0, IF(Sheet1!C307&lt; 500.1, 0, 1))</f>
        <v>1</v>
      </c>
      <c r="D307">
        <f>IF(Sheet1!D307="NA", 0, IF(Sheet1!D307&lt; 500.1, 0, 1))</f>
        <v>1</v>
      </c>
      <c r="E307">
        <f>IF(Sheet1!E307="NA", 0, IF(Sheet1!E307&lt; 500.1, 0, 1))</f>
        <v>0</v>
      </c>
      <c r="F307">
        <f>IF(Sheet1!F307="NA", 0, IF(Sheet1!F307&lt; 500.1, 0, 1))</f>
        <v>1</v>
      </c>
      <c r="G307">
        <f>IF(Sheet1!G307="NA", 0, IF(Sheet1!G307&lt; 500.1, 0, 1))</f>
        <v>1</v>
      </c>
      <c r="H307">
        <f>IF(Sheet1!H307="NA", 0, IF(Sheet1!H307&lt; 500.1, 0, 1))</f>
        <v>0</v>
      </c>
      <c r="I307">
        <f>IF(Sheet1!I307="NA", 0, IF(Sheet1!I307&lt; 500.1, 0, 1))</f>
        <v>1</v>
      </c>
      <c r="J307">
        <f>IF(Sheet1!J307="NA", 0, IF(Sheet1!J307&lt; 500.1, 0, 1))</f>
        <v>1</v>
      </c>
      <c r="K307">
        <f>IF(Sheet1!K307="NA", 0, IF(Sheet1!K307&lt; 500.1, 0, 1))</f>
        <v>0</v>
      </c>
      <c r="L307">
        <f>IF(Sheet1!L307="NA", 0, IF(Sheet1!L307&lt; 500.1, 0, 1))</f>
        <v>1</v>
      </c>
      <c r="M307">
        <f>IF(Sheet1!M307="NA", 0, IF(Sheet1!M307&lt; 500.1, 0, 1))</f>
        <v>1</v>
      </c>
      <c r="N307">
        <f>IF(Sheet1!N307="NA", 0, IF(Sheet1!N307&lt; 500.1, 0, 1))</f>
        <v>0</v>
      </c>
      <c r="O307">
        <f>IF(Sheet1!O307="NA", 0, IF(Sheet1!O307&lt; 500.1, 0, 1))</f>
        <v>1</v>
      </c>
      <c r="P307">
        <f>IF(Sheet1!P307="NA", 0, IF(Sheet1!P307&lt; 500.1, 0, 1))</f>
        <v>1</v>
      </c>
      <c r="Q307">
        <f>IF(Sheet1!Q307="NA", 0, IF(Sheet1!Q307&lt; 500.1, 0, 1))</f>
        <v>0</v>
      </c>
      <c r="R307">
        <f>IF(Sheet1!R307="NA", 0, IF(Sheet1!R307&lt; 500.1, 0, 1))</f>
        <v>1</v>
      </c>
      <c r="S307">
        <f>IF(Sheet1!S307="NA", 0, IF(Sheet1!S307&lt; 500.1, 0, 1))</f>
        <v>1</v>
      </c>
      <c r="U307">
        <f t="shared" si="5"/>
        <v>6</v>
      </c>
    </row>
    <row r="308" spans="1:21" x14ac:dyDescent="0.2">
      <c r="A308" s="1">
        <f>Sheet1!A308</f>
        <v>44868</v>
      </c>
      <c r="B308">
        <f>IF(Sheet1!B308="NA", 0, IF(Sheet1!B308&lt; 500.1, 0, 1))</f>
        <v>0</v>
      </c>
      <c r="C308">
        <f>IF(Sheet1!C308="NA", 0, IF(Sheet1!C308&lt; 500.1, 0, 1))</f>
        <v>1</v>
      </c>
      <c r="D308">
        <f>IF(Sheet1!D308="NA", 0, IF(Sheet1!D308&lt; 500.1, 0, 1))</f>
        <v>1</v>
      </c>
      <c r="E308">
        <f>IF(Sheet1!E308="NA", 0, IF(Sheet1!E308&lt; 500.1, 0, 1))</f>
        <v>0</v>
      </c>
      <c r="F308">
        <f>IF(Sheet1!F308="NA", 0, IF(Sheet1!F308&lt; 500.1, 0, 1))</f>
        <v>1</v>
      </c>
      <c r="G308">
        <f>IF(Sheet1!G308="NA", 0, IF(Sheet1!G308&lt; 500.1, 0, 1))</f>
        <v>1</v>
      </c>
      <c r="H308">
        <f>IF(Sheet1!H308="NA", 0, IF(Sheet1!H308&lt; 500.1, 0, 1))</f>
        <v>0</v>
      </c>
      <c r="I308">
        <f>IF(Sheet1!I308="NA", 0, IF(Sheet1!I308&lt; 500.1, 0, 1))</f>
        <v>1</v>
      </c>
      <c r="J308">
        <f>IF(Sheet1!J308="NA", 0, IF(Sheet1!J308&lt; 500.1, 0, 1))</f>
        <v>1</v>
      </c>
      <c r="K308">
        <f>IF(Sheet1!K308="NA", 0, IF(Sheet1!K308&lt; 500.1, 0, 1))</f>
        <v>0</v>
      </c>
      <c r="L308">
        <f>IF(Sheet1!L308="NA", 0, IF(Sheet1!L308&lt; 500.1, 0, 1))</f>
        <v>1</v>
      </c>
      <c r="M308">
        <f>IF(Sheet1!M308="NA", 0, IF(Sheet1!M308&lt; 500.1, 0, 1))</f>
        <v>1</v>
      </c>
      <c r="N308">
        <f>IF(Sheet1!N308="NA", 0, IF(Sheet1!N308&lt; 500.1, 0, 1))</f>
        <v>0</v>
      </c>
      <c r="O308">
        <f>IF(Sheet1!O308="NA", 0, IF(Sheet1!O308&lt; 500.1, 0, 1))</f>
        <v>1</v>
      </c>
      <c r="P308">
        <f>IF(Sheet1!P308="NA", 0, IF(Sheet1!P308&lt; 500.1, 0, 1))</f>
        <v>1</v>
      </c>
      <c r="Q308">
        <f>IF(Sheet1!Q308="NA", 0, IF(Sheet1!Q308&lt; 500.1, 0, 1))</f>
        <v>0</v>
      </c>
      <c r="R308">
        <f>IF(Sheet1!R308="NA", 0, IF(Sheet1!R308&lt; 500.1, 0, 1))</f>
        <v>1</v>
      </c>
      <c r="S308">
        <f>IF(Sheet1!S308="NA", 0, IF(Sheet1!S308&lt; 500.1, 0, 1))</f>
        <v>1</v>
      </c>
      <c r="U308">
        <f t="shared" si="5"/>
        <v>6</v>
      </c>
    </row>
    <row r="309" spans="1:21" x14ac:dyDescent="0.2">
      <c r="A309" s="1">
        <f>Sheet1!A309</f>
        <v>44869</v>
      </c>
      <c r="B309">
        <f>IF(Sheet1!B309="NA", 0, IF(Sheet1!B309&lt; 500.1, 0, 1))</f>
        <v>0</v>
      </c>
      <c r="C309">
        <f>IF(Sheet1!C309="NA", 0, IF(Sheet1!C309&lt; 500.1, 0, 1))</f>
        <v>1</v>
      </c>
      <c r="D309">
        <f>IF(Sheet1!D309="NA", 0, IF(Sheet1!D309&lt; 500.1, 0, 1))</f>
        <v>1</v>
      </c>
      <c r="E309">
        <f>IF(Sheet1!E309="NA", 0, IF(Sheet1!E309&lt; 500.1, 0, 1))</f>
        <v>0</v>
      </c>
      <c r="F309">
        <f>IF(Sheet1!F309="NA", 0, IF(Sheet1!F309&lt; 500.1, 0, 1))</f>
        <v>1</v>
      </c>
      <c r="G309">
        <f>IF(Sheet1!G309="NA", 0, IF(Sheet1!G309&lt; 500.1, 0, 1))</f>
        <v>1</v>
      </c>
      <c r="H309">
        <f>IF(Sheet1!H309="NA", 0, IF(Sheet1!H309&lt; 500.1, 0, 1))</f>
        <v>0</v>
      </c>
      <c r="I309">
        <f>IF(Sheet1!I309="NA", 0, IF(Sheet1!I309&lt; 500.1, 0, 1))</f>
        <v>1</v>
      </c>
      <c r="J309">
        <f>IF(Sheet1!J309="NA", 0, IF(Sheet1!J309&lt; 500.1, 0, 1))</f>
        <v>1</v>
      </c>
      <c r="K309">
        <f>IF(Sheet1!K309="NA", 0, IF(Sheet1!K309&lt; 500.1, 0, 1))</f>
        <v>0</v>
      </c>
      <c r="L309">
        <f>IF(Sheet1!L309="NA", 0, IF(Sheet1!L309&lt; 500.1, 0, 1))</f>
        <v>1</v>
      </c>
      <c r="M309">
        <f>IF(Sheet1!M309="NA", 0, IF(Sheet1!M309&lt; 500.1, 0, 1))</f>
        <v>1</v>
      </c>
      <c r="N309">
        <f>IF(Sheet1!N309="NA", 0, IF(Sheet1!N309&lt; 500.1, 0, 1))</f>
        <v>0</v>
      </c>
      <c r="O309">
        <f>IF(Sheet1!O309="NA", 0, IF(Sheet1!O309&lt; 500.1, 0, 1))</f>
        <v>1</v>
      </c>
      <c r="P309">
        <f>IF(Sheet1!P309="NA", 0, IF(Sheet1!P309&lt; 500.1, 0, 1))</f>
        <v>1</v>
      </c>
      <c r="Q309">
        <f>IF(Sheet1!Q309="NA", 0, IF(Sheet1!Q309&lt; 500.1, 0, 1))</f>
        <v>0</v>
      </c>
      <c r="R309">
        <f>IF(Sheet1!R309="NA", 0, IF(Sheet1!R309&lt; 500.1, 0, 1))</f>
        <v>1</v>
      </c>
      <c r="S309">
        <f>IF(Sheet1!S309="NA", 0, IF(Sheet1!S309&lt; 500.1, 0, 1))</f>
        <v>1</v>
      </c>
      <c r="U309">
        <f t="shared" si="5"/>
        <v>6</v>
      </c>
    </row>
    <row r="310" spans="1:21" x14ac:dyDescent="0.2">
      <c r="A310" s="1">
        <f>Sheet1!A310</f>
        <v>44870</v>
      </c>
      <c r="B310">
        <f>IF(Sheet1!B310="NA", 0, IF(Sheet1!B310&lt; 500.1, 0, 1))</f>
        <v>0</v>
      </c>
      <c r="C310">
        <f>IF(Sheet1!C310="NA", 0, IF(Sheet1!C310&lt; 500.1, 0, 1))</f>
        <v>1</v>
      </c>
      <c r="D310">
        <f>IF(Sheet1!D310="NA", 0, IF(Sheet1!D310&lt; 500.1, 0, 1))</f>
        <v>1</v>
      </c>
      <c r="E310">
        <f>IF(Sheet1!E310="NA", 0, IF(Sheet1!E310&lt; 500.1, 0, 1))</f>
        <v>0</v>
      </c>
      <c r="F310">
        <f>IF(Sheet1!F310="NA", 0, IF(Sheet1!F310&lt; 500.1, 0, 1))</f>
        <v>1</v>
      </c>
      <c r="G310">
        <f>IF(Sheet1!G310="NA", 0, IF(Sheet1!G310&lt; 500.1, 0, 1))</f>
        <v>1</v>
      </c>
      <c r="H310">
        <f>IF(Sheet1!H310="NA", 0, IF(Sheet1!H310&lt; 500.1, 0, 1))</f>
        <v>0</v>
      </c>
      <c r="I310">
        <f>IF(Sheet1!I310="NA", 0, IF(Sheet1!I310&lt; 500.1, 0, 1))</f>
        <v>1</v>
      </c>
      <c r="J310">
        <f>IF(Sheet1!J310="NA", 0, IF(Sheet1!J310&lt; 500.1, 0, 1))</f>
        <v>1</v>
      </c>
      <c r="K310">
        <f>IF(Sheet1!K310="NA", 0, IF(Sheet1!K310&lt; 500.1, 0, 1))</f>
        <v>0</v>
      </c>
      <c r="L310">
        <f>IF(Sheet1!L310="NA", 0, IF(Sheet1!L310&lt; 500.1, 0, 1))</f>
        <v>1</v>
      </c>
      <c r="M310">
        <f>IF(Sheet1!M310="NA", 0, IF(Sheet1!M310&lt; 500.1, 0, 1))</f>
        <v>1</v>
      </c>
      <c r="N310">
        <f>IF(Sheet1!N310="NA", 0, IF(Sheet1!N310&lt; 500.1, 0, 1))</f>
        <v>0</v>
      </c>
      <c r="O310">
        <f>IF(Sheet1!O310="NA", 0, IF(Sheet1!O310&lt; 500.1, 0, 1))</f>
        <v>1</v>
      </c>
      <c r="P310">
        <f>IF(Sheet1!P310="NA", 0, IF(Sheet1!P310&lt; 500.1, 0, 1))</f>
        <v>1</v>
      </c>
      <c r="Q310">
        <f>IF(Sheet1!Q310="NA", 0, IF(Sheet1!Q310&lt; 500.1, 0, 1))</f>
        <v>0</v>
      </c>
      <c r="R310">
        <f>IF(Sheet1!R310="NA", 0, IF(Sheet1!R310&lt; 500.1, 0, 1))</f>
        <v>1</v>
      </c>
      <c r="S310">
        <f>IF(Sheet1!S310="NA", 0, IF(Sheet1!S310&lt; 500.1, 0, 1))</f>
        <v>1</v>
      </c>
      <c r="U310">
        <f t="shared" si="5"/>
        <v>6</v>
      </c>
    </row>
    <row r="311" spans="1:21" x14ac:dyDescent="0.2">
      <c r="A311" s="1">
        <f>Sheet1!A311</f>
        <v>44871</v>
      </c>
      <c r="B311">
        <f>IF(Sheet1!B311="NA", 0, IF(Sheet1!B311&lt; 500.1, 0, 1))</f>
        <v>0</v>
      </c>
      <c r="C311">
        <f>IF(Sheet1!C311="NA", 0, IF(Sheet1!C311&lt; 500.1, 0, 1))</f>
        <v>1</v>
      </c>
      <c r="D311">
        <f>IF(Sheet1!D311="NA", 0, IF(Sheet1!D311&lt; 500.1, 0, 1))</f>
        <v>1</v>
      </c>
      <c r="E311">
        <f>IF(Sheet1!E311="NA", 0, IF(Sheet1!E311&lt; 500.1, 0, 1))</f>
        <v>0</v>
      </c>
      <c r="F311">
        <f>IF(Sheet1!F311="NA", 0, IF(Sheet1!F311&lt; 500.1, 0, 1))</f>
        <v>1</v>
      </c>
      <c r="G311">
        <f>IF(Sheet1!G311="NA", 0, IF(Sheet1!G311&lt; 500.1, 0, 1))</f>
        <v>1</v>
      </c>
      <c r="H311">
        <f>IF(Sheet1!H311="NA", 0, IF(Sheet1!H311&lt; 500.1, 0, 1))</f>
        <v>0</v>
      </c>
      <c r="I311">
        <f>IF(Sheet1!I311="NA", 0, IF(Sheet1!I311&lt; 500.1, 0, 1))</f>
        <v>1</v>
      </c>
      <c r="J311">
        <f>IF(Sheet1!J311="NA", 0, IF(Sheet1!J311&lt; 500.1, 0, 1))</f>
        <v>1</v>
      </c>
      <c r="K311">
        <f>IF(Sheet1!K311="NA", 0, IF(Sheet1!K311&lt; 500.1, 0, 1))</f>
        <v>0</v>
      </c>
      <c r="L311">
        <f>IF(Sheet1!L311="NA", 0, IF(Sheet1!L311&lt; 500.1, 0, 1))</f>
        <v>1</v>
      </c>
      <c r="M311">
        <f>IF(Sheet1!M311="NA", 0, IF(Sheet1!M311&lt; 500.1, 0, 1))</f>
        <v>1</v>
      </c>
      <c r="N311">
        <f>IF(Sheet1!N311="NA", 0, IF(Sheet1!N311&lt; 500.1, 0, 1))</f>
        <v>0</v>
      </c>
      <c r="O311">
        <f>IF(Sheet1!O311="NA", 0, IF(Sheet1!O311&lt; 500.1, 0, 1))</f>
        <v>1</v>
      </c>
      <c r="P311">
        <f>IF(Sheet1!P311="NA", 0, IF(Sheet1!P311&lt; 500.1, 0, 1))</f>
        <v>1</v>
      </c>
      <c r="Q311">
        <f>IF(Sheet1!Q311="NA", 0, IF(Sheet1!Q311&lt; 500.1, 0, 1))</f>
        <v>0</v>
      </c>
      <c r="R311">
        <f>IF(Sheet1!R311="NA", 0, IF(Sheet1!R311&lt; 500.1, 0, 1))</f>
        <v>0</v>
      </c>
      <c r="S311">
        <f>IF(Sheet1!S311="NA", 0, IF(Sheet1!S311&lt; 500.1, 0, 1))</f>
        <v>0</v>
      </c>
      <c r="U311">
        <f t="shared" si="5"/>
        <v>5</v>
      </c>
    </row>
    <row r="312" spans="1:21" x14ac:dyDescent="0.2">
      <c r="A312" s="1">
        <f>Sheet1!A312</f>
        <v>44872</v>
      </c>
      <c r="B312">
        <f>IF(Sheet1!B312="NA", 0, IF(Sheet1!B312&lt; 500.1, 0, 1))</f>
        <v>0</v>
      </c>
      <c r="C312">
        <f>IF(Sheet1!C312="NA", 0, IF(Sheet1!C312&lt; 500.1, 0, 1))</f>
        <v>1</v>
      </c>
      <c r="D312">
        <f>IF(Sheet1!D312="NA", 0, IF(Sheet1!D312&lt; 500.1, 0, 1))</f>
        <v>1</v>
      </c>
      <c r="E312">
        <f>IF(Sheet1!E312="NA", 0, IF(Sheet1!E312&lt; 500.1, 0, 1))</f>
        <v>0</v>
      </c>
      <c r="F312">
        <f>IF(Sheet1!F312="NA", 0, IF(Sheet1!F312&lt; 500.1, 0, 1))</f>
        <v>1</v>
      </c>
      <c r="G312">
        <f>IF(Sheet1!G312="NA", 0, IF(Sheet1!G312&lt; 500.1, 0, 1))</f>
        <v>1</v>
      </c>
      <c r="H312">
        <f>IF(Sheet1!H312="NA", 0, IF(Sheet1!H312&lt; 500.1, 0, 1))</f>
        <v>0</v>
      </c>
      <c r="I312">
        <f>IF(Sheet1!I312="NA", 0, IF(Sheet1!I312&lt; 500.1, 0, 1))</f>
        <v>1</v>
      </c>
      <c r="J312">
        <f>IF(Sheet1!J312="NA", 0, IF(Sheet1!J312&lt; 500.1, 0, 1))</f>
        <v>1</v>
      </c>
      <c r="K312">
        <f>IF(Sheet1!K312="NA", 0, IF(Sheet1!K312&lt; 500.1, 0, 1))</f>
        <v>0</v>
      </c>
      <c r="L312">
        <f>IF(Sheet1!L312="NA", 0, IF(Sheet1!L312&lt; 500.1, 0, 1))</f>
        <v>1</v>
      </c>
      <c r="M312">
        <f>IF(Sheet1!M312="NA", 0, IF(Sheet1!M312&lt; 500.1, 0, 1))</f>
        <v>1</v>
      </c>
      <c r="N312">
        <f>IF(Sheet1!N312="NA", 0, IF(Sheet1!N312&lt; 500.1, 0, 1))</f>
        <v>0</v>
      </c>
      <c r="O312">
        <f>IF(Sheet1!O312="NA", 0, IF(Sheet1!O312&lt; 500.1, 0, 1))</f>
        <v>1</v>
      </c>
      <c r="P312">
        <f>IF(Sheet1!P312="NA", 0, IF(Sheet1!P312&lt; 500.1, 0, 1))</f>
        <v>1</v>
      </c>
      <c r="Q312">
        <f>IF(Sheet1!Q312="NA", 0, IF(Sheet1!Q312&lt; 500.1, 0, 1))</f>
        <v>0</v>
      </c>
      <c r="R312">
        <f>IF(Sheet1!R312="NA", 0, IF(Sheet1!R312&lt; 500.1, 0, 1))</f>
        <v>1</v>
      </c>
      <c r="S312">
        <f>IF(Sheet1!S312="NA", 0, IF(Sheet1!S312&lt; 500.1, 0, 1))</f>
        <v>1</v>
      </c>
      <c r="U312">
        <f t="shared" si="5"/>
        <v>6</v>
      </c>
    </row>
    <row r="313" spans="1:21" x14ac:dyDescent="0.2">
      <c r="A313" s="1">
        <f>Sheet1!A313</f>
        <v>44873</v>
      </c>
      <c r="B313">
        <f>IF(Sheet1!B313="NA", 0, IF(Sheet1!B313&lt; 500.1, 0, 1))</f>
        <v>0</v>
      </c>
      <c r="C313">
        <f>IF(Sheet1!C313="NA", 0, IF(Sheet1!C313&lt; 500.1, 0, 1))</f>
        <v>1</v>
      </c>
      <c r="D313">
        <f>IF(Sheet1!D313="NA", 0, IF(Sheet1!D313&lt; 500.1, 0, 1))</f>
        <v>1</v>
      </c>
      <c r="E313">
        <f>IF(Sheet1!E313="NA", 0, IF(Sheet1!E313&lt; 500.1, 0, 1))</f>
        <v>0</v>
      </c>
      <c r="F313">
        <f>IF(Sheet1!F313="NA", 0, IF(Sheet1!F313&lt; 500.1, 0, 1))</f>
        <v>1</v>
      </c>
      <c r="G313">
        <f>IF(Sheet1!G313="NA", 0, IF(Sheet1!G313&lt; 500.1, 0, 1))</f>
        <v>1</v>
      </c>
      <c r="H313">
        <f>IF(Sheet1!H313="NA", 0, IF(Sheet1!H313&lt; 500.1, 0, 1))</f>
        <v>0</v>
      </c>
      <c r="I313">
        <f>IF(Sheet1!I313="NA", 0, IF(Sheet1!I313&lt; 500.1, 0, 1))</f>
        <v>1</v>
      </c>
      <c r="J313">
        <f>IF(Sheet1!J313="NA", 0, IF(Sheet1!J313&lt; 500.1, 0, 1))</f>
        <v>1</v>
      </c>
      <c r="K313">
        <f>IF(Sheet1!K313="NA", 0, IF(Sheet1!K313&lt; 500.1, 0, 1))</f>
        <v>0</v>
      </c>
      <c r="L313">
        <f>IF(Sheet1!L313="NA", 0, IF(Sheet1!L313&lt; 500.1, 0, 1))</f>
        <v>1</v>
      </c>
      <c r="M313">
        <f>IF(Sheet1!M313="NA", 0, IF(Sheet1!M313&lt; 500.1, 0, 1))</f>
        <v>1</v>
      </c>
      <c r="N313">
        <f>IF(Sheet1!N313="NA", 0, IF(Sheet1!N313&lt; 500.1, 0, 1))</f>
        <v>0</v>
      </c>
      <c r="O313">
        <f>IF(Sheet1!O313="NA", 0, IF(Sheet1!O313&lt; 500.1, 0, 1))</f>
        <v>1</v>
      </c>
      <c r="P313">
        <f>IF(Sheet1!P313="NA", 0, IF(Sheet1!P313&lt; 500.1, 0, 1))</f>
        <v>1</v>
      </c>
      <c r="Q313">
        <f>IF(Sheet1!Q313="NA", 0, IF(Sheet1!Q313&lt; 500.1, 0, 1))</f>
        <v>0</v>
      </c>
      <c r="R313">
        <f>IF(Sheet1!R313="NA", 0, IF(Sheet1!R313&lt; 500.1, 0, 1))</f>
        <v>1</v>
      </c>
      <c r="S313">
        <f>IF(Sheet1!S313="NA", 0, IF(Sheet1!S313&lt; 500.1, 0, 1))</f>
        <v>1</v>
      </c>
      <c r="U313">
        <f t="shared" si="5"/>
        <v>6</v>
      </c>
    </row>
    <row r="314" spans="1:21" x14ac:dyDescent="0.2">
      <c r="A314" s="1">
        <f>Sheet1!A314</f>
        <v>44874</v>
      </c>
      <c r="B314">
        <f>IF(Sheet1!B314="NA", 0, IF(Sheet1!B314&lt; 500.1, 0, 1))</f>
        <v>0</v>
      </c>
      <c r="C314">
        <f>IF(Sheet1!C314="NA", 0, IF(Sheet1!C314&lt; 500.1, 0, 1))</f>
        <v>1</v>
      </c>
      <c r="D314">
        <f>IF(Sheet1!D314="NA", 0, IF(Sheet1!D314&lt; 500.1, 0, 1))</f>
        <v>1</v>
      </c>
      <c r="E314">
        <f>IF(Sheet1!E314="NA", 0, IF(Sheet1!E314&lt; 500.1, 0, 1))</f>
        <v>0</v>
      </c>
      <c r="F314">
        <f>IF(Sheet1!F314="NA", 0, IF(Sheet1!F314&lt; 500.1, 0, 1))</f>
        <v>1</v>
      </c>
      <c r="G314">
        <f>IF(Sheet1!G314="NA", 0, IF(Sheet1!G314&lt; 500.1, 0, 1))</f>
        <v>1</v>
      </c>
      <c r="H314">
        <f>IF(Sheet1!H314="NA", 0, IF(Sheet1!H314&lt; 500.1, 0, 1))</f>
        <v>0</v>
      </c>
      <c r="I314">
        <f>IF(Sheet1!I314="NA", 0, IF(Sheet1!I314&lt; 500.1, 0, 1))</f>
        <v>1</v>
      </c>
      <c r="J314">
        <f>IF(Sheet1!J314="NA", 0, IF(Sheet1!J314&lt; 500.1, 0, 1))</f>
        <v>1</v>
      </c>
      <c r="K314">
        <f>IF(Sheet1!K314="NA", 0, IF(Sheet1!K314&lt; 500.1, 0, 1))</f>
        <v>0</v>
      </c>
      <c r="L314">
        <f>IF(Sheet1!L314="NA", 0, IF(Sheet1!L314&lt; 500.1, 0, 1))</f>
        <v>1</v>
      </c>
      <c r="M314">
        <f>IF(Sheet1!M314="NA", 0, IF(Sheet1!M314&lt; 500.1, 0, 1))</f>
        <v>1</v>
      </c>
      <c r="N314">
        <f>IF(Sheet1!N314="NA", 0, IF(Sheet1!N314&lt; 500.1, 0, 1))</f>
        <v>0</v>
      </c>
      <c r="O314">
        <f>IF(Sheet1!O314="NA", 0, IF(Sheet1!O314&lt; 500.1, 0, 1))</f>
        <v>1</v>
      </c>
      <c r="P314">
        <f>IF(Sheet1!P314="NA", 0, IF(Sheet1!P314&lt; 500.1, 0, 1))</f>
        <v>1</v>
      </c>
      <c r="Q314">
        <f>IF(Sheet1!Q314="NA", 0, IF(Sheet1!Q314&lt; 500.1, 0, 1))</f>
        <v>0</v>
      </c>
      <c r="R314">
        <f>IF(Sheet1!R314="NA", 0, IF(Sheet1!R314&lt; 500.1, 0, 1))</f>
        <v>1</v>
      </c>
      <c r="S314">
        <f>IF(Sheet1!S314="NA", 0, IF(Sheet1!S314&lt; 500.1, 0, 1))</f>
        <v>1</v>
      </c>
      <c r="U314">
        <f t="shared" si="5"/>
        <v>6</v>
      </c>
    </row>
    <row r="315" spans="1:21" x14ac:dyDescent="0.2">
      <c r="A315" s="1">
        <f>Sheet1!A315</f>
        <v>44875</v>
      </c>
      <c r="B315">
        <f>IF(Sheet1!B315="NA", 0, IF(Sheet1!B315&lt; 500.1, 0, 1))</f>
        <v>0</v>
      </c>
      <c r="C315">
        <f>IF(Sheet1!C315="NA", 0, IF(Sheet1!C315&lt; 500.1, 0, 1))</f>
        <v>1</v>
      </c>
      <c r="D315">
        <f>IF(Sheet1!D315="NA", 0, IF(Sheet1!D315&lt; 500.1, 0, 1))</f>
        <v>1</v>
      </c>
      <c r="E315">
        <f>IF(Sheet1!E315="NA", 0, IF(Sheet1!E315&lt; 500.1, 0, 1))</f>
        <v>0</v>
      </c>
      <c r="F315">
        <f>IF(Sheet1!F315="NA", 0, IF(Sheet1!F315&lt; 500.1, 0, 1))</f>
        <v>1</v>
      </c>
      <c r="G315">
        <f>IF(Sheet1!G315="NA", 0, IF(Sheet1!G315&lt; 500.1, 0, 1))</f>
        <v>1</v>
      </c>
      <c r="H315">
        <f>IF(Sheet1!H315="NA", 0, IF(Sheet1!H315&lt; 500.1, 0, 1))</f>
        <v>0</v>
      </c>
      <c r="I315">
        <f>IF(Sheet1!I315="NA", 0, IF(Sheet1!I315&lt; 500.1, 0, 1))</f>
        <v>1</v>
      </c>
      <c r="J315">
        <f>IF(Sheet1!J315="NA", 0, IF(Sheet1!J315&lt; 500.1, 0, 1))</f>
        <v>1</v>
      </c>
      <c r="K315">
        <f>IF(Sheet1!K315="NA", 0, IF(Sheet1!K315&lt; 500.1, 0, 1))</f>
        <v>0</v>
      </c>
      <c r="L315">
        <f>IF(Sheet1!L315="NA", 0, IF(Sheet1!L315&lt; 500.1, 0, 1))</f>
        <v>1</v>
      </c>
      <c r="M315">
        <f>IF(Sheet1!M315="NA", 0, IF(Sheet1!M315&lt; 500.1, 0, 1))</f>
        <v>1</v>
      </c>
      <c r="N315">
        <f>IF(Sheet1!N315="NA", 0, IF(Sheet1!N315&lt; 500.1, 0, 1))</f>
        <v>0</v>
      </c>
      <c r="O315">
        <f>IF(Sheet1!O315="NA", 0, IF(Sheet1!O315&lt; 500.1, 0, 1))</f>
        <v>1</v>
      </c>
      <c r="P315">
        <f>IF(Sheet1!P315="NA", 0, IF(Sheet1!P315&lt; 500.1, 0, 1))</f>
        <v>1</v>
      </c>
      <c r="Q315">
        <f>IF(Sheet1!Q315="NA", 0, IF(Sheet1!Q315&lt; 500.1, 0, 1))</f>
        <v>0</v>
      </c>
      <c r="R315">
        <f>IF(Sheet1!R315="NA", 0, IF(Sheet1!R315&lt; 500.1, 0, 1))</f>
        <v>1</v>
      </c>
      <c r="S315">
        <f>IF(Sheet1!S315="NA", 0, IF(Sheet1!S315&lt; 500.1, 0, 1))</f>
        <v>1</v>
      </c>
      <c r="U315">
        <f t="shared" si="5"/>
        <v>6</v>
      </c>
    </row>
    <row r="316" spans="1:21" x14ac:dyDescent="0.2">
      <c r="A316" s="1">
        <f>Sheet1!A316</f>
        <v>44876</v>
      </c>
      <c r="B316">
        <f>IF(Sheet1!B316="NA", 0, IF(Sheet1!B316&lt; 500.1, 0, 1))</f>
        <v>0</v>
      </c>
      <c r="C316">
        <f>IF(Sheet1!C316="NA", 0, IF(Sheet1!C316&lt; 500.1, 0, 1))</f>
        <v>1</v>
      </c>
      <c r="D316">
        <f>IF(Sheet1!D316="NA", 0, IF(Sheet1!D316&lt; 500.1, 0, 1))</f>
        <v>1</v>
      </c>
      <c r="E316">
        <f>IF(Sheet1!E316="NA", 0, IF(Sheet1!E316&lt; 500.1, 0, 1))</f>
        <v>0</v>
      </c>
      <c r="F316">
        <f>IF(Sheet1!F316="NA", 0, IF(Sheet1!F316&lt; 500.1, 0, 1))</f>
        <v>1</v>
      </c>
      <c r="G316">
        <f>IF(Sheet1!G316="NA", 0, IF(Sheet1!G316&lt; 500.1, 0, 1))</f>
        <v>1</v>
      </c>
      <c r="H316">
        <f>IF(Sheet1!H316="NA", 0, IF(Sheet1!H316&lt; 500.1, 0, 1))</f>
        <v>0</v>
      </c>
      <c r="I316">
        <f>IF(Sheet1!I316="NA", 0, IF(Sheet1!I316&lt; 500.1, 0, 1))</f>
        <v>1</v>
      </c>
      <c r="J316">
        <f>IF(Sheet1!J316="NA", 0, IF(Sheet1!J316&lt; 500.1, 0, 1))</f>
        <v>1</v>
      </c>
      <c r="K316">
        <f>IF(Sheet1!K316="NA", 0, IF(Sheet1!K316&lt; 500.1, 0, 1))</f>
        <v>0</v>
      </c>
      <c r="L316">
        <f>IF(Sheet1!L316="NA", 0, IF(Sheet1!L316&lt; 500.1, 0, 1))</f>
        <v>1</v>
      </c>
      <c r="M316">
        <f>IF(Sheet1!M316="NA", 0, IF(Sheet1!M316&lt; 500.1, 0, 1))</f>
        <v>1</v>
      </c>
      <c r="N316">
        <f>IF(Sheet1!N316="NA", 0, IF(Sheet1!N316&lt; 500.1, 0, 1))</f>
        <v>0</v>
      </c>
      <c r="O316">
        <f>IF(Sheet1!O316="NA", 0, IF(Sheet1!O316&lt; 500.1, 0, 1))</f>
        <v>1</v>
      </c>
      <c r="P316">
        <f>IF(Sheet1!P316="NA", 0, IF(Sheet1!P316&lt; 500.1, 0, 1))</f>
        <v>1</v>
      </c>
      <c r="Q316">
        <f>IF(Sheet1!Q316="NA", 0, IF(Sheet1!Q316&lt; 500.1, 0, 1))</f>
        <v>0</v>
      </c>
      <c r="R316">
        <f>IF(Sheet1!R316="NA", 0, IF(Sheet1!R316&lt; 500.1, 0, 1))</f>
        <v>1</v>
      </c>
      <c r="S316">
        <f>IF(Sheet1!S316="NA", 0, IF(Sheet1!S316&lt; 500.1, 0, 1))</f>
        <v>1</v>
      </c>
      <c r="U316">
        <f t="shared" si="5"/>
        <v>6</v>
      </c>
    </row>
    <row r="317" spans="1:21" x14ac:dyDescent="0.2">
      <c r="A317" s="1">
        <f>Sheet1!A317</f>
        <v>44877</v>
      </c>
      <c r="B317">
        <f>IF(Sheet1!B317="NA", 0, IF(Sheet1!B317&lt; 500.1, 0, 1))</f>
        <v>0</v>
      </c>
      <c r="C317">
        <f>IF(Sheet1!C317="NA", 0, IF(Sheet1!C317&lt; 500.1, 0, 1))</f>
        <v>1</v>
      </c>
      <c r="D317">
        <f>IF(Sheet1!D317="NA", 0, IF(Sheet1!D317&lt; 500.1, 0, 1))</f>
        <v>1</v>
      </c>
      <c r="E317">
        <f>IF(Sheet1!E317="NA", 0, IF(Sheet1!E317&lt; 500.1, 0, 1))</f>
        <v>0</v>
      </c>
      <c r="F317">
        <f>IF(Sheet1!F317="NA", 0, IF(Sheet1!F317&lt; 500.1, 0, 1))</f>
        <v>1</v>
      </c>
      <c r="G317">
        <f>IF(Sheet1!G317="NA", 0, IF(Sheet1!G317&lt; 500.1, 0, 1))</f>
        <v>1</v>
      </c>
      <c r="H317">
        <f>IF(Sheet1!H317="NA", 0, IF(Sheet1!H317&lt; 500.1, 0, 1))</f>
        <v>0</v>
      </c>
      <c r="I317">
        <f>IF(Sheet1!I317="NA", 0, IF(Sheet1!I317&lt; 500.1, 0, 1))</f>
        <v>1</v>
      </c>
      <c r="J317">
        <f>IF(Sheet1!J317="NA", 0, IF(Sheet1!J317&lt; 500.1, 0, 1))</f>
        <v>1</v>
      </c>
      <c r="K317">
        <f>IF(Sheet1!K317="NA", 0, IF(Sheet1!K317&lt; 500.1, 0, 1))</f>
        <v>0</v>
      </c>
      <c r="L317">
        <f>IF(Sheet1!L317="NA", 0, IF(Sheet1!L317&lt; 500.1, 0, 1))</f>
        <v>1</v>
      </c>
      <c r="M317">
        <f>IF(Sheet1!M317="NA", 0, IF(Sheet1!M317&lt; 500.1, 0, 1))</f>
        <v>1</v>
      </c>
      <c r="N317">
        <f>IF(Sheet1!N317="NA", 0, IF(Sheet1!N317&lt; 500.1, 0, 1))</f>
        <v>0</v>
      </c>
      <c r="O317">
        <f>IF(Sheet1!O317="NA", 0, IF(Sheet1!O317&lt; 500.1, 0, 1))</f>
        <v>1</v>
      </c>
      <c r="P317">
        <f>IF(Sheet1!P317="NA", 0, IF(Sheet1!P317&lt; 500.1, 0, 1))</f>
        <v>1</v>
      </c>
      <c r="Q317">
        <f>IF(Sheet1!Q317="NA", 0, IF(Sheet1!Q317&lt; 500.1, 0, 1))</f>
        <v>0</v>
      </c>
      <c r="R317">
        <f>IF(Sheet1!R317="NA", 0, IF(Sheet1!R317&lt; 500.1, 0, 1))</f>
        <v>1</v>
      </c>
      <c r="S317">
        <f>IF(Sheet1!S317="NA", 0, IF(Sheet1!S317&lt; 500.1, 0, 1))</f>
        <v>1</v>
      </c>
      <c r="U317">
        <f t="shared" si="5"/>
        <v>6</v>
      </c>
    </row>
    <row r="318" spans="1:21" x14ac:dyDescent="0.2">
      <c r="A318" s="1">
        <f>Sheet1!A318</f>
        <v>44878</v>
      </c>
      <c r="B318">
        <f>IF(Sheet1!B318="NA", 0, IF(Sheet1!B318&lt; 500.1, 0, 1))</f>
        <v>0</v>
      </c>
      <c r="C318">
        <f>IF(Sheet1!C318="NA", 0, IF(Sheet1!C318&lt; 500.1, 0, 1))</f>
        <v>1</v>
      </c>
      <c r="D318">
        <f>IF(Sheet1!D318="NA", 0, IF(Sheet1!D318&lt; 500.1, 0, 1))</f>
        <v>1</v>
      </c>
      <c r="E318">
        <f>IF(Sheet1!E318="NA", 0, IF(Sheet1!E318&lt; 500.1, 0, 1))</f>
        <v>0</v>
      </c>
      <c r="F318">
        <f>IF(Sheet1!F318="NA", 0, IF(Sheet1!F318&lt; 500.1, 0, 1))</f>
        <v>1</v>
      </c>
      <c r="G318">
        <f>IF(Sheet1!G318="NA", 0, IF(Sheet1!G318&lt; 500.1, 0, 1))</f>
        <v>1</v>
      </c>
      <c r="H318">
        <f>IF(Sheet1!H318="NA", 0, IF(Sheet1!H318&lt; 500.1, 0, 1))</f>
        <v>0</v>
      </c>
      <c r="I318">
        <f>IF(Sheet1!I318="NA", 0, IF(Sheet1!I318&lt; 500.1, 0, 1))</f>
        <v>1</v>
      </c>
      <c r="J318">
        <f>IF(Sheet1!J318="NA", 0, IF(Sheet1!J318&lt; 500.1, 0, 1))</f>
        <v>1</v>
      </c>
      <c r="K318">
        <f>IF(Sheet1!K318="NA", 0, IF(Sheet1!K318&lt; 500.1, 0, 1))</f>
        <v>0</v>
      </c>
      <c r="L318">
        <f>IF(Sheet1!L318="NA", 0, IF(Sheet1!L318&lt; 500.1, 0, 1))</f>
        <v>1</v>
      </c>
      <c r="M318">
        <f>IF(Sheet1!M318="NA", 0, IF(Sheet1!M318&lt; 500.1, 0, 1))</f>
        <v>1</v>
      </c>
      <c r="N318">
        <f>IF(Sheet1!N318="NA", 0, IF(Sheet1!N318&lt; 500.1, 0, 1))</f>
        <v>0</v>
      </c>
      <c r="O318">
        <f>IF(Sheet1!O318="NA", 0, IF(Sheet1!O318&lt; 500.1, 0, 1))</f>
        <v>1</v>
      </c>
      <c r="P318">
        <f>IF(Sheet1!P318="NA", 0, IF(Sheet1!P318&lt; 500.1, 0, 1))</f>
        <v>1</v>
      </c>
      <c r="Q318">
        <f>IF(Sheet1!Q318="NA", 0, IF(Sheet1!Q318&lt; 500.1, 0, 1))</f>
        <v>0</v>
      </c>
      <c r="R318">
        <f>IF(Sheet1!R318="NA", 0, IF(Sheet1!R318&lt; 500.1, 0, 1))</f>
        <v>1</v>
      </c>
      <c r="S318">
        <f>IF(Sheet1!S318="NA", 0, IF(Sheet1!S318&lt; 500.1, 0, 1))</f>
        <v>1</v>
      </c>
      <c r="U318">
        <f t="shared" si="5"/>
        <v>6</v>
      </c>
    </row>
    <row r="319" spans="1:21" x14ac:dyDescent="0.2">
      <c r="A319" s="1">
        <f>Sheet1!A319</f>
        <v>44879</v>
      </c>
      <c r="B319">
        <f>IF(Sheet1!B319="NA", 0, IF(Sheet1!B319&lt; 500.1, 0, 1))</f>
        <v>0</v>
      </c>
      <c r="C319">
        <f>IF(Sheet1!C319="NA", 0, IF(Sheet1!C319&lt; 500.1, 0, 1))</f>
        <v>1</v>
      </c>
      <c r="D319">
        <f>IF(Sheet1!D319="NA", 0, IF(Sheet1!D319&lt; 500.1, 0, 1))</f>
        <v>1</v>
      </c>
      <c r="E319">
        <f>IF(Sheet1!E319="NA", 0, IF(Sheet1!E319&lt; 500.1, 0, 1))</f>
        <v>0</v>
      </c>
      <c r="F319">
        <f>IF(Sheet1!F319="NA", 0, IF(Sheet1!F319&lt; 500.1, 0, 1))</f>
        <v>1</v>
      </c>
      <c r="G319">
        <f>IF(Sheet1!G319="NA", 0, IF(Sheet1!G319&lt; 500.1, 0, 1))</f>
        <v>1</v>
      </c>
      <c r="H319">
        <f>IF(Sheet1!H319="NA", 0, IF(Sheet1!H319&lt; 500.1, 0, 1))</f>
        <v>0</v>
      </c>
      <c r="I319">
        <f>IF(Sheet1!I319="NA", 0, IF(Sheet1!I319&lt; 500.1, 0, 1))</f>
        <v>1</v>
      </c>
      <c r="J319">
        <f>IF(Sheet1!J319="NA", 0, IF(Sheet1!J319&lt; 500.1, 0, 1))</f>
        <v>1</v>
      </c>
      <c r="K319">
        <f>IF(Sheet1!K319="NA", 0, IF(Sheet1!K319&lt; 500.1, 0, 1))</f>
        <v>0</v>
      </c>
      <c r="L319">
        <f>IF(Sheet1!L319="NA", 0, IF(Sheet1!L319&lt; 500.1, 0, 1))</f>
        <v>1</v>
      </c>
      <c r="M319">
        <f>IF(Sheet1!M319="NA", 0, IF(Sheet1!M319&lt; 500.1, 0, 1))</f>
        <v>1</v>
      </c>
      <c r="N319">
        <f>IF(Sheet1!N319="NA", 0, IF(Sheet1!N319&lt; 500.1, 0, 1))</f>
        <v>0</v>
      </c>
      <c r="O319">
        <f>IF(Sheet1!O319="NA", 0, IF(Sheet1!O319&lt; 500.1, 0, 1))</f>
        <v>1</v>
      </c>
      <c r="P319">
        <f>IF(Sheet1!P319="NA", 0, IF(Sheet1!P319&lt; 500.1, 0, 1))</f>
        <v>1</v>
      </c>
      <c r="Q319">
        <f>IF(Sheet1!Q319="NA", 0, IF(Sheet1!Q319&lt; 500.1, 0, 1))</f>
        <v>0</v>
      </c>
      <c r="R319">
        <f>IF(Sheet1!R319="NA", 0, IF(Sheet1!R319&lt; 500.1, 0, 1))</f>
        <v>1</v>
      </c>
      <c r="S319">
        <f>IF(Sheet1!S319="NA", 0, IF(Sheet1!S319&lt; 500.1, 0, 1))</f>
        <v>1</v>
      </c>
      <c r="U319">
        <f t="shared" si="5"/>
        <v>6</v>
      </c>
    </row>
    <row r="320" spans="1:21" x14ac:dyDescent="0.2">
      <c r="A320" s="1">
        <f>Sheet1!A320</f>
        <v>44880</v>
      </c>
      <c r="B320">
        <f>IF(Sheet1!B320="NA", 0, IF(Sheet1!B320&lt; 500.1, 0, 1))</f>
        <v>0</v>
      </c>
      <c r="C320">
        <f>IF(Sheet1!C320="NA", 0, IF(Sheet1!C320&lt; 500.1, 0, 1))</f>
        <v>1</v>
      </c>
      <c r="D320">
        <f>IF(Sheet1!D320="NA", 0, IF(Sheet1!D320&lt; 500.1, 0, 1))</f>
        <v>1</v>
      </c>
      <c r="E320">
        <f>IF(Sheet1!E320="NA", 0, IF(Sheet1!E320&lt; 500.1, 0, 1))</f>
        <v>0</v>
      </c>
      <c r="F320">
        <f>IF(Sheet1!F320="NA", 0, IF(Sheet1!F320&lt; 500.1, 0, 1))</f>
        <v>1</v>
      </c>
      <c r="G320">
        <f>IF(Sheet1!G320="NA", 0, IF(Sheet1!G320&lt; 500.1, 0, 1))</f>
        <v>1</v>
      </c>
      <c r="H320">
        <f>IF(Sheet1!H320="NA", 0, IF(Sheet1!H320&lt; 500.1, 0, 1))</f>
        <v>0</v>
      </c>
      <c r="I320">
        <f>IF(Sheet1!I320="NA", 0, IF(Sheet1!I320&lt; 500.1, 0, 1))</f>
        <v>1</v>
      </c>
      <c r="J320">
        <f>IF(Sheet1!J320="NA", 0, IF(Sheet1!J320&lt; 500.1, 0, 1))</f>
        <v>1</v>
      </c>
      <c r="K320">
        <f>IF(Sheet1!K320="NA", 0, IF(Sheet1!K320&lt; 500.1, 0, 1))</f>
        <v>0</v>
      </c>
      <c r="L320">
        <f>IF(Sheet1!L320="NA", 0, IF(Sheet1!L320&lt; 500.1, 0, 1))</f>
        <v>1</v>
      </c>
      <c r="M320">
        <f>IF(Sheet1!M320="NA", 0, IF(Sheet1!M320&lt; 500.1, 0, 1))</f>
        <v>1</v>
      </c>
      <c r="N320">
        <f>IF(Sheet1!N320="NA", 0, IF(Sheet1!N320&lt; 500.1, 0, 1))</f>
        <v>0</v>
      </c>
      <c r="O320">
        <f>IF(Sheet1!O320="NA", 0, IF(Sheet1!O320&lt; 500.1, 0, 1))</f>
        <v>1</v>
      </c>
      <c r="P320">
        <f>IF(Sheet1!P320="NA", 0, IF(Sheet1!P320&lt; 500.1, 0, 1))</f>
        <v>1</v>
      </c>
      <c r="Q320">
        <f>IF(Sheet1!Q320="NA", 0, IF(Sheet1!Q320&lt; 500.1, 0, 1))</f>
        <v>0</v>
      </c>
      <c r="R320">
        <f>IF(Sheet1!R320="NA", 0, IF(Sheet1!R320&lt; 500.1, 0, 1))</f>
        <v>1</v>
      </c>
      <c r="S320">
        <f>IF(Sheet1!S320="NA", 0, IF(Sheet1!S320&lt; 500.1, 0, 1))</f>
        <v>1</v>
      </c>
      <c r="U320">
        <f t="shared" si="5"/>
        <v>6</v>
      </c>
    </row>
    <row r="321" spans="1:21" x14ac:dyDescent="0.2">
      <c r="A321" s="1">
        <f>Sheet1!A321</f>
        <v>44881</v>
      </c>
      <c r="B321">
        <f>IF(Sheet1!B321="NA", 0, IF(Sheet1!B321&lt; 500.1, 0, 1))</f>
        <v>0</v>
      </c>
      <c r="C321">
        <f>IF(Sheet1!C321="NA", 0, IF(Sheet1!C321&lt; 500.1, 0, 1))</f>
        <v>1</v>
      </c>
      <c r="D321">
        <f>IF(Sheet1!D321="NA", 0, IF(Sheet1!D321&lt; 500.1, 0, 1))</f>
        <v>1</v>
      </c>
      <c r="E321">
        <f>IF(Sheet1!E321="NA", 0, IF(Sheet1!E321&lt; 500.1, 0, 1))</f>
        <v>0</v>
      </c>
      <c r="F321">
        <f>IF(Sheet1!F321="NA", 0, IF(Sheet1!F321&lt; 500.1, 0, 1))</f>
        <v>1</v>
      </c>
      <c r="G321">
        <f>IF(Sheet1!G321="NA", 0, IF(Sheet1!G321&lt; 500.1, 0, 1))</f>
        <v>1</v>
      </c>
      <c r="H321">
        <f>IF(Sheet1!H321="NA", 0, IF(Sheet1!H321&lt; 500.1, 0, 1))</f>
        <v>0</v>
      </c>
      <c r="I321">
        <f>IF(Sheet1!I321="NA", 0, IF(Sheet1!I321&lt; 500.1, 0, 1))</f>
        <v>1</v>
      </c>
      <c r="J321">
        <f>IF(Sheet1!J321="NA", 0, IF(Sheet1!J321&lt; 500.1, 0, 1))</f>
        <v>1</v>
      </c>
      <c r="K321">
        <f>IF(Sheet1!K321="NA", 0, IF(Sheet1!K321&lt; 500.1, 0, 1))</f>
        <v>0</v>
      </c>
      <c r="L321">
        <f>IF(Sheet1!L321="NA", 0, IF(Sheet1!L321&lt; 500.1, 0, 1))</f>
        <v>1</v>
      </c>
      <c r="M321">
        <f>IF(Sheet1!M321="NA", 0, IF(Sheet1!M321&lt; 500.1, 0, 1))</f>
        <v>1</v>
      </c>
      <c r="N321">
        <f>IF(Sheet1!N321="NA", 0, IF(Sheet1!N321&lt; 500.1, 0, 1))</f>
        <v>0</v>
      </c>
      <c r="O321">
        <f>IF(Sheet1!O321="NA", 0, IF(Sheet1!O321&lt; 500.1, 0, 1))</f>
        <v>1</v>
      </c>
      <c r="P321">
        <f>IF(Sheet1!P321="NA", 0, IF(Sheet1!P321&lt; 500.1, 0, 1))</f>
        <v>1</v>
      </c>
      <c r="Q321">
        <f>IF(Sheet1!Q321="NA", 0, IF(Sheet1!Q321&lt; 500.1, 0, 1))</f>
        <v>0</v>
      </c>
      <c r="R321">
        <f>IF(Sheet1!R321="NA", 0, IF(Sheet1!R321&lt; 500.1, 0, 1))</f>
        <v>1</v>
      </c>
      <c r="S321">
        <f>IF(Sheet1!S321="NA", 0, IF(Sheet1!S321&lt; 500.1, 0, 1))</f>
        <v>1</v>
      </c>
      <c r="U321">
        <f t="shared" si="5"/>
        <v>6</v>
      </c>
    </row>
    <row r="322" spans="1:21" x14ac:dyDescent="0.2">
      <c r="A322" s="1">
        <f>Sheet1!A322</f>
        <v>44882</v>
      </c>
      <c r="B322">
        <f>IF(Sheet1!B322="NA", 0, IF(Sheet1!B322&lt; 500.1, 0, 1))</f>
        <v>0</v>
      </c>
      <c r="C322">
        <f>IF(Sheet1!C322="NA", 0, IF(Sheet1!C322&lt; 500.1, 0, 1))</f>
        <v>1</v>
      </c>
      <c r="D322">
        <f>IF(Sheet1!D322="NA", 0, IF(Sheet1!D322&lt; 500.1, 0, 1))</f>
        <v>1</v>
      </c>
      <c r="E322">
        <f>IF(Sheet1!E322="NA", 0, IF(Sheet1!E322&lt; 500.1, 0, 1))</f>
        <v>0</v>
      </c>
      <c r="F322">
        <f>IF(Sheet1!F322="NA", 0, IF(Sheet1!F322&lt; 500.1, 0, 1))</f>
        <v>1</v>
      </c>
      <c r="G322">
        <f>IF(Sheet1!G322="NA", 0, IF(Sheet1!G322&lt; 500.1, 0, 1))</f>
        <v>1</v>
      </c>
      <c r="H322">
        <f>IF(Sheet1!H322="NA", 0, IF(Sheet1!H322&lt; 500.1, 0, 1))</f>
        <v>0</v>
      </c>
      <c r="I322">
        <f>IF(Sheet1!I322="NA", 0, IF(Sheet1!I322&lt; 500.1, 0, 1))</f>
        <v>1</v>
      </c>
      <c r="J322">
        <f>IF(Sheet1!J322="NA", 0, IF(Sheet1!J322&lt; 500.1, 0, 1))</f>
        <v>1</v>
      </c>
      <c r="K322">
        <f>IF(Sheet1!K322="NA", 0, IF(Sheet1!K322&lt; 500.1, 0, 1))</f>
        <v>0</v>
      </c>
      <c r="L322">
        <f>IF(Sheet1!L322="NA", 0, IF(Sheet1!L322&lt; 500.1, 0, 1))</f>
        <v>1</v>
      </c>
      <c r="M322">
        <f>IF(Sheet1!M322="NA", 0, IF(Sheet1!M322&lt; 500.1, 0, 1))</f>
        <v>1</v>
      </c>
      <c r="N322">
        <f>IF(Sheet1!N322="NA", 0, IF(Sheet1!N322&lt; 500.1, 0, 1))</f>
        <v>0</v>
      </c>
      <c r="O322">
        <f>IF(Sheet1!O322="NA", 0, IF(Sheet1!O322&lt; 500.1, 0, 1))</f>
        <v>1</v>
      </c>
      <c r="P322">
        <f>IF(Sheet1!P322="NA", 0, IF(Sheet1!P322&lt; 500.1, 0, 1))</f>
        <v>1</v>
      </c>
      <c r="Q322">
        <f>IF(Sheet1!Q322="NA", 0, IF(Sheet1!Q322&lt; 500.1, 0, 1))</f>
        <v>0</v>
      </c>
      <c r="R322">
        <f>IF(Sheet1!R322="NA", 0, IF(Sheet1!R322&lt; 500.1, 0, 1))</f>
        <v>1</v>
      </c>
      <c r="S322">
        <f>IF(Sheet1!S322="NA", 0, IF(Sheet1!S322&lt; 500.1, 0, 1))</f>
        <v>1</v>
      </c>
      <c r="U322">
        <f t="shared" si="5"/>
        <v>6</v>
      </c>
    </row>
    <row r="323" spans="1:21" x14ac:dyDescent="0.2">
      <c r="A323" s="1">
        <f>Sheet1!A323</f>
        <v>44883</v>
      </c>
      <c r="B323">
        <f>IF(Sheet1!B323="NA", 0, IF(Sheet1!B323&lt; 500.1, 0, 1))</f>
        <v>0</v>
      </c>
      <c r="C323">
        <f>IF(Sheet1!C323="NA", 0, IF(Sheet1!C323&lt; 500.1, 0, 1))</f>
        <v>1</v>
      </c>
      <c r="D323">
        <f>IF(Sheet1!D323="NA", 0, IF(Sheet1!D323&lt; 500.1, 0, 1))</f>
        <v>1</v>
      </c>
      <c r="E323">
        <f>IF(Sheet1!E323="NA", 0, IF(Sheet1!E323&lt; 500.1, 0, 1))</f>
        <v>0</v>
      </c>
      <c r="F323">
        <f>IF(Sheet1!F323="NA", 0, IF(Sheet1!F323&lt; 500.1, 0, 1))</f>
        <v>1</v>
      </c>
      <c r="G323">
        <f>IF(Sheet1!G323="NA", 0, IF(Sheet1!G323&lt; 500.1, 0, 1))</f>
        <v>1</v>
      </c>
      <c r="H323">
        <f>IF(Sheet1!H323="NA", 0, IF(Sheet1!H323&lt; 500.1, 0, 1))</f>
        <v>0</v>
      </c>
      <c r="I323">
        <f>IF(Sheet1!I323="NA", 0, IF(Sheet1!I323&lt; 500.1, 0, 1))</f>
        <v>1</v>
      </c>
      <c r="J323">
        <f>IF(Sheet1!J323="NA", 0, IF(Sheet1!J323&lt; 500.1, 0, 1))</f>
        <v>1</v>
      </c>
      <c r="K323">
        <f>IF(Sheet1!K323="NA", 0, IF(Sheet1!K323&lt; 500.1, 0, 1))</f>
        <v>0</v>
      </c>
      <c r="L323">
        <f>IF(Sheet1!L323="NA", 0, IF(Sheet1!L323&lt; 500.1, 0, 1))</f>
        <v>1</v>
      </c>
      <c r="M323">
        <f>IF(Sheet1!M323="NA", 0, IF(Sheet1!M323&lt; 500.1, 0, 1))</f>
        <v>1</v>
      </c>
      <c r="N323">
        <f>IF(Sheet1!N323="NA", 0, IF(Sheet1!N323&lt; 500.1, 0, 1))</f>
        <v>0</v>
      </c>
      <c r="O323">
        <f>IF(Sheet1!O323="NA", 0, IF(Sheet1!O323&lt; 500.1, 0, 1))</f>
        <v>1</v>
      </c>
      <c r="P323">
        <f>IF(Sheet1!P323="NA", 0, IF(Sheet1!P323&lt; 500.1, 0, 1))</f>
        <v>1</v>
      </c>
      <c r="Q323">
        <f>IF(Sheet1!Q323="NA", 0, IF(Sheet1!Q323&lt; 500.1, 0, 1))</f>
        <v>0</v>
      </c>
      <c r="R323">
        <f>IF(Sheet1!R323="NA", 0, IF(Sheet1!R323&lt; 500.1, 0, 1))</f>
        <v>1</v>
      </c>
      <c r="S323">
        <f>IF(Sheet1!S323="NA", 0, IF(Sheet1!S323&lt; 500.1, 0, 1))</f>
        <v>1</v>
      </c>
      <c r="U323">
        <f t="shared" si="5"/>
        <v>6</v>
      </c>
    </row>
    <row r="324" spans="1:21" x14ac:dyDescent="0.2">
      <c r="A324" s="1">
        <f>Sheet1!A324</f>
        <v>44884</v>
      </c>
      <c r="B324">
        <f>IF(Sheet1!B324="NA", 0, IF(Sheet1!B324&lt; 500.1, 0, 1))</f>
        <v>0</v>
      </c>
      <c r="C324">
        <f>IF(Sheet1!C324="NA", 0, IF(Sheet1!C324&lt; 500.1, 0, 1))</f>
        <v>1</v>
      </c>
      <c r="D324">
        <f>IF(Sheet1!D324="NA", 0, IF(Sheet1!D324&lt; 500.1, 0, 1))</f>
        <v>1</v>
      </c>
      <c r="E324">
        <f>IF(Sheet1!E324="NA", 0, IF(Sheet1!E324&lt; 500.1, 0, 1))</f>
        <v>0</v>
      </c>
      <c r="F324">
        <f>IF(Sheet1!F324="NA", 0, IF(Sheet1!F324&lt; 500.1, 0, 1))</f>
        <v>1</v>
      </c>
      <c r="G324">
        <f>IF(Sheet1!G324="NA", 0, IF(Sheet1!G324&lt; 500.1, 0, 1))</f>
        <v>1</v>
      </c>
      <c r="H324">
        <f>IF(Sheet1!H324="NA", 0, IF(Sheet1!H324&lt; 500.1, 0, 1))</f>
        <v>0</v>
      </c>
      <c r="I324">
        <f>IF(Sheet1!I324="NA", 0, IF(Sheet1!I324&lt; 500.1, 0, 1))</f>
        <v>1</v>
      </c>
      <c r="J324">
        <f>IF(Sheet1!J324="NA", 0, IF(Sheet1!J324&lt; 500.1, 0, 1))</f>
        <v>1</v>
      </c>
      <c r="K324">
        <f>IF(Sheet1!K324="NA", 0, IF(Sheet1!K324&lt; 500.1, 0, 1))</f>
        <v>0</v>
      </c>
      <c r="L324">
        <f>IF(Sheet1!L324="NA", 0, IF(Sheet1!L324&lt; 500.1, 0, 1))</f>
        <v>1</v>
      </c>
      <c r="M324">
        <f>IF(Sheet1!M324="NA", 0, IF(Sheet1!M324&lt; 500.1, 0, 1))</f>
        <v>1</v>
      </c>
      <c r="N324">
        <f>IF(Sheet1!N324="NA", 0, IF(Sheet1!N324&lt; 500.1, 0, 1))</f>
        <v>0</v>
      </c>
      <c r="O324">
        <f>IF(Sheet1!O324="NA", 0, IF(Sheet1!O324&lt; 500.1, 0, 1))</f>
        <v>1</v>
      </c>
      <c r="P324">
        <f>IF(Sheet1!P324="NA", 0, IF(Sheet1!P324&lt; 500.1, 0, 1))</f>
        <v>1</v>
      </c>
      <c r="Q324">
        <f>IF(Sheet1!Q324="NA", 0, IF(Sheet1!Q324&lt; 500.1, 0, 1))</f>
        <v>0</v>
      </c>
      <c r="R324">
        <f>IF(Sheet1!R324="NA", 0, IF(Sheet1!R324&lt; 500.1, 0, 1))</f>
        <v>1</v>
      </c>
      <c r="S324">
        <f>IF(Sheet1!S324="NA", 0, IF(Sheet1!S324&lt; 500.1, 0, 1))</f>
        <v>1</v>
      </c>
      <c r="U324">
        <f t="shared" si="5"/>
        <v>6</v>
      </c>
    </row>
    <row r="325" spans="1:21" x14ac:dyDescent="0.2">
      <c r="A325" s="1">
        <f>Sheet1!A325</f>
        <v>44885</v>
      </c>
      <c r="B325">
        <f>IF(Sheet1!B325="NA", 0, IF(Sheet1!B325&lt; 500.1, 0, 1))</f>
        <v>0</v>
      </c>
      <c r="C325">
        <f>IF(Sheet1!C325="NA", 0, IF(Sheet1!C325&lt; 500.1, 0, 1))</f>
        <v>1</v>
      </c>
      <c r="D325">
        <f>IF(Sheet1!D325="NA", 0, IF(Sheet1!D325&lt; 500.1, 0, 1))</f>
        <v>1</v>
      </c>
      <c r="E325">
        <f>IF(Sheet1!E325="NA", 0, IF(Sheet1!E325&lt; 500.1, 0, 1))</f>
        <v>0</v>
      </c>
      <c r="F325">
        <f>IF(Sheet1!F325="NA", 0, IF(Sheet1!F325&lt; 500.1, 0, 1))</f>
        <v>1</v>
      </c>
      <c r="G325">
        <f>IF(Sheet1!G325="NA", 0, IF(Sheet1!G325&lt; 500.1, 0, 1))</f>
        <v>1</v>
      </c>
      <c r="H325">
        <f>IF(Sheet1!H325="NA", 0, IF(Sheet1!H325&lt; 500.1, 0, 1))</f>
        <v>0</v>
      </c>
      <c r="I325">
        <f>IF(Sheet1!I325="NA", 0, IF(Sheet1!I325&lt; 500.1, 0, 1))</f>
        <v>1</v>
      </c>
      <c r="J325">
        <f>IF(Sheet1!J325="NA", 0, IF(Sheet1!J325&lt; 500.1, 0, 1))</f>
        <v>1</v>
      </c>
      <c r="K325">
        <f>IF(Sheet1!K325="NA", 0, IF(Sheet1!K325&lt; 500.1, 0, 1))</f>
        <v>0</v>
      </c>
      <c r="L325">
        <f>IF(Sheet1!L325="NA", 0, IF(Sheet1!L325&lt; 500.1, 0, 1))</f>
        <v>1</v>
      </c>
      <c r="M325">
        <f>IF(Sheet1!M325="NA", 0, IF(Sheet1!M325&lt; 500.1, 0, 1))</f>
        <v>1</v>
      </c>
      <c r="N325">
        <f>IF(Sheet1!N325="NA", 0, IF(Sheet1!N325&lt; 500.1, 0, 1))</f>
        <v>0</v>
      </c>
      <c r="O325">
        <f>IF(Sheet1!O325="NA", 0, IF(Sheet1!O325&lt; 500.1, 0, 1))</f>
        <v>1</v>
      </c>
      <c r="P325">
        <f>IF(Sheet1!P325="NA", 0, IF(Sheet1!P325&lt; 500.1, 0, 1))</f>
        <v>1</v>
      </c>
      <c r="Q325">
        <f>IF(Sheet1!Q325="NA", 0, IF(Sheet1!Q325&lt; 500.1, 0, 1))</f>
        <v>0</v>
      </c>
      <c r="R325">
        <f>IF(Sheet1!R325="NA", 0, IF(Sheet1!R325&lt; 500.1, 0, 1))</f>
        <v>1</v>
      </c>
      <c r="S325">
        <f>IF(Sheet1!S325="NA", 0, IF(Sheet1!S325&lt; 500.1, 0, 1))</f>
        <v>1</v>
      </c>
      <c r="U325">
        <f t="shared" si="5"/>
        <v>6</v>
      </c>
    </row>
    <row r="326" spans="1:21" x14ac:dyDescent="0.2">
      <c r="A326" s="1">
        <f>Sheet1!A326</f>
        <v>44886</v>
      </c>
      <c r="B326">
        <f>IF(Sheet1!B326="NA", 0, IF(Sheet1!B326&lt; 500.1, 0, 1))</f>
        <v>0</v>
      </c>
      <c r="C326">
        <f>IF(Sheet1!C326="NA", 0, IF(Sheet1!C326&lt; 500.1, 0, 1))</f>
        <v>1</v>
      </c>
      <c r="D326">
        <f>IF(Sheet1!D326="NA", 0, IF(Sheet1!D326&lt; 500.1, 0, 1))</f>
        <v>1</v>
      </c>
      <c r="E326">
        <f>IF(Sheet1!E326="NA", 0, IF(Sheet1!E326&lt; 500.1, 0, 1))</f>
        <v>0</v>
      </c>
      <c r="F326">
        <f>IF(Sheet1!F326="NA", 0, IF(Sheet1!F326&lt; 500.1, 0, 1))</f>
        <v>1</v>
      </c>
      <c r="G326">
        <f>IF(Sheet1!G326="NA", 0, IF(Sheet1!G326&lt; 500.1, 0, 1))</f>
        <v>1</v>
      </c>
      <c r="H326">
        <f>IF(Sheet1!H326="NA", 0, IF(Sheet1!H326&lt; 500.1, 0, 1))</f>
        <v>0</v>
      </c>
      <c r="I326">
        <f>IF(Sheet1!I326="NA", 0, IF(Sheet1!I326&lt; 500.1, 0, 1))</f>
        <v>1</v>
      </c>
      <c r="J326">
        <f>IF(Sheet1!J326="NA", 0, IF(Sheet1!J326&lt; 500.1, 0, 1))</f>
        <v>1</v>
      </c>
      <c r="K326">
        <f>IF(Sheet1!K326="NA", 0, IF(Sheet1!K326&lt; 500.1, 0, 1))</f>
        <v>0</v>
      </c>
      <c r="L326">
        <f>IF(Sheet1!L326="NA", 0, IF(Sheet1!L326&lt; 500.1, 0, 1))</f>
        <v>1</v>
      </c>
      <c r="M326">
        <f>IF(Sheet1!M326="NA", 0, IF(Sheet1!M326&lt; 500.1, 0, 1))</f>
        <v>1</v>
      </c>
      <c r="N326">
        <f>IF(Sheet1!N326="NA", 0, IF(Sheet1!N326&lt; 500.1, 0, 1))</f>
        <v>0</v>
      </c>
      <c r="O326">
        <f>IF(Sheet1!O326="NA", 0, IF(Sheet1!O326&lt; 500.1, 0, 1))</f>
        <v>1</v>
      </c>
      <c r="P326">
        <f>IF(Sheet1!P326="NA", 0, IF(Sheet1!P326&lt; 500.1, 0, 1))</f>
        <v>1</v>
      </c>
      <c r="Q326">
        <f>IF(Sheet1!Q326="NA", 0, IF(Sheet1!Q326&lt; 500.1, 0, 1))</f>
        <v>0</v>
      </c>
      <c r="R326">
        <f>IF(Sheet1!R326="NA", 0, IF(Sheet1!R326&lt; 500.1, 0, 1))</f>
        <v>1</v>
      </c>
      <c r="S326">
        <f>IF(Sheet1!S326="NA", 0, IF(Sheet1!S326&lt; 500.1, 0, 1))</f>
        <v>1</v>
      </c>
      <c r="U326">
        <f t="shared" si="5"/>
        <v>6</v>
      </c>
    </row>
    <row r="327" spans="1:21" x14ac:dyDescent="0.2">
      <c r="A327" s="1">
        <f>Sheet1!A327</f>
        <v>44887</v>
      </c>
      <c r="B327">
        <f>IF(Sheet1!B327="NA", 0, IF(Sheet1!B327&lt; 500.1, 0, 1))</f>
        <v>0</v>
      </c>
      <c r="C327">
        <f>IF(Sheet1!C327="NA", 0, IF(Sheet1!C327&lt; 500.1, 0, 1))</f>
        <v>1</v>
      </c>
      <c r="D327">
        <f>IF(Sheet1!D327="NA", 0, IF(Sheet1!D327&lt; 500.1, 0, 1))</f>
        <v>1</v>
      </c>
      <c r="E327">
        <f>IF(Sheet1!E327="NA", 0, IF(Sheet1!E327&lt; 500.1, 0, 1))</f>
        <v>0</v>
      </c>
      <c r="F327">
        <f>IF(Sheet1!F327="NA", 0, IF(Sheet1!F327&lt; 500.1, 0, 1))</f>
        <v>1</v>
      </c>
      <c r="G327">
        <f>IF(Sheet1!G327="NA", 0, IF(Sheet1!G327&lt; 500.1, 0, 1))</f>
        <v>1</v>
      </c>
      <c r="H327">
        <f>IF(Sheet1!H327="NA", 0, IF(Sheet1!H327&lt; 500.1, 0, 1))</f>
        <v>0</v>
      </c>
      <c r="I327">
        <f>IF(Sheet1!I327="NA", 0, IF(Sheet1!I327&lt; 500.1, 0, 1))</f>
        <v>1</v>
      </c>
      <c r="J327">
        <f>IF(Sheet1!J327="NA", 0, IF(Sheet1!J327&lt; 500.1, 0, 1))</f>
        <v>1</v>
      </c>
      <c r="K327">
        <f>IF(Sheet1!K327="NA", 0, IF(Sheet1!K327&lt; 500.1, 0, 1))</f>
        <v>0</v>
      </c>
      <c r="L327">
        <f>IF(Sheet1!L327="NA", 0, IF(Sheet1!L327&lt; 500.1, 0, 1))</f>
        <v>1</v>
      </c>
      <c r="M327">
        <f>IF(Sheet1!M327="NA", 0, IF(Sheet1!M327&lt; 500.1, 0, 1))</f>
        <v>1</v>
      </c>
      <c r="N327">
        <f>IF(Sheet1!N327="NA", 0, IF(Sheet1!N327&lt; 500.1, 0, 1))</f>
        <v>0</v>
      </c>
      <c r="O327">
        <f>IF(Sheet1!O327="NA", 0, IF(Sheet1!O327&lt; 500.1, 0, 1))</f>
        <v>1</v>
      </c>
      <c r="P327">
        <f>IF(Sheet1!P327="NA", 0, IF(Sheet1!P327&lt; 500.1, 0, 1))</f>
        <v>1</v>
      </c>
      <c r="Q327">
        <f>IF(Sheet1!Q327="NA", 0, IF(Sheet1!Q327&lt; 500.1, 0, 1))</f>
        <v>0</v>
      </c>
      <c r="R327">
        <f>IF(Sheet1!R327="NA", 0, IF(Sheet1!R327&lt; 500.1, 0, 1))</f>
        <v>1</v>
      </c>
      <c r="S327">
        <f>IF(Sheet1!S327="NA", 0, IF(Sheet1!S327&lt; 500.1, 0, 1))</f>
        <v>1</v>
      </c>
      <c r="U327">
        <f t="shared" si="5"/>
        <v>6</v>
      </c>
    </row>
    <row r="328" spans="1:21" x14ac:dyDescent="0.2">
      <c r="A328" s="1">
        <f>Sheet1!A328</f>
        <v>44888</v>
      </c>
      <c r="B328">
        <f>IF(Sheet1!B328="NA", 0, IF(Sheet1!B328&lt; 500.1, 0, 1))</f>
        <v>0</v>
      </c>
      <c r="C328">
        <f>IF(Sheet1!C328="NA", 0, IF(Sheet1!C328&lt; 500.1, 0, 1))</f>
        <v>1</v>
      </c>
      <c r="D328">
        <f>IF(Sheet1!D328="NA", 0, IF(Sheet1!D328&lt; 500.1, 0, 1))</f>
        <v>1</v>
      </c>
      <c r="E328">
        <f>IF(Sheet1!E328="NA", 0, IF(Sheet1!E328&lt; 500.1, 0, 1))</f>
        <v>0</v>
      </c>
      <c r="F328">
        <f>IF(Sheet1!F328="NA", 0, IF(Sheet1!F328&lt; 500.1, 0, 1))</f>
        <v>1</v>
      </c>
      <c r="G328">
        <f>IF(Sheet1!G328="NA", 0, IF(Sheet1!G328&lt; 500.1, 0, 1))</f>
        <v>1</v>
      </c>
      <c r="H328">
        <f>IF(Sheet1!H328="NA", 0, IF(Sheet1!H328&lt; 500.1, 0, 1))</f>
        <v>0</v>
      </c>
      <c r="I328">
        <f>IF(Sheet1!I328="NA", 0, IF(Sheet1!I328&lt; 500.1, 0, 1))</f>
        <v>1</v>
      </c>
      <c r="J328">
        <f>IF(Sheet1!J328="NA", 0, IF(Sheet1!J328&lt; 500.1, 0, 1))</f>
        <v>1</v>
      </c>
      <c r="K328">
        <f>IF(Sheet1!K328="NA", 0, IF(Sheet1!K328&lt; 500.1, 0, 1))</f>
        <v>0</v>
      </c>
      <c r="L328">
        <f>IF(Sheet1!L328="NA", 0, IF(Sheet1!L328&lt; 500.1, 0, 1))</f>
        <v>1</v>
      </c>
      <c r="M328">
        <f>IF(Sheet1!M328="NA", 0, IF(Sheet1!M328&lt; 500.1, 0, 1))</f>
        <v>1</v>
      </c>
      <c r="N328">
        <f>IF(Sheet1!N328="NA", 0, IF(Sheet1!N328&lt; 500.1, 0, 1))</f>
        <v>0</v>
      </c>
      <c r="O328">
        <f>IF(Sheet1!O328="NA", 0, IF(Sheet1!O328&lt; 500.1, 0, 1))</f>
        <v>1</v>
      </c>
      <c r="P328">
        <f>IF(Sheet1!P328="NA", 0, IF(Sheet1!P328&lt; 500.1, 0, 1))</f>
        <v>1</v>
      </c>
      <c r="Q328">
        <f>IF(Sheet1!Q328="NA", 0, IF(Sheet1!Q328&lt; 500.1, 0, 1))</f>
        <v>0</v>
      </c>
      <c r="R328">
        <f>IF(Sheet1!R328="NA", 0, IF(Sheet1!R328&lt; 500.1, 0, 1))</f>
        <v>1</v>
      </c>
      <c r="S328">
        <f>IF(Sheet1!S328="NA", 0, IF(Sheet1!S328&lt; 500.1, 0, 1))</f>
        <v>1</v>
      </c>
      <c r="U328">
        <f t="shared" si="5"/>
        <v>6</v>
      </c>
    </row>
    <row r="329" spans="1:21" x14ac:dyDescent="0.2">
      <c r="A329" s="1">
        <f>Sheet1!A329</f>
        <v>44889</v>
      </c>
      <c r="B329">
        <f>IF(Sheet1!B329="NA", 0, IF(Sheet1!B329&lt; 500.1, 0, 1))</f>
        <v>0</v>
      </c>
      <c r="C329">
        <f>IF(Sheet1!C329="NA", 0, IF(Sheet1!C329&lt; 500.1, 0, 1))</f>
        <v>1</v>
      </c>
      <c r="D329">
        <f>IF(Sheet1!D329="NA", 0, IF(Sheet1!D329&lt; 500.1, 0, 1))</f>
        <v>1</v>
      </c>
      <c r="E329">
        <f>IF(Sheet1!E329="NA", 0, IF(Sheet1!E329&lt; 500.1, 0, 1))</f>
        <v>0</v>
      </c>
      <c r="F329">
        <f>IF(Sheet1!F329="NA", 0, IF(Sheet1!F329&lt; 500.1, 0, 1))</f>
        <v>1</v>
      </c>
      <c r="G329">
        <f>IF(Sheet1!G329="NA", 0, IF(Sheet1!G329&lt; 500.1, 0, 1))</f>
        <v>1</v>
      </c>
      <c r="H329">
        <f>IF(Sheet1!H329="NA", 0, IF(Sheet1!H329&lt; 500.1, 0, 1))</f>
        <v>0</v>
      </c>
      <c r="I329">
        <f>IF(Sheet1!I329="NA", 0, IF(Sheet1!I329&lt; 500.1, 0, 1))</f>
        <v>1</v>
      </c>
      <c r="J329">
        <f>IF(Sheet1!J329="NA", 0, IF(Sheet1!J329&lt; 500.1, 0, 1))</f>
        <v>1</v>
      </c>
      <c r="K329">
        <f>IF(Sheet1!K329="NA", 0, IF(Sheet1!K329&lt; 500.1, 0, 1))</f>
        <v>0</v>
      </c>
      <c r="L329">
        <f>IF(Sheet1!L329="NA", 0, IF(Sheet1!L329&lt; 500.1, 0, 1))</f>
        <v>1</v>
      </c>
      <c r="M329">
        <f>IF(Sheet1!M329="NA", 0, IF(Sheet1!M329&lt; 500.1, 0, 1))</f>
        <v>1</v>
      </c>
      <c r="N329">
        <f>IF(Sheet1!N329="NA", 0, IF(Sheet1!N329&lt; 500.1, 0, 1))</f>
        <v>0</v>
      </c>
      <c r="O329">
        <f>IF(Sheet1!O329="NA", 0, IF(Sheet1!O329&lt; 500.1, 0, 1))</f>
        <v>1</v>
      </c>
      <c r="P329">
        <f>IF(Sheet1!P329="NA", 0, IF(Sheet1!P329&lt; 500.1, 0, 1))</f>
        <v>1</v>
      </c>
      <c r="Q329">
        <f>IF(Sheet1!Q329="NA", 0, IF(Sheet1!Q329&lt; 500.1, 0, 1))</f>
        <v>0</v>
      </c>
      <c r="R329">
        <f>IF(Sheet1!R329="NA", 0, IF(Sheet1!R329&lt; 500.1, 0, 1))</f>
        <v>1</v>
      </c>
      <c r="S329">
        <f>IF(Sheet1!S329="NA", 0, IF(Sheet1!S329&lt; 500.1, 0, 1))</f>
        <v>1</v>
      </c>
      <c r="U329">
        <f t="shared" si="5"/>
        <v>6</v>
      </c>
    </row>
    <row r="330" spans="1:21" x14ac:dyDescent="0.2">
      <c r="A330" s="1">
        <f>Sheet1!A330</f>
        <v>44890</v>
      </c>
      <c r="B330">
        <f>IF(Sheet1!B330="NA", 0, IF(Sheet1!B330&lt; 500.1, 0, 1))</f>
        <v>0</v>
      </c>
      <c r="C330">
        <f>IF(Sheet1!C330="NA", 0, IF(Sheet1!C330&lt; 500.1, 0, 1))</f>
        <v>1</v>
      </c>
      <c r="D330">
        <f>IF(Sheet1!D330="NA", 0, IF(Sheet1!D330&lt; 500.1, 0, 1))</f>
        <v>1</v>
      </c>
      <c r="E330">
        <f>IF(Sheet1!E330="NA", 0, IF(Sheet1!E330&lt; 500.1, 0, 1))</f>
        <v>0</v>
      </c>
      <c r="F330">
        <f>IF(Sheet1!F330="NA", 0, IF(Sheet1!F330&lt; 500.1, 0, 1))</f>
        <v>1</v>
      </c>
      <c r="G330">
        <f>IF(Sheet1!G330="NA", 0, IF(Sheet1!G330&lt; 500.1, 0, 1))</f>
        <v>1</v>
      </c>
      <c r="H330">
        <f>IF(Sheet1!H330="NA", 0, IF(Sheet1!H330&lt; 500.1, 0, 1))</f>
        <v>0</v>
      </c>
      <c r="I330">
        <f>IF(Sheet1!I330="NA", 0, IF(Sheet1!I330&lt; 500.1, 0, 1))</f>
        <v>1</v>
      </c>
      <c r="J330">
        <f>IF(Sheet1!J330="NA", 0, IF(Sheet1!J330&lt; 500.1, 0, 1))</f>
        <v>1</v>
      </c>
      <c r="K330">
        <f>IF(Sheet1!K330="NA", 0, IF(Sheet1!K330&lt; 500.1, 0, 1))</f>
        <v>0</v>
      </c>
      <c r="L330">
        <f>IF(Sheet1!L330="NA", 0, IF(Sheet1!L330&lt; 500.1, 0, 1))</f>
        <v>1</v>
      </c>
      <c r="M330">
        <f>IF(Sheet1!M330="NA", 0, IF(Sheet1!M330&lt; 500.1, 0, 1))</f>
        <v>1</v>
      </c>
      <c r="N330">
        <f>IF(Sheet1!N330="NA", 0, IF(Sheet1!N330&lt; 500.1, 0, 1))</f>
        <v>0</v>
      </c>
      <c r="O330">
        <f>IF(Sheet1!O330="NA", 0, IF(Sheet1!O330&lt; 500.1, 0, 1))</f>
        <v>1</v>
      </c>
      <c r="P330">
        <f>IF(Sheet1!P330="NA", 0, IF(Sheet1!P330&lt; 500.1, 0, 1))</f>
        <v>1</v>
      </c>
      <c r="Q330">
        <f>IF(Sheet1!Q330="NA", 0, IF(Sheet1!Q330&lt; 500.1, 0, 1))</f>
        <v>0</v>
      </c>
      <c r="R330">
        <f>IF(Sheet1!R330="NA", 0, IF(Sheet1!R330&lt; 500.1, 0, 1))</f>
        <v>1</v>
      </c>
      <c r="S330">
        <f>IF(Sheet1!S330="NA", 0, IF(Sheet1!S330&lt; 500.1, 0, 1))</f>
        <v>1</v>
      </c>
      <c r="U330">
        <f t="shared" si="5"/>
        <v>6</v>
      </c>
    </row>
    <row r="331" spans="1:21" x14ac:dyDescent="0.2">
      <c r="A331" s="1">
        <f>Sheet1!A331</f>
        <v>44891</v>
      </c>
      <c r="B331">
        <f>IF(Sheet1!B331="NA", 0, IF(Sheet1!B331&lt; 500.1, 0, 1))</f>
        <v>0</v>
      </c>
      <c r="C331">
        <f>IF(Sheet1!C331="NA", 0, IF(Sheet1!C331&lt; 500.1, 0, 1))</f>
        <v>1</v>
      </c>
      <c r="D331">
        <f>IF(Sheet1!D331="NA", 0, IF(Sheet1!D331&lt; 500.1, 0, 1))</f>
        <v>1</v>
      </c>
      <c r="E331">
        <f>IF(Sheet1!E331="NA", 0, IF(Sheet1!E331&lt; 500.1, 0, 1))</f>
        <v>0</v>
      </c>
      <c r="F331">
        <f>IF(Sheet1!F331="NA", 0, IF(Sheet1!F331&lt; 500.1, 0, 1))</f>
        <v>1</v>
      </c>
      <c r="G331">
        <f>IF(Sheet1!G331="NA", 0, IF(Sheet1!G331&lt; 500.1, 0, 1))</f>
        <v>1</v>
      </c>
      <c r="H331">
        <f>IF(Sheet1!H331="NA", 0, IF(Sheet1!H331&lt; 500.1, 0, 1))</f>
        <v>0</v>
      </c>
      <c r="I331">
        <f>IF(Sheet1!I331="NA", 0, IF(Sheet1!I331&lt; 500.1, 0, 1))</f>
        <v>1</v>
      </c>
      <c r="J331">
        <f>IF(Sheet1!J331="NA", 0, IF(Sheet1!J331&lt; 500.1, 0, 1))</f>
        <v>1</v>
      </c>
      <c r="K331">
        <f>IF(Sheet1!K331="NA", 0, IF(Sheet1!K331&lt; 500.1, 0, 1))</f>
        <v>0</v>
      </c>
      <c r="L331">
        <f>IF(Sheet1!L331="NA", 0, IF(Sheet1!L331&lt; 500.1, 0, 1))</f>
        <v>1</v>
      </c>
      <c r="M331">
        <f>IF(Sheet1!M331="NA", 0, IF(Sheet1!M331&lt; 500.1, 0, 1))</f>
        <v>1</v>
      </c>
      <c r="N331">
        <f>IF(Sheet1!N331="NA", 0, IF(Sheet1!N331&lt; 500.1, 0, 1))</f>
        <v>0</v>
      </c>
      <c r="O331">
        <f>IF(Sheet1!O331="NA", 0, IF(Sheet1!O331&lt; 500.1, 0, 1))</f>
        <v>1</v>
      </c>
      <c r="P331">
        <f>IF(Sheet1!P331="NA", 0, IF(Sheet1!P331&lt; 500.1, 0, 1))</f>
        <v>1</v>
      </c>
      <c r="Q331">
        <f>IF(Sheet1!Q331="NA", 0, IF(Sheet1!Q331&lt; 500.1, 0, 1))</f>
        <v>0</v>
      </c>
      <c r="R331">
        <f>IF(Sheet1!R331="NA", 0, IF(Sheet1!R331&lt; 500.1, 0, 1))</f>
        <v>1</v>
      </c>
      <c r="S331">
        <f>IF(Sheet1!S331="NA", 0, IF(Sheet1!S331&lt; 500.1, 0, 1))</f>
        <v>1</v>
      </c>
      <c r="U331">
        <f t="shared" si="5"/>
        <v>6</v>
      </c>
    </row>
    <row r="332" spans="1:21" x14ac:dyDescent="0.2">
      <c r="A332" s="1">
        <f>Sheet1!A332</f>
        <v>44892</v>
      </c>
      <c r="B332">
        <f>IF(Sheet1!B332="NA", 0, IF(Sheet1!B332&lt; 500.1, 0, 1))</f>
        <v>0</v>
      </c>
      <c r="C332">
        <f>IF(Sheet1!C332="NA", 0, IF(Sheet1!C332&lt; 500.1, 0, 1))</f>
        <v>1</v>
      </c>
      <c r="D332">
        <f>IF(Sheet1!D332="NA", 0, IF(Sheet1!D332&lt; 500.1, 0, 1))</f>
        <v>1</v>
      </c>
      <c r="E332">
        <f>IF(Sheet1!E332="NA", 0, IF(Sheet1!E332&lt; 500.1, 0, 1))</f>
        <v>0</v>
      </c>
      <c r="F332">
        <f>IF(Sheet1!F332="NA", 0, IF(Sheet1!F332&lt; 500.1, 0, 1))</f>
        <v>1</v>
      </c>
      <c r="G332">
        <f>IF(Sheet1!G332="NA", 0, IF(Sheet1!G332&lt; 500.1, 0, 1))</f>
        <v>1</v>
      </c>
      <c r="H332">
        <f>IF(Sheet1!H332="NA", 0, IF(Sheet1!H332&lt; 500.1, 0, 1))</f>
        <v>0</v>
      </c>
      <c r="I332">
        <f>IF(Sheet1!I332="NA", 0, IF(Sheet1!I332&lt; 500.1, 0, 1))</f>
        <v>1</v>
      </c>
      <c r="J332">
        <f>IF(Sheet1!J332="NA", 0, IF(Sheet1!J332&lt; 500.1, 0, 1))</f>
        <v>1</v>
      </c>
      <c r="K332">
        <f>IF(Sheet1!K332="NA", 0, IF(Sheet1!K332&lt; 500.1, 0, 1))</f>
        <v>0</v>
      </c>
      <c r="L332">
        <f>IF(Sheet1!L332="NA", 0, IF(Sheet1!L332&lt; 500.1, 0, 1))</f>
        <v>1</v>
      </c>
      <c r="M332">
        <f>IF(Sheet1!M332="NA", 0, IF(Sheet1!M332&lt; 500.1, 0, 1))</f>
        <v>1</v>
      </c>
      <c r="N332">
        <f>IF(Sheet1!N332="NA", 0, IF(Sheet1!N332&lt; 500.1, 0, 1))</f>
        <v>0</v>
      </c>
      <c r="O332">
        <f>IF(Sheet1!O332="NA", 0, IF(Sheet1!O332&lt; 500.1, 0, 1))</f>
        <v>1</v>
      </c>
      <c r="P332">
        <f>IF(Sheet1!P332="NA", 0, IF(Sheet1!P332&lt; 500.1, 0, 1))</f>
        <v>1</v>
      </c>
      <c r="Q332">
        <f>IF(Sheet1!Q332="NA", 0, IF(Sheet1!Q332&lt; 500.1, 0, 1))</f>
        <v>0</v>
      </c>
      <c r="R332">
        <f>IF(Sheet1!R332="NA", 0, IF(Sheet1!R332&lt; 500.1, 0, 1))</f>
        <v>1</v>
      </c>
      <c r="S332">
        <f>IF(Sheet1!S332="NA", 0, IF(Sheet1!S332&lt; 500.1, 0, 1))</f>
        <v>1</v>
      </c>
      <c r="U332">
        <f t="shared" si="5"/>
        <v>6</v>
      </c>
    </row>
    <row r="333" spans="1:21" x14ac:dyDescent="0.2">
      <c r="A333" s="1">
        <f>Sheet1!A333</f>
        <v>44893</v>
      </c>
      <c r="B333">
        <f>IF(Sheet1!B333="NA", 0, IF(Sheet1!B333&lt; 500.1, 0, 1))</f>
        <v>0</v>
      </c>
      <c r="C333">
        <f>IF(Sheet1!C333="NA", 0, IF(Sheet1!C333&lt; 500.1, 0, 1))</f>
        <v>1</v>
      </c>
      <c r="D333">
        <f>IF(Sheet1!D333="NA", 0, IF(Sheet1!D333&lt; 500.1, 0, 1))</f>
        <v>1</v>
      </c>
      <c r="E333">
        <f>IF(Sheet1!E333="NA", 0, IF(Sheet1!E333&lt; 500.1, 0, 1))</f>
        <v>0</v>
      </c>
      <c r="F333">
        <f>IF(Sheet1!F333="NA", 0, IF(Sheet1!F333&lt; 500.1, 0, 1))</f>
        <v>1</v>
      </c>
      <c r="G333">
        <f>IF(Sheet1!G333="NA", 0, IF(Sheet1!G333&lt; 500.1, 0, 1))</f>
        <v>1</v>
      </c>
      <c r="H333">
        <f>IF(Sheet1!H333="NA", 0, IF(Sheet1!H333&lt; 500.1, 0, 1))</f>
        <v>0</v>
      </c>
      <c r="I333">
        <f>IF(Sheet1!I333="NA", 0, IF(Sheet1!I333&lt; 500.1, 0, 1))</f>
        <v>1</v>
      </c>
      <c r="J333">
        <f>IF(Sheet1!J333="NA", 0, IF(Sheet1!J333&lt; 500.1, 0, 1))</f>
        <v>1</v>
      </c>
      <c r="K333">
        <f>IF(Sheet1!K333="NA", 0, IF(Sheet1!K333&lt; 500.1, 0, 1))</f>
        <v>0</v>
      </c>
      <c r="L333">
        <f>IF(Sheet1!L333="NA", 0, IF(Sheet1!L333&lt; 500.1, 0, 1))</f>
        <v>1</v>
      </c>
      <c r="M333">
        <f>IF(Sheet1!M333="NA", 0, IF(Sheet1!M333&lt; 500.1, 0, 1))</f>
        <v>1</v>
      </c>
      <c r="N333">
        <f>IF(Sheet1!N333="NA", 0, IF(Sheet1!N333&lt; 500.1, 0, 1))</f>
        <v>0</v>
      </c>
      <c r="O333">
        <f>IF(Sheet1!O333="NA", 0, IF(Sheet1!O333&lt; 500.1, 0, 1))</f>
        <v>1</v>
      </c>
      <c r="P333">
        <f>IF(Sheet1!P333="NA", 0, IF(Sheet1!P333&lt; 500.1, 0, 1))</f>
        <v>1</v>
      </c>
      <c r="Q333">
        <f>IF(Sheet1!Q333="NA", 0, IF(Sheet1!Q333&lt; 500.1, 0, 1))</f>
        <v>0</v>
      </c>
      <c r="R333">
        <f>IF(Sheet1!R333="NA", 0, IF(Sheet1!R333&lt; 500.1, 0, 1))</f>
        <v>0</v>
      </c>
      <c r="S333">
        <f>IF(Sheet1!S333="NA", 0, IF(Sheet1!S333&lt; 500.1, 0, 1))</f>
        <v>0</v>
      </c>
      <c r="U333">
        <f t="shared" si="5"/>
        <v>5</v>
      </c>
    </row>
    <row r="334" spans="1:21" x14ac:dyDescent="0.2">
      <c r="A334" s="1">
        <f>Sheet1!A334</f>
        <v>44894</v>
      </c>
      <c r="B334">
        <f>IF(Sheet1!B334="NA", 0, IF(Sheet1!B334&lt; 500.1, 0, 1))</f>
        <v>0</v>
      </c>
      <c r="C334">
        <f>IF(Sheet1!C334="NA", 0, IF(Sheet1!C334&lt; 500.1, 0, 1))</f>
        <v>1</v>
      </c>
      <c r="D334">
        <f>IF(Sheet1!D334="NA", 0, IF(Sheet1!D334&lt; 500.1, 0, 1))</f>
        <v>1</v>
      </c>
      <c r="E334">
        <f>IF(Sheet1!E334="NA", 0, IF(Sheet1!E334&lt; 500.1, 0, 1))</f>
        <v>0</v>
      </c>
      <c r="F334">
        <f>IF(Sheet1!F334="NA", 0, IF(Sheet1!F334&lt; 500.1, 0, 1))</f>
        <v>1</v>
      </c>
      <c r="G334">
        <f>IF(Sheet1!G334="NA", 0, IF(Sheet1!G334&lt; 500.1, 0, 1))</f>
        <v>1</v>
      </c>
      <c r="H334">
        <f>IF(Sheet1!H334="NA", 0, IF(Sheet1!H334&lt; 500.1, 0, 1))</f>
        <v>0</v>
      </c>
      <c r="I334">
        <f>IF(Sheet1!I334="NA", 0, IF(Sheet1!I334&lt; 500.1, 0, 1))</f>
        <v>1</v>
      </c>
      <c r="J334">
        <f>IF(Sheet1!J334="NA", 0, IF(Sheet1!J334&lt; 500.1, 0, 1))</f>
        <v>1</v>
      </c>
      <c r="K334">
        <f>IF(Sheet1!K334="NA", 0, IF(Sheet1!K334&lt; 500.1, 0, 1))</f>
        <v>0</v>
      </c>
      <c r="L334">
        <f>IF(Sheet1!L334="NA", 0, IF(Sheet1!L334&lt; 500.1, 0, 1))</f>
        <v>1</v>
      </c>
      <c r="M334">
        <f>IF(Sheet1!M334="NA", 0, IF(Sheet1!M334&lt; 500.1, 0, 1))</f>
        <v>1</v>
      </c>
      <c r="N334">
        <f>IF(Sheet1!N334="NA", 0, IF(Sheet1!N334&lt; 500.1, 0, 1))</f>
        <v>0</v>
      </c>
      <c r="O334">
        <f>IF(Sheet1!O334="NA", 0, IF(Sheet1!O334&lt; 500.1, 0, 1))</f>
        <v>1</v>
      </c>
      <c r="P334">
        <f>IF(Sheet1!P334="NA", 0, IF(Sheet1!P334&lt; 500.1, 0, 1))</f>
        <v>1</v>
      </c>
      <c r="Q334">
        <f>IF(Sheet1!Q334="NA", 0, IF(Sheet1!Q334&lt; 500.1, 0, 1))</f>
        <v>0</v>
      </c>
      <c r="R334">
        <f>IF(Sheet1!R334="NA", 0, IF(Sheet1!R334&lt; 500.1, 0, 1))</f>
        <v>1</v>
      </c>
      <c r="S334">
        <f>IF(Sheet1!S334="NA", 0, IF(Sheet1!S334&lt; 500.1, 0, 1))</f>
        <v>1</v>
      </c>
      <c r="U334">
        <f t="shared" si="5"/>
        <v>6</v>
      </c>
    </row>
    <row r="335" spans="1:21" x14ac:dyDescent="0.2">
      <c r="A335" s="1">
        <f>Sheet1!A335</f>
        <v>44895</v>
      </c>
      <c r="B335">
        <f>IF(Sheet1!B335="NA", 0, IF(Sheet1!B335&lt; 500.1, 0, 1))</f>
        <v>0</v>
      </c>
      <c r="C335">
        <f>IF(Sheet1!C335="NA", 0, IF(Sheet1!C335&lt; 500.1, 0, 1))</f>
        <v>1</v>
      </c>
      <c r="D335">
        <f>IF(Sheet1!D335="NA", 0, IF(Sheet1!D335&lt; 500.1, 0, 1))</f>
        <v>1</v>
      </c>
      <c r="E335">
        <f>IF(Sheet1!E335="NA", 0, IF(Sheet1!E335&lt; 500.1, 0, 1))</f>
        <v>0</v>
      </c>
      <c r="F335">
        <f>IF(Sheet1!F335="NA", 0, IF(Sheet1!F335&lt; 500.1, 0, 1))</f>
        <v>1</v>
      </c>
      <c r="G335">
        <f>IF(Sheet1!G335="NA", 0, IF(Sheet1!G335&lt; 500.1, 0, 1))</f>
        <v>1</v>
      </c>
      <c r="H335">
        <f>IF(Sheet1!H335="NA", 0, IF(Sheet1!H335&lt; 500.1, 0, 1))</f>
        <v>0</v>
      </c>
      <c r="I335">
        <f>IF(Sheet1!I335="NA", 0, IF(Sheet1!I335&lt; 500.1, 0, 1))</f>
        <v>1</v>
      </c>
      <c r="J335">
        <f>IF(Sheet1!J335="NA", 0, IF(Sheet1!J335&lt; 500.1, 0, 1))</f>
        <v>1</v>
      </c>
      <c r="K335">
        <f>IF(Sheet1!K335="NA", 0, IF(Sheet1!K335&lt; 500.1, 0, 1))</f>
        <v>0</v>
      </c>
      <c r="L335">
        <f>IF(Sheet1!L335="NA", 0, IF(Sheet1!L335&lt; 500.1, 0, 1))</f>
        <v>1</v>
      </c>
      <c r="M335">
        <f>IF(Sheet1!M335="NA", 0, IF(Sheet1!M335&lt; 500.1, 0, 1))</f>
        <v>1</v>
      </c>
      <c r="N335">
        <f>IF(Sheet1!N335="NA", 0, IF(Sheet1!N335&lt; 500.1, 0, 1))</f>
        <v>0</v>
      </c>
      <c r="O335">
        <f>IF(Sheet1!O335="NA", 0, IF(Sheet1!O335&lt; 500.1, 0, 1))</f>
        <v>1</v>
      </c>
      <c r="P335">
        <f>IF(Sheet1!P335="NA", 0, IF(Sheet1!P335&lt; 500.1, 0, 1))</f>
        <v>1</v>
      </c>
      <c r="Q335">
        <f>IF(Sheet1!Q335="NA", 0, IF(Sheet1!Q335&lt; 500.1, 0, 1))</f>
        <v>0</v>
      </c>
      <c r="R335">
        <f>IF(Sheet1!R335="NA", 0, IF(Sheet1!R335&lt; 500.1, 0, 1))</f>
        <v>1</v>
      </c>
      <c r="S335">
        <f>IF(Sheet1!S335="NA", 0, IF(Sheet1!S335&lt; 500.1, 0, 1))</f>
        <v>1</v>
      </c>
      <c r="U335">
        <f t="shared" si="5"/>
        <v>6</v>
      </c>
    </row>
    <row r="336" spans="1:21" x14ac:dyDescent="0.2">
      <c r="A336" s="1">
        <f>Sheet1!A336</f>
        <v>44896</v>
      </c>
      <c r="B336">
        <f>IF(Sheet1!B336="NA", 0, IF(Sheet1!B336&lt; 500.1, 0, 1))</f>
        <v>0</v>
      </c>
      <c r="C336">
        <f>IF(Sheet1!C336="NA", 0, IF(Sheet1!C336&lt; 500.1, 0, 1))</f>
        <v>1</v>
      </c>
      <c r="D336">
        <f>IF(Sheet1!D336="NA", 0, IF(Sheet1!D336&lt; 500.1, 0, 1))</f>
        <v>1</v>
      </c>
      <c r="E336">
        <f>IF(Sheet1!E336="NA", 0, IF(Sheet1!E336&lt; 500.1, 0, 1))</f>
        <v>0</v>
      </c>
      <c r="F336">
        <f>IF(Sheet1!F336="NA", 0, IF(Sheet1!F336&lt; 500.1, 0, 1))</f>
        <v>1</v>
      </c>
      <c r="G336">
        <f>IF(Sheet1!G336="NA", 0, IF(Sheet1!G336&lt; 500.1, 0, 1))</f>
        <v>1</v>
      </c>
      <c r="H336">
        <f>IF(Sheet1!H336="NA", 0, IF(Sheet1!H336&lt; 500.1, 0, 1))</f>
        <v>0</v>
      </c>
      <c r="I336">
        <f>IF(Sheet1!I336="NA", 0, IF(Sheet1!I336&lt; 500.1, 0, 1))</f>
        <v>1</v>
      </c>
      <c r="J336">
        <f>IF(Sheet1!J336="NA", 0, IF(Sheet1!J336&lt; 500.1, 0, 1))</f>
        <v>1</v>
      </c>
      <c r="K336">
        <f>IF(Sheet1!K336="NA", 0, IF(Sheet1!K336&lt; 500.1, 0, 1))</f>
        <v>0</v>
      </c>
      <c r="L336">
        <f>IF(Sheet1!L336="NA", 0, IF(Sheet1!L336&lt; 500.1, 0, 1))</f>
        <v>1</v>
      </c>
      <c r="M336">
        <f>IF(Sheet1!M336="NA", 0, IF(Sheet1!M336&lt; 500.1, 0, 1))</f>
        <v>1</v>
      </c>
      <c r="N336">
        <f>IF(Sheet1!N336="NA", 0, IF(Sheet1!N336&lt; 500.1, 0, 1))</f>
        <v>0</v>
      </c>
      <c r="O336">
        <f>IF(Sheet1!O336="NA", 0, IF(Sheet1!O336&lt; 500.1, 0, 1))</f>
        <v>1</v>
      </c>
      <c r="P336">
        <f>IF(Sheet1!P336="NA", 0, IF(Sheet1!P336&lt; 500.1, 0, 1))</f>
        <v>1</v>
      </c>
      <c r="Q336">
        <f>IF(Sheet1!Q336="NA", 0, IF(Sheet1!Q336&lt; 500.1, 0, 1))</f>
        <v>0</v>
      </c>
      <c r="R336">
        <f>IF(Sheet1!R336="NA", 0, IF(Sheet1!R336&lt; 500.1, 0, 1))</f>
        <v>1</v>
      </c>
      <c r="S336">
        <f>IF(Sheet1!S336="NA", 0, IF(Sheet1!S336&lt; 500.1, 0, 1))</f>
        <v>1</v>
      </c>
      <c r="U336">
        <f t="shared" si="5"/>
        <v>6</v>
      </c>
    </row>
    <row r="337" spans="1:21" x14ac:dyDescent="0.2">
      <c r="A337" s="1">
        <f>Sheet1!A337</f>
        <v>44897</v>
      </c>
      <c r="B337">
        <f>IF(Sheet1!B337="NA", 0, IF(Sheet1!B337&lt; 500.1, 0, 1))</f>
        <v>0</v>
      </c>
      <c r="C337">
        <f>IF(Sheet1!C337="NA", 0, IF(Sheet1!C337&lt; 500.1, 0, 1))</f>
        <v>1</v>
      </c>
      <c r="D337">
        <f>IF(Sheet1!D337="NA", 0, IF(Sheet1!D337&lt; 500.1, 0, 1))</f>
        <v>1</v>
      </c>
      <c r="E337">
        <f>IF(Sheet1!E337="NA", 0, IF(Sheet1!E337&lt; 500.1, 0, 1))</f>
        <v>0</v>
      </c>
      <c r="F337">
        <f>IF(Sheet1!F337="NA", 0, IF(Sheet1!F337&lt; 500.1, 0, 1))</f>
        <v>1</v>
      </c>
      <c r="G337">
        <f>IF(Sheet1!G337="NA", 0, IF(Sheet1!G337&lt; 500.1, 0, 1))</f>
        <v>1</v>
      </c>
      <c r="H337">
        <f>IF(Sheet1!H337="NA", 0, IF(Sheet1!H337&lt; 500.1, 0, 1))</f>
        <v>0</v>
      </c>
      <c r="I337">
        <f>IF(Sheet1!I337="NA", 0, IF(Sheet1!I337&lt; 500.1, 0, 1))</f>
        <v>1</v>
      </c>
      <c r="J337">
        <f>IF(Sheet1!J337="NA", 0, IF(Sheet1!J337&lt; 500.1, 0, 1))</f>
        <v>1</v>
      </c>
      <c r="K337">
        <f>IF(Sheet1!K337="NA", 0, IF(Sheet1!K337&lt; 500.1, 0, 1))</f>
        <v>0</v>
      </c>
      <c r="L337">
        <f>IF(Sheet1!L337="NA", 0, IF(Sheet1!L337&lt; 500.1, 0, 1))</f>
        <v>1</v>
      </c>
      <c r="M337">
        <f>IF(Sheet1!M337="NA", 0, IF(Sheet1!M337&lt; 500.1, 0, 1))</f>
        <v>1</v>
      </c>
      <c r="N337">
        <f>IF(Sheet1!N337="NA", 0, IF(Sheet1!N337&lt; 500.1, 0, 1))</f>
        <v>0</v>
      </c>
      <c r="O337">
        <f>IF(Sheet1!O337="NA", 0, IF(Sheet1!O337&lt; 500.1, 0, 1))</f>
        <v>1</v>
      </c>
      <c r="P337">
        <f>IF(Sheet1!P337="NA", 0, IF(Sheet1!P337&lt; 500.1, 0, 1))</f>
        <v>1</v>
      </c>
      <c r="Q337">
        <f>IF(Sheet1!Q337="NA", 0, IF(Sheet1!Q337&lt; 500.1, 0, 1))</f>
        <v>0</v>
      </c>
      <c r="R337">
        <f>IF(Sheet1!R337="NA", 0, IF(Sheet1!R337&lt; 500.1, 0, 1))</f>
        <v>1</v>
      </c>
      <c r="S337">
        <f>IF(Sheet1!S337="NA", 0, IF(Sheet1!S337&lt; 500.1, 0, 1))</f>
        <v>1</v>
      </c>
      <c r="U337">
        <f t="shared" si="5"/>
        <v>6</v>
      </c>
    </row>
    <row r="338" spans="1:21" x14ac:dyDescent="0.2">
      <c r="A338" s="1">
        <f>Sheet1!A338</f>
        <v>44898</v>
      </c>
      <c r="B338">
        <f>IF(Sheet1!B338="NA", 0, IF(Sheet1!B338&lt; 500.1, 0, 1))</f>
        <v>0</v>
      </c>
      <c r="C338">
        <f>IF(Sheet1!C338="NA", 0, IF(Sheet1!C338&lt; 500.1, 0, 1))</f>
        <v>1</v>
      </c>
      <c r="D338">
        <f>IF(Sheet1!D338="NA", 0, IF(Sheet1!D338&lt; 500.1, 0, 1))</f>
        <v>1</v>
      </c>
      <c r="E338">
        <f>IF(Sheet1!E338="NA", 0, IF(Sheet1!E338&lt; 500.1, 0, 1))</f>
        <v>0</v>
      </c>
      <c r="F338">
        <f>IF(Sheet1!F338="NA", 0, IF(Sheet1!F338&lt; 500.1, 0, 1))</f>
        <v>1</v>
      </c>
      <c r="G338">
        <f>IF(Sheet1!G338="NA", 0, IF(Sheet1!G338&lt; 500.1, 0, 1))</f>
        <v>1</v>
      </c>
      <c r="H338">
        <f>IF(Sheet1!H338="NA", 0, IF(Sheet1!H338&lt; 500.1, 0, 1))</f>
        <v>0</v>
      </c>
      <c r="I338">
        <f>IF(Sheet1!I338="NA", 0, IF(Sheet1!I338&lt; 500.1, 0, 1))</f>
        <v>1</v>
      </c>
      <c r="J338">
        <f>IF(Sheet1!J338="NA", 0, IF(Sheet1!J338&lt; 500.1, 0, 1))</f>
        <v>1</v>
      </c>
      <c r="K338">
        <f>IF(Sheet1!K338="NA", 0, IF(Sheet1!K338&lt; 500.1, 0, 1))</f>
        <v>0</v>
      </c>
      <c r="L338">
        <f>IF(Sheet1!L338="NA", 0, IF(Sheet1!L338&lt; 500.1, 0, 1))</f>
        <v>1</v>
      </c>
      <c r="M338">
        <f>IF(Sheet1!M338="NA", 0, IF(Sheet1!M338&lt; 500.1, 0, 1))</f>
        <v>1</v>
      </c>
      <c r="N338">
        <f>IF(Sheet1!N338="NA", 0, IF(Sheet1!N338&lt; 500.1, 0, 1))</f>
        <v>0</v>
      </c>
      <c r="O338">
        <f>IF(Sheet1!O338="NA", 0, IF(Sheet1!O338&lt; 500.1, 0, 1))</f>
        <v>1</v>
      </c>
      <c r="P338">
        <f>IF(Sheet1!P338="NA", 0, IF(Sheet1!P338&lt; 500.1, 0, 1))</f>
        <v>1</v>
      </c>
      <c r="Q338">
        <f>IF(Sheet1!Q338="NA", 0, IF(Sheet1!Q338&lt; 500.1, 0, 1))</f>
        <v>0</v>
      </c>
      <c r="R338">
        <f>IF(Sheet1!R338="NA", 0, IF(Sheet1!R338&lt; 500.1, 0, 1))</f>
        <v>1</v>
      </c>
      <c r="S338">
        <f>IF(Sheet1!S338="NA", 0, IF(Sheet1!S338&lt; 500.1, 0, 1))</f>
        <v>1</v>
      </c>
      <c r="U338">
        <f t="shared" si="5"/>
        <v>6</v>
      </c>
    </row>
    <row r="339" spans="1:21" x14ac:dyDescent="0.2">
      <c r="A339" s="1">
        <f>Sheet1!A339</f>
        <v>44899</v>
      </c>
      <c r="B339">
        <f>IF(Sheet1!B339="NA", 0, IF(Sheet1!B339&lt; 500.1, 0, 1))</f>
        <v>0</v>
      </c>
      <c r="C339">
        <f>IF(Sheet1!C339="NA", 0, IF(Sheet1!C339&lt; 500.1, 0, 1))</f>
        <v>1</v>
      </c>
      <c r="D339">
        <f>IF(Sheet1!D339="NA", 0, IF(Sheet1!D339&lt; 500.1, 0, 1))</f>
        <v>1</v>
      </c>
      <c r="E339">
        <f>IF(Sheet1!E339="NA", 0, IF(Sheet1!E339&lt; 500.1, 0, 1))</f>
        <v>0</v>
      </c>
      <c r="F339">
        <f>IF(Sheet1!F339="NA", 0, IF(Sheet1!F339&lt; 500.1, 0, 1))</f>
        <v>1</v>
      </c>
      <c r="G339">
        <f>IF(Sheet1!G339="NA", 0, IF(Sheet1!G339&lt; 500.1, 0, 1))</f>
        <v>1</v>
      </c>
      <c r="H339">
        <f>IF(Sheet1!H339="NA", 0, IF(Sheet1!H339&lt; 500.1, 0, 1))</f>
        <v>0</v>
      </c>
      <c r="I339">
        <f>IF(Sheet1!I339="NA", 0, IF(Sheet1!I339&lt; 500.1, 0, 1))</f>
        <v>1</v>
      </c>
      <c r="J339">
        <f>IF(Sheet1!J339="NA", 0, IF(Sheet1!J339&lt; 500.1, 0, 1))</f>
        <v>1</v>
      </c>
      <c r="K339">
        <f>IF(Sheet1!K339="NA", 0, IF(Sheet1!K339&lt; 500.1, 0, 1))</f>
        <v>0</v>
      </c>
      <c r="L339">
        <f>IF(Sheet1!L339="NA", 0, IF(Sheet1!L339&lt; 500.1, 0, 1))</f>
        <v>1</v>
      </c>
      <c r="M339">
        <f>IF(Sheet1!M339="NA", 0, IF(Sheet1!M339&lt; 500.1, 0, 1))</f>
        <v>1</v>
      </c>
      <c r="N339">
        <f>IF(Sheet1!N339="NA", 0, IF(Sheet1!N339&lt; 500.1, 0, 1))</f>
        <v>0</v>
      </c>
      <c r="O339">
        <f>IF(Sheet1!O339="NA", 0, IF(Sheet1!O339&lt; 500.1, 0, 1))</f>
        <v>1</v>
      </c>
      <c r="P339">
        <f>IF(Sheet1!P339="NA", 0, IF(Sheet1!P339&lt; 500.1, 0, 1))</f>
        <v>1</v>
      </c>
      <c r="Q339">
        <f>IF(Sheet1!Q339="NA", 0, IF(Sheet1!Q339&lt; 500.1, 0, 1))</f>
        <v>0</v>
      </c>
      <c r="R339">
        <f>IF(Sheet1!R339="NA", 0, IF(Sheet1!R339&lt; 500.1, 0, 1))</f>
        <v>1</v>
      </c>
      <c r="S339">
        <f>IF(Sheet1!S339="NA", 0, IF(Sheet1!S339&lt; 500.1, 0, 1))</f>
        <v>1</v>
      </c>
      <c r="U339">
        <f t="shared" si="5"/>
        <v>6</v>
      </c>
    </row>
    <row r="340" spans="1:21" x14ac:dyDescent="0.2">
      <c r="A340" s="1">
        <f>Sheet1!A340</f>
        <v>44900</v>
      </c>
      <c r="B340">
        <f>IF(Sheet1!B340="NA", 0, IF(Sheet1!B340&lt; 500.1, 0, 1))</f>
        <v>0</v>
      </c>
      <c r="C340">
        <f>IF(Sheet1!C340="NA", 0, IF(Sheet1!C340&lt; 500.1, 0, 1))</f>
        <v>1</v>
      </c>
      <c r="D340">
        <f>IF(Sheet1!D340="NA", 0, IF(Sheet1!D340&lt; 500.1, 0, 1))</f>
        <v>1</v>
      </c>
      <c r="E340">
        <f>IF(Sheet1!E340="NA", 0, IF(Sheet1!E340&lt; 500.1, 0, 1))</f>
        <v>0</v>
      </c>
      <c r="F340">
        <f>IF(Sheet1!F340="NA", 0, IF(Sheet1!F340&lt; 500.1, 0, 1))</f>
        <v>1</v>
      </c>
      <c r="G340">
        <f>IF(Sheet1!G340="NA", 0, IF(Sheet1!G340&lt; 500.1, 0, 1))</f>
        <v>1</v>
      </c>
      <c r="H340">
        <f>IF(Sheet1!H340="NA", 0, IF(Sheet1!H340&lt; 500.1, 0, 1))</f>
        <v>0</v>
      </c>
      <c r="I340">
        <f>IF(Sheet1!I340="NA", 0, IF(Sheet1!I340&lt; 500.1, 0, 1))</f>
        <v>1</v>
      </c>
      <c r="J340">
        <f>IF(Sheet1!J340="NA", 0, IF(Sheet1!J340&lt; 500.1, 0, 1))</f>
        <v>1</v>
      </c>
      <c r="K340">
        <f>IF(Sheet1!K340="NA", 0, IF(Sheet1!K340&lt; 500.1, 0, 1))</f>
        <v>0</v>
      </c>
      <c r="L340">
        <f>IF(Sheet1!L340="NA", 0, IF(Sheet1!L340&lt; 500.1, 0, 1))</f>
        <v>1</v>
      </c>
      <c r="M340">
        <f>IF(Sheet1!M340="NA", 0, IF(Sheet1!M340&lt; 500.1, 0, 1))</f>
        <v>1</v>
      </c>
      <c r="N340">
        <f>IF(Sheet1!N340="NA", 0, IF(Sheet1!N340&lt; 500.1, 0, 1))</f>
        <v>0</v>
      </c>
      <c r="O340">
        <f>IF(Sheet1!O340="NA", 0, IF(Sheet1!O340&lt; 500.1, 0, 1))</f>
        <v>1</v>
      </c>
      <c r="P340">
        <f>IF(Sheet1!P340="NA", 0, IF(Sheet1!P340&lt; 500.1, 0, 1))</f>
        <v>1</v>
      </c>
      <c r="Q340">
        <f>IF(Sheet1!Q340="NA", 0, IF(Sheet1!Q340&lt; 500.1, 0, 1))</f>
        <v>0</v>
      </c>
      <c r="R340">
        <f>IF(Sheet1!R340="NA", 0, IF(Sheet1!R340&lt; 500.1, 0, 1))</f>
        <v>1</v>
      </c>
      <c r="S340">
        <f>IF(Sheet1!S340="NA", 0, IF(Sheet1!S340&lt; 500.1, 0, 1))</f>
        <v>1</v>
      </c>
      <c r="U340">
        <f t="shared" si="5"/>
        <v>6</v>
      </c>
    </row>
    <row r="341" spans="1:21" x14ac:dyDescent="0.2">
      <c r="A341" s="1">
        <f>Sheet1!A341</f>
        <v>44901</v>
      </c>
      <c r="B341">
        <f>IF(Sheet1!B341="NA", 0, IF(Sheet1!B341&lt; 500.1, 0, 1))</f>
        <v>0</v>
      </c>
      <c r="C341">
        <f>IF(Sheet1!C341="NA", 0, IF(Sheet1!C341&lt; 500.1, 0, 1))</f>
        <v>1</v>
      </c>
      <c r="D341">
        <f>IF(Sheet1!D341="NA", 0, IF(Sheet1!D341&lt; 500.1, 0, 1))</f>
        <v>1</v>
      </c>
      <c r="E341">
        <f>IF(Sheet1!E341="NA", 0, IF(Sheet1!E341&lt; 500.1, 0, 1))</f>
        <v>0</v>
      </c>
      <c r="F341">
        <f>IF(Sheet1!F341="NA", 0, IF(Sheet1!F341&lt; 500.1, 0, 1))</f>
        <v>1</v>
      </c>
      <c r="G341">
        <f>IF(Sheet1!G341="NA", 0, IF(Sheet1!G341&lt; 500.1, 0, 1))</f>
        <v>1</v>
      </c>
      <c r="H341">
        <f>IF(Sheet1!H341="NA", 0, IF(Sheet1!H341&lt; 500.1, 0, 1))</f>
        <v>0</v>
      </c>
      <c r="I341">
        <f>IF(Sheet1!I341="NA", 0, IF(Sheet1!I341&lt; 500.1, 0, 1))</f>
        <v>1</v>
      </c>
      <c r="J341">
        <f>IF(Sheet1!J341="NA", 0, IF(Sheet1!J341&lt; 500.1, 0, 1))</f>
        <v>1</v>
      </c>
      <c r="K341">
        <f>IF(Sheet1!K341="NA", 0, IF(Sheet1!K341&lt; 500.1, 0, 1))</f>
        <v>0</v>
      </c>
      <c r="L341">
        <f>IF(Sheet1!L341="NA", 0, IF(Sheet1!L341&lt; 500.1, 0, 1))</f>
        <v>1</v>
      </c>
      <c r="M341">
        <f>IF(Sheet1!M341="NA", 0, IF(Sheet1!M341&lt; 500.1, 0, 1))</f>
        <v>1</v>
      </c>
      <c r="N341">
        <f>IF(Sheet1!N341="NA", 0, IF(Sheet1!N341&lt; 500.1, 0, 1))</f>
        <v>0</v>
      </c>
      <c r="O341">
        <f>IF(Sheet1!O341="NA", 0, IF(Sheet1!O341&lt; 500.1, 0, 1))</f>
        <v>1</v>
      </c>
      <c r="P341">
        <f>IF(Sheet1!P341="NA", 0, IF(Sheet1!P341&lt; 500.1, 0, 1))</f>
        <v>1</v>
      </c>
      <c r="Q341">
        <f>IF(Sheet1!Q341="NA", 0, IF(Sheet1!Q341&lt; 500.1, 0, 1))</f>
        <v>0</v>
      </c>
      <c r="R341">
        <f>IF(Sheet1!R341="NA", 0, IF(Sheet1!R341&lt; 500.1, 0, 1))</f>
        <v>1</v>
      </c>
      <c r="S341">
        <f>IF(Sheet1!S341="NA", 0, IF(Sheet1!S341&lt; 500.1, 0, 1))</f>
        <v>1</v>
      </c>
      <c r="U341">
        <f t="shared" si="5"/>
        <v>6</v>
      </c>
    </row>
    <row r="342" spans="1:21" x14ac:dyDescent="0.2">
      <c r="A342" s="1">
        <f>Sheet1!A342</f>
        <v>44902</v>
      </c>
      <c r="B342">
        <f>IF(Sheet1!B342="NA", 0, IF(Sheet1!B342&lt; 500.1, 0, 1))</f>
        <v>0</v>
      </c>
      <c r="C342">
        <f>IF(Sheet1!C342="NA", 0, IF(Sheet1!C342&lt; 500.1, 0, 1))</f>
        <v>1</v>
      </c>
      <c r="D342">
        <f>IF(Sheet1!D342="NA", 0, IF(Sheet1!D342&lt; 500.1, 0, 1))</f>
        <v>1</v>
      </c>
      <c r="E342">
        <f>IF(Sheet1!E342="NA", 0, IF(Sheet1!E342&lt; 500.1, 0, 1))</f>
        <v>0</v>
      </c>
      <c r="F342">
        <f>IF(Sheet1!F342="NA", 0, IF(Sheet1!F342&lt; 500.1, 0, 1))</f>
        <v>1</v>
      </c>
      <c r="G342">
        <f>IF(Sheet1!G342="NA", 0, IF(Sheet1!G342&lt; 500.1, 0, 1))</f>
        <v>1</v>
      </c>
      <c r="H342">
        <f>IF(Sheet1!H342="NA", 0, IF(Sheet1!H342&lt; 500.1, 0, 1))</f>
        <v>0</v>
      </c>
      <c r="I342">
        <f>IF(Sheet1!I342="NA", 0, IF(Sheet1!I342&lt; 500.1, 0, 1))</f>
        <v>1</v>
      </c>
      <c r="J342">
        <f>IF(Sheet1!J342="NA", 0, IF(Sheet1!J342&lt; 500.1, 0, 1))</f>
        <v>1</v>
      </c>
      <c r="K342">
        <f>IF(Sheet1!K342="NA", 0, IF(Sheet1!K342&lt; 500.1, 0, 1))</f>
        <v>0</v>
      </c>
      <c r="L342">
        <f>IF(Sheet1!L342="NA", 0, IF(Sheet1!L342&lt; 500.1, 0, 1))</f>
        <v>1</v>
      </c>
      <c r="M342">
        <f>IF(Sheet1!M342="NA", 0, IF(Sheet1!M342&lt; 500.1, 0, 1))</f>
        <v>1</v>
      </c>
      <c r="N342">
        <f>IF(Sheet1!N342="NA", 0, IF(Sheet1!N342&lt; 500.1, 0, 1))</f>
        <v>0</v>
      </c>
      <c r="O342">
        <f>IF(Sheet1!O342="NA", 0, IF(Sheet1!O342&lt; 500.1, 0, 1))</f>
        <v>1</v>
      </c>
      <c r="P342">
        <f>IF(Sheet1!P342="NA", 0, IF(Sheet1!P342&lt; 500.1, 0, 1))</f>
        <v>1</v>
      </c>
      <c r="Q342">
        <f>IF(Sheet1!Q342="NA", 0, IF(Sheet1!Q342&lt; 500.1, 0, 1))</f>
        <v>0</v>
      </c>
      <c r="R342">
        <f>IF(Sheet1!R342="NA", 0, IF(Sheet1!R342&lt; 500.1, 0, 1))</f>
        <v>1</v>
      </c>
      <c r="S342">
        <f>IF(Sheet1!S342="NA", 0, IF(Sheet1!S342&lt; 500.1, 0, 1))</f>
        <v>1</v>
      </c>
      <c r="U342">
        <f t="shared" si="5"/>
        <v>6</v>
      </c>
    </row>
    <row r="343" spans="1:21" x14ac:dyDescent="0.2">
      <c r="A343" s="1">
        <f>Sheet1!A343</f>
        <v>44903</v>
      </c>
      <c r="B343">
        <f>IF(Sheet1!B343="NA", 0, IF(Sheet1!B343&lt; 500.1, 0, 1))</f>
        <v>0</v>
      </c>
      <c r="C343">
        <f>IF(Sheet1!C343="NA", 0, IF(Sheet1!C343&lt; 500.1, 0, 1))</f>
        <v>1</v>
      </c>
      <c r="D343">
        <f>IF(Sheet1!D343="NA", 0, IF(Sheet1!D343&lt; 500.1, 0, 1))</f>
        <v>1</v>
      </c>
      <c r="E343">
        <f>IF(Sheet1!E343="NA", 0, IF(Sheet1!E343&lt; 500.1, 0, 1))</f>
        <v>0</v>
      </c>
      <c r="F343">
        <f>IF(Sheet1!F343="NA", 0, IF(Sheet1!F343&lt; 500.1, 0, 1))</f>
        <v>1</v>
      </c>
      <c r="G343">
        <f>IF(Sheet1!G343="NA", 0, IF(Sheet1!G343&lt; 500.1, 0, 1))</f>
        <v>1</v>
      </c>
      <c r="H343">
        <f>IF(Sheet1!H343="NA", 0, IF(Sheet1!H343&lt; 500.1, 0, 1))</f>
        <v>0</v>
      </c>
      <c r="I343">
        <f>IF(Sheet1!I343="NA", 0, IF(Sheet1!I343&lt; 500.1, 0, 1))</f>
        <v>1</v>
      </c>
      <c r="J343">
        <f>IF(Sheet1!J343="NA", 0, IF(Sheet1!J343&lt; 500.1, 0, 1))</f>
        <v>1</v>
      </c>
      <c r="K343">
        <f>IF(Sheet1!K343="NA", 0, IF(Sheet1!K343&lt; 500.1, 0, 1))</f>
        <v>0</v>
      </c>
      <c r="L343">
        <f>IF(Sheet1!L343="NA", 0, IF(Sheet1!L343&lt; 500.1, 0, 1))</f>
        <v>1</v>
      </c>
      <c r="M343">
        <f>IF(Sheet1!M343="NA", 0, IF(Sheet1!M343&lt; 500.1, 0, 1))</f>
        <v>1</v>
      </c>
      <c r="N343">
        <f>IF(Sheet1!N343="NA", 0, IF(Sheet1!N343&lt; 500.1, 0, 1))</f>
        <v>0</v>
      </c>
      <c r="O343">
        <f>IF(Sheet1!O343="NA", 0, IF(Sheet1!O343&lt; 500.1, 0, 1))</f>
        <v>1</v>
      </c>
      <c r="P343">
        <f>IF(Sheet1!P343="NA", 0, IF(Sheet1!P343&lt; 500.1, 0, 1))</f>
        <v>1</v>
      </c>
      <c r="Q343">
        <f>IF(Sheet1!Q343="NA", 0, IF(Sheet1!Q343&lt; 500.1, 0, 1))</f>
        <v>0</v>
      </c>
      <c r="R343">
        <f>IF(Sheet1!R343="NA", 0, IF(Sheet1!R343&lt; 500.1, 0, 1))</f>
        <v>1</v>
      </c>
      <c r="S343">
        <f>IF(Sheet1!S343="NA", 0, IF(Sheet1!S343&lt; 500.1, 0, 1))</f>
        <v>1</v>
      </c>
      <c r="U343">
        <f t="shared" si="5"/>
        <v>6</v>
      </c>
    </row>
    <row r="344" spans="1:21" x14ac:dyDescent="0.2">
      <c r="A344" s="1">
        <f>Sheet1!A344</f>
        <v>44904</v>
      </c>
      <c r="B344">
        <f>IF(Sheet1!B344="NA", 0, IF(Sheet1!B344&lt; 500.1, 0, 1))</f>
        <v>0</v>
      </c>
      <c r="C344">
        <f>IF(Sheet1!C344="NA", 0, IF(Sheet1!C344&lt; 500.1, 0, 1))</f>
        <v>1</v>
      </c>
      <c r="D344">
        <f>IF(Sheet1!D344="NA", 0, IF(Sheet1!D344&lt; 500.1, 0, 1))</f>
        <v>1</v>
      </c>
      <c r="E344">
        <f>IF(Sheet1!E344="NA", 0, IF(Sheet1!E344&lt; 500.1, 0, 1))</f>
        <v>0</v>
      </c>
      <c r="F344">
        <f>IF(Sheet1!F344="NA", 0, IF(Sheet1!F344&lt; 500.1, 0, 1))</f>
        <v>1</v>
      </c>
      <c r="G344">
        <f>IF(Sheet1!G344="NA", 0, IF(Sheet1!G344&lt; 500.1, 0, 1))</f>
        <v>1</v>
      </c>
      <c r="H344">
        <f>IF(Sheet1!H344="NA", 0, IF(Sheet1!H344&lt; 500.1, 0, 1))</f>
        <v>0</v>
      </c>
      <c r="I344">
        <f>IF(Sheet1!I344="NA", 0, IF(Sheet1!I344&lt; 500.1, 0, 1))</f>
        <v>1</v>
      </c>
      <c r="J344">
        <f>IF(Sheet1!J344="NA", 0, IF(Sheet1!J344&lt; 500.1, 0, 1))</f>
        <v>1</v>
      </c>
      <c r="K344">
        <f>IF(Sheet1!K344="NA", 0, IF(Sheet1!K344&lt; 500.1, 0, 1))</f>
        <v>0</v>
      </c>
      <c r="L344">
        <f>IF(Sheet1!L344="NA", 0, IF(Sheet1!L344&lt; 500.1, 0, 1))</f>
        <v>1</v>
      </c>
      <c r="M344">
        <f>IF(Sheet1!M344="NA", 0, IF(Sheet1!M344&lt; 500.1, 0, 1))</f>
        <v>1</v>
      </c>
      <c r="N344">
        <f>IF(Sheet1!N344="NA", 0, IF(Sheet1!N344&lt; 500.1, 0, 1))</f>
        <v>0</v>
      </c>
      <c r="O344">
        <f>IF(Sheet1!O344="NA", 0, IF(Sheet1!O344&lt; 500.1, 0, 1))</f>
        <v>1</v>
      </c>
      <c r="P344">
        <f>IF(Sheet1!P344="NA", 0, IF(Sheet1!P344&lt; 500.1, 0, 1))</f>
        <v>1</v>
      </c>
      <c r="Q344">
        <f>IF(Sheet1!Q344="NA", 0, IF(Sheet1!Q344&lt; 500.1, 0, 1))</f>
        <v>0</v>
      </c>
      <c r="R344">
        <f>IF(Sheet1!R344="NA", 0, IF(Sheet1!R344&lt; 500.1, 0, 1))</f>
        <v>1</v>
      </c>
      <c r="S344">
        <f>IF(Sheet1!S344="NA", 0, IF(Sheet1!S344&lt; 500.1, 0, 1))</f>
        <v>1</v>
      </c>
      <c r="U344">
        <f t="shared" si="5"/>
        <v>6</v>
      </c>
    </row>
    <row r="345" spans="1:21" x14ac:dyDescent="0.2">
      <c r="A345" s="1">
        <f>Sheet1!A345</f>
        <v>44905</v>
      </c>
      <c r="B345">
        <f>IF(Sheet1!B345="NA", 0, IF(Sheet1!B345&lt; 500.1, 0, 1))</f>
        <v>0</v>
      </c>
      <c r="C345">
        <f>IF(Sheet1!C345="NA", 0, IF(Sheet1!C345&lt; 500.1, 0, 1))</f>
        <v>1</v>
      </c>
      <c r="D345">
        <f>IF(Sheet1!D345="NA", 0, IF(Sheet1!D345&lt; 500.1, 0, 1))</f>
        <v>1</v>
      </c>
      <c r="E345">
        <f>IF(Sheet1!E345="NA", 0, IF(Sheet1!E345&lt; 500.1, 0, 1))</f>
        <v>0</v>
      </c>
      <c r="F345">
        <f>IF(Sheet1!F345="NA", 0, IF(Sheet1!F345&lt; 500.1, 0, 1))</f>
        <v>1</v>
      </c>
      <c r="G345">
        <f>IF(Sheet1!G345="NA", 0, IF(Sheet1!G345&lt; 500.1, 0, 1))</f>
        <v>1</v>
      </c>
      <c r="H345">
        <f>IF(Sheet1!H345="NA", 0, IF(Sheet1!H345&lt; 500.1, 0, 1))</f>
        <v>0</v>
      </c>
      <c r="I345">
        <f>IF(Sheet1!I345="NA", 0, IF(Sheet1!I345&lt; 500.1, 0, 1))</f>
        <v>1</v>
      </c>
      <c r="J345">
        <f>IF(Sheet1!J345="NA", 0, IF(Sheet1!J345&lt; 500.1, 0, 1))</f>
        <v>1</v>
      </c>
      <c r="K345">
        <f>IF(Sheet1!K345="NA", 0, IF(Sheet1!K345&lt; 500.1, 0, 1))</f>
        <v>0</v>
      </c>
      <c r="L345">
        <f>IF(Sheet1!L345="NA", 0, IF(Sheet1!L345&lt; 500.1, 0, 1))</f>
        <v>1</v>
      </c>
      <c r="M345">
        <f>IF(Sheet1!M345="NA", 0, IF(Sheet1!M345&lt; 500.1, 0, 1))</f>
        <v>1</v>
      </c>
      <c r="N345">
        <f>IF(Sheet1!N345="NA", 0, IF(Sheet1!N345&lt; 500.1, 0, 1))</f>
        <v>0</v>
      </c>
      <c r="O345">
        <f>IF(Sheet1!O345="NA", 0, IF(Sheet1!O345&lt; 500.1, 0, 1))</f>
        <v>1</v>
      </c>
      <c r="P345">
        <f>IF(Sheet1!P345="NA", 0, IF(Sheet1!P345&lt; 500.1, 0, 1))</f>
        <v>1</v>
      </c>
      <c r="Q345">
        <f>IF(Sheet1!Q345="NA", 0, IF(Sheet1!Q345&lt; 500.1, 0, 1))</f>
        <v>0</v>
      </c>
      <c r="R345">
        <f>IF(Sheet1!R345="NA", 0, IF(Sheet1!R345&lt; 500.1, 0, 1))</f>
        <v>1</v>
      </c>
      <c r="S345">
        <f>IF(Sheet1!S345="NA", 0, IF(Sheet1!S345&lt; 500.1, 0, 1))</f>
        <v>1</v>
      </c>
      <c r="U345">
        <f t="shared" si="5"/>
        <v>6</v>
      </c>
    </row>
    <row r="346" spans="1:21" x14ac:dyDescent="0.2">
      <c r="A346" s="1">
        <f>Sheet1!A346</f>
        <v>44906</v>
      </c>
      <c r="B346">
        <f>IF(Sheet1!B346="NA", 0, IF(Sheet1!B346&lt; 500.1, 0, 1))</f>
        <v>0</v>
      </c>
      <c r="C346">
        <f>IF(Sheet1!C346="NA", 0, IF(Sheet1!C346&lt; 500.1, 0, 1))</f>
        <v>1</v>
      </c>
      <c r="D346">
        <f>IF(Sheet1!D346="NA", 0, IF(Sheet1!D346&lt; 500.1, 0, 1))</f>
        <v>1</v>
      </c>
      <c r="E346">
        <f>IF(Sheet1!E346="NA", 0, IF(Sheet1!E346&lt; 500.1, 0, 1))</f>
        <v>0</v>
      </c>
      <c r="F346">
        <f>IF(Sheet1!F346="NA", 0, IF(Sheet1!F346&lt; 500.1, 0, 1))</f>
        <v>1</v>
      </c>
      <c r="G346">
        <f>IF(Sheet1!G346="NA", 0, IF(Sheet1!G346&lt; 500.1, 0, 1))</f>
        <v>1</v>
      </c>
      <c r="H346">
        <f>IF(Sheet1!H346="NA", 0, IF(Sheet1!H346&lt; 500.1, 0, 1))</f>
        <v>0</v>
      </c>
      <c r="I346">
        <f>IF(Sheet1!I346="NA", 0, IF(Sheet1!I346&lt; 500.1, 0, 1))</f>
        <v>1</v>
      </c>
      <c r="J346">
        <f>IF(Sheet1!J346="NA", 0, IF(Sheet1!J346&lt; 500.1, 0, 1))</f>
        <v>1</v>
      </c>
      <c r="K346">
        <f>IF(Sheet1!K346="NA", 0, IF(Sheet1!K346&lt; 500.1, 0, 1))</f>
        <v>0</v>
      </c>
      <c r="L346">
        <f>IF(Sheet1!L346="NA", 0, IF(Sheet1!L346&lt; 500.1, 0, 1))</f>
        <v>1</v>
      </c>
      <c r="M346">
        <f>IF(Sheet1!M346="NA", 0, IF(Sheet1!M346&lt; 500.1, 0, 1))</f>
        <v>1</v>
      </c>
      <c r="N346">
        <f>IF(Sheet1!N346="NA", 0, IF(Sheet1!N346&lt; 500.1, 0, 1))</f>
        <v>0</v>
      </c>
      <c r="O346">
        <f>IF(Sheet1!O346="NA", 0, IF(Sheet1!O346&lt; 500.1, 0, 1))</f>
        <v>1</v>
      </c>
      <c r="P346">
        <f>IF(Sheet1!P346="NA", 0, IF(Sheet1!P346&lt; 500.1, 0, 1))</f>
        <v>1</v>
      </c>
      <c r="Q346">
        <f>IF(Sheet1!Q346="NA", 0, IF(Sheet1!Q346&lt; 500.1, 0, 1))</f>
        <v>0</v>
      </c>
      <c r="R346">
        <f>IF(Sheet1!R346="NA", 0, IF(Sheet1!R346&lt; 500.1, 0, 1))</f>
        <v>1</v>
      </c>
      <c r="S346">
        <f>IF(Sheet1!S346="NA", 0, IF(Sheet1!S346&lt; 500.1, 0, 1))</f>
        <v>1</v>
      </c>
      <c r="U346">
        <f t="shared" ref="U346:U409" si="6">SUM(C346,F346,I346,L346,O346,R346)</f>
        <v>6</v>
      </c>
    </row>
    <row r="347" spans="1:21" x14ac:dyDescent="0.2">
      <c r="A347" s="1">
        <f>Sheet1!A347</f>
        <v>44907</v>
      </c>
      <c r="B347">
        <f>IF(Sheet1!B347="NA", 0, IF(Sheet1!B347&lt; 500.1, 0, 1))</f>
        <v>0</v>
      </c>
      <c r="C347">
        <f>IF(Sheet1!C347="NA", 0, IF(Sheet1!C347&lt; 500.1, 0, 1))</f>
        <v>1</v>
      </c>
      <c r="D347">
        <f>IF(Sheet1!D347="NA", 0, IF(Sheet1!D347&lt; 500.1, 0, 1))</f>
        <v>1</v>
      </c>
      <c r="E347">
        <f>IF(Sheet1!E347="NA", 0, IF(Sheet1!E347&lt; 500.1, 0, 1))</f>
        <v>0</v>
      </c>
      <c r="F347">
        <f>IF(Sheet1!F347="NA", 0, IF(Sheet1!F347&lt; 500.1, 0, 1))</f>
        <v>1</v>
      </c>
      <c r="G347">
        <f>IF(Sheet1!G347="NA", 0, IF(Sheet1!G347&lt; 500.1, 0, 1))</f>
        <v>1</v>
      </c>
      <c r="H347">
        <f>IF(Sheet1!H347="NA", 0, IF(Sheet1!H347&lt; 500.1, 0, 1))</f>
        <v>0</v>
      </c>
      <c r="I347">
        <f>IF(Sheet1!I347="NA", 0, IF(Sheet1!I347&lt; 500.1, 0, 1))</f>
        <v>1</v>
      </c>
      <c r="J347">
        <f>IF(Sheet1!J347="NA", 0, IF(Sheet1!J347&lt; 500.1, 0, 1))</f>
        <v>1</v>
      </c>
      <c r="K347">
        <f>IF(Sheet1!K347="NA", 0, IF(Sheet1!K347&lt; 500.1, 0, 1))</f>
        <v>0</v>
      </c>
      <c r="L347">
        <f>IF(Sheet1!L347="NA", 0, IF(Sheet1!L347&lt; 500.1, 0, 1))</f>
        <v>1</v>
      </c>
      <c r="M347">
        <f>IF(Sheet1!M347="NA", 0, IF(Sheet1!M347&lt; 500.1, 0, 1))</f>
        <v>1</v>
      </c>
      <c r="N347">
        <f>IF(Sheet1!N347="NA", 0, IF(Sheet1!N347&lt; 500.1, 0, 1))</f>
        <v>0</v>
      </c>
      <c r="O347">
        <f>IF(Sheet1!O347="NA", 0, IF(Sheet1!O347&lt; 500.1, 0, 1))</f>
        <v>1</v>
      </c>
      <c r="P347">
        <f>IF(Sheet1!P347="NA", 0, IF(Sheet1!P347&lt; 500.1, 0, 1))</f>
        <v>1</v>
      </c>
      <c r="Q347">
        <f>IF(Sheet1!Q347="NA", 0, IF(Sheet1!Q347&lt; 500.1, 0, 1))</f>
        <v>0</v>
      </c>
      <c r="R347">
        <f>IF(Sheet1!R347="NA", 0, IF(Sheet1!R347&lt; 500.1, 0, 1))</f>
        <v>1</v>
      </c>
      <c r="S347">
        <f>IF(Sheet1!S347="NA", 0, IF(Sheet1!S347&lt; 500.1, 0, 1))</f>
        <v>1</v>
      </c>
      <c r="U347">
        <f t="shared" si="6"/>
        <v>6</v>
      </c>
    </row>
    <row r="348" spans="1:21" x14ac:dyDescent="0.2">
      <c r="A348" s="1">
        <f>Sheet1!A348</f>
        <v>44908</v>
      </c>
      <c r="B348">
        <f>IF(Sheet1!B348="NA", 0, IF(Sheet1!B348&lt; 500.1, 0, 1))</f>
        <v>0</v>
      </c>
      <c r="C348">
        <f>IF(Sheet1!C348="NA", 0, IF(Sheet1!C348&lt; 500.1, 0, 1))</f>
        <v>1</v>
      </c>
      <c r="D348">
        <f>IF(Sheet1!D348="NA", 0, IF(Sheet1!D348&lt; 500.1, 0, 1))</f>
        <v>1</v>
      </c>
      <c r="E348">
        <f>IF(Sheet1!E348="NA", 0, IF(Sheet1!E348&lt; 500.1, 0, 1))</f>
        <v>0</v>
      </c>
      <c r="F348">
        <f>IF(Sheet1!F348="NA", 0, IF(Sheet1!F348&lt; 500.1, 0, 1))</f>
        <v>1</v>
      </c>
      <c r="G348">
        <f>IF(Sheet1!G348="NA", 0, IF(Sheet1!G348&lt; 500.1, 0, 1))</f>
        <v>1</v>
      </c>
      <c r="H348">
        <f>IF(Sheet1!H348="NA", 0, IF(Sheet1!H348&lt; 500.1, 0, 1))</f>
        <v>0</v>
      </c>
      <c r="I348">
        <f>IF(Sheet1!I348="NA", 0, IF(Sheet1!I348&lt; 500.1, 0, 1))</f>
        <v>1</v>
      </c>
      <c r="J348">
        <f>IF(Sheet1!J348="NA", 0, IF(Sheet1!J348&lt; 500.1, 0, 1))</f>
        <v>1</v>
      </c>
      <c r="K348">
        <f>IF(Sheet1!K348="NA", 0, IF(Sheet1!K348&lt; 500.1, 0, 1))</f>
        <v>0</v>
      </c>
      <c r="L348">
        <f>IF(Sheet1!L348="NA", 0, IF(Sheet1!L348&lt; 500.1, 0, 1))</f>
        <v>1</v>
      </c>
      <c r="M348">
        <f>IF(Sheet1!M348="NA", 0, IF(Sheet1!M348&lt; 500.1, 0, 1))</f>
        <v>1</v>
      </c>
      <c r="N348">
        <f>IF(Sheet1!N348="NA", 0, IF(Sheet1!N348&lt; 500.1, 0, 1))</f>
        <v>0</v>
      </c>
      <c r="O348">
        <f>IF(Sheet1!O348="NA", 0, IF(Sheet1!O348&lt; 500.1, 0, 1))</f>
        <v>1</v>
      </c>
      <c r="P348">
        <f>IF(Sheet1!P348="NA", 0, IF(Sheet1!P348&lt; 500.1, 0, 1))</f>
        <v>1</v>
      </c>
      <c r="Q348">
        <f>IF(Sheet1!Q348="NA", 0, IF(Sheet1!Q348&lt; 500.1, 0, 1))</f>
        <v>0</v>
      </c>
      <c r="R348">
        <f>IF(Sheet1!R348="NA", 0, IF(Sheet1!R348&lt; 500.1, 0, 1))</f>
        <v>1</v>
      </c>
      <c r="S348">
        <f>IF(Sheet1!S348="NA", 0, IF(Sheet1!S348&lt; 500.1, 0, 1))</f>
        <v>1</v>
      </c>
      <c r="U348">
        <f t="shared" si="6"/>
        <v>6</v>
      </c>
    </row>
    <row r="349" spans="1:21" x14ac:dyDescent="0.2">
      <c r="A349" s="1">
        <f>Sheet1!A349</f>
        <v>44909</v>
      </c>
      <c r="B349">
        <f>IF(Sheet1!B349="NA", 0, IF(Sheet1!B349&lt; 500.1, 0, 1))</f>
        <v>0</v>
      </c>
      <c r="C349">
        <f>IF(Sheet1!C349="NA", 0, IF(Sheet1!C349&lt; 500.1, 0, 1))</f>
        <v>1</v>
      </c>
      <c r="D349">
        <f>IF(Sheet1!D349="NA", 0, IF(Sheet1!D349&lt; 500.1, 0, 1))</f>
        <v>1</v>
      </c>
      <c r="E349">
        <f>IF(Sheet1!E349="NA", 0, IF(Sheet1!E349&lt; 500.1, 0, 1))</f>
        <v>0</v>
      </c>
      <c r="F349">
        <f>IF(Sheet1!F349="NA", 0, IF(Sheet1!F349&lt; 500.1, 0, 1))</f>
        <v>1</v>
      </c>
      <c r="G349">
        <f>IF(Sheet1!G349="NA", 0, IF(Sheet1!G349&lt; 500.1, 0, 1))</f>
        <v>1</v>
      </c>
      <c r="H349">
        <f>IF(Sheet1!H349="NA", 0, IF(Sheet1!H349&lt; 500.1, 0, 1))</f>
        <v>0</v>
      </c>
      <c r="I349">
        <f>IF(Sheet1!I349="NA", 0, IF(Sheet1!I349&lt; 500.1, 0, 1))</f>
        <v>1</v>
      </c>
      <c r="J349">
        <f>IF(Sheet1!J349="NA", 0, IF(Sheet1!J349&lt; 500.1, 0, 1))</f>
        <v>1</v>
      </c>
      <c r="K349">
        <f>IF(Sheet1!K349="NA", 0, IF(Sheet1!K349&lt; 500.1, 0, 1))</f>
        <v>0</v>
      </c>
      <c r="L349">
        <f>IF(Sheet1!L349="NA", 0, IF(Sheet1!L349&lt; 500.1, 0, 1))</f>
        <v>1</v>
      </c>
      <c r="M349">
        <f>IF(Sheet1!M349="NA", 0, IF(Sheet1!M349&lt; 500.1, 0, 1))</f>
        <v>1</v>
      </c>
      <c r="N349">
        <f>IF(Sheet1!N349="NA", 0, IF(Sheet1!N349&lt; 500.1, 0, 1))</f>
        <v>0</v>
      </c>
      <c r="O349">
        <f>IF(Sheet1!O349="NA", 0, IF(Sheet1!O349&lt; 500.1, 0, 1))</f>
        <v>1</v>
      </c>
      <c r="P349">
        <f>IF(Sheet1!P349="NA", 0, IF(Sheet1!P349&lt; 500.1, 0, 1))</f>
        <v>1</v>
      </c>
      <c r="Q349">
        <f>IF(Sheet1!Q349="NA", 0, IF(Sheet1!Q349&lt; 500.1, 0, 1))</f>
        <v>0</v>
      </c>
      <c r="R349">
        <f>IF(Sheet1!R349="NA", 0, IF(Sheet1!R349&lt; 500.1, 0, 1))</f>
        <v>1</v>
      </c>
      <c r="S349">
        <f>IF(Sheet1!S349="NA", 0, IF(Sheet1!S349&lt; 500.1, 0, 1))</f>
        <v>1</v>
      </c>
      <c r="U349">
        <f t="shared" si="6"/>
        <v>6</v>
      </c>
    </row>
    <row r="350" spans="1:21" x14ac:dyDescent="0.2">
      <c r="A350" s="1">
        <f>Sheet1!A350</f>
        <v>44910</v>
      </c>
      <c r="B350">
        <f>IF(Sheet1!B350="NA", 0, IF(Sheet1!B350&lt; 500.1, 0, 1))</f>
        <v>0</v>
      </c>
      <c r="C350">
        <f>IF(Sheet1!C350="NA", 0, IF(Sheet1!C350&lt; 500.1, 0, 1))</f>
        <v>1</v>
      </c>
      <c r="D350">
        <f>IF(Sheet1!D350="NA", 0, IF(Sheet1!D350&lt; 500.1, 0, 1))</f>
        <v>1</v>
      </c>
      <c r="E350">
        <f>IF(Sheet1!E350="NA", 0, IF(Sheet1!E350&lt; 500.1, 0, 1))</f>
        <v>0</v>
      </c>
      <c r="F350">
        <f>IF(Sheet1!F350="NA", 0, IF(Sheet1!F350&lt; 500.1, 0, 1))</f>
        <v>1</v>
      </c>
      <c r="G350">
        <f>IF(Sheet1!G350="NA", 0, IF(Sheet1!G350&lt; 500.1, 0, 1))</f>
        <v>1</v>
      </c>
      <c r="H350">
        <f>IF(Sheet1!H350="NA", 0, IF(Sheet1!H350&lt; 500.1, 0, 1))</f>
        <v>0</v>
      </c>
      <c r="I350">
        <f>IF(Sheet1!I350="NA", 0, IF(Sheet1!I350&lt; 500.1, 0, 1))</f>
        <v>1</v>
      </c>
      <c r="J350">
        <f>IF(Sheet1!J350="NA", 0, IF(Sheet1!J350&lt; 500.1, 0, 1))</f>
        <v>1</v>
      </c>
      <c r="K350">
        <f>IF(Sheet1!K350="NA", 0, IF(Sheet1!K350&lt; 500.1, 0, 1))</f>
        <v>0</v>
      </c>
      <c r="L350">
        <f>IF(Sheet1!L350="NA", 0, IF(Sheet1!L350&lt; 500.1, 0, 1))</f>
        <v>1</v>
      </c>
      <c r="M350">
        <f>IF(Sheet1!M350="NA", 0, IF(Sheet1!M350&lt; 500.1, 0, 1))</f>
        <v>1</v>
      </c>
      <c r="N350">
        <f>IF(Sheet1!N350="NA", 0, IF(Sheet1!N350&lt; 500.1, 0, 1))</f>
        <v>0</v>
      </c>
      <c r="O350">
        <f>IF(Sheet1!O350="NA", 0, IF(Sheet1!O350&lt; 500.1, 0, 1))</f>
        <v>1</v>
      </c>
      <c r="P350">
        <f>IF(Sheet1!P350="NA", 0, IF(Sheet1!P350&lt; 500.1, 0, 1))</f>
        <v>1</v>
      </c>
      <c r="Q350">
        <f>IF(Sheet1!Q350="NA", 0, IF(Sheet1!Q350&lt; 500.1, 0, 1))</f>
        <v>0</v>
      </c>
      <c r="R350">
        <f>IF(Sheet1!R350="NA", 0, IF(Sheet1!R350&lt; 500.1, 0, 1))</f>
        <v>1</v>
      </c>
      <c r="S350">
        <f>IF(Sheet1!S350="NA", 0, IF(Sheet1!S350&lt; 500.1, 0, 1))</f>
        <v>1</v>
      </c>
      <c r="U350">
        <f t="shared" si="6"/>
        <v>6</v>
      </c>
    </row>
    <row r="351" spans="1:21" x14ac:dyDescent="0.2">
      <c r="A351" s="1">
        <f>Sheet1!A351</f>
        <v>44911</v>
      </c>
      <c r="B351">
        <f>IF(Sheet1!B351="NA", 0, IF(Sheet1!B351&lt; 500.1, 0, 1))</f>
        <v>0</v>
      </c>
      <c r="C351">
        <f>IF(Sheet1!C351="NA", 0, IF(Sheet1!C351&lt; 500.1, 0, 1))</f>
        <v>1</v>
      </c>
      <c r="D351">
        <f>IF(Sheet1!D351="NA", 0, IF(Sheet1!D351&lt; 500.1, 0, 1))</f>
        <v>1</v>
      </c>
      <c r="E351">
        <f>IF(Sheet1!E351="NA", 0, IF(Sheet1!E351&lt; 500.1, 0, 1))</f>
        <v>0</v>
      </c>
      <c r="F351">
        <f>IF(Sheet1!F351="NA", 0, IF(Sheet1!F351&lt; 500.1, 0, 1))</f>
        <v>1</v>
      </c>
      <c r="G351">
        <f>IF(Sheet1!G351="NA", 0, IF(Sheet1!G351&lt; 500.1, 0, 1))</f>
        <v>1</v>
      </c>
      <c r="H351">
        <f>IF(Sheet1!H351="NA", 0, IF(Sheet1!H351&lt; 500.1, 0, 1))</f>
        <v>0</v>
      </c>
      <c r="I351">
        <f>IF(Sheet1!I351="NA", 0, IF(Sheet1!I351&lt; 500.1, 0, 1))</f>
        <v>1</v>
      </c>
      <c r="J351">
        <f>IF(Sheet1!J351="NA", 0, IF(Sheet1!J351&lt; 500.1, 0, 1))</f>
        <v>1</v>
      </c>
      <c r="K351">
        <f>IF(Sheet1!K351="NA", 0, IF(Sheet1!K351&lt; 500.1, 0, 1))</f>
        <v>0</v>
      </c>
      <c r="L351">
        <f>IF(Sheet1!L351="NA", 0, IF(Sheet1!L351&lt; 500.1, 0, 1))</f>
        <v>1</v>
      </c>
      <c r="M351">
        <f>IF(Sheet1!M351="NA", 0, IF(Sheet1!M351&lt; 500.1, 0, 1))</f>
        <v>1</v>
      </c>
      <c r="N351">
        <f>IF(Sheet1!N351="NA", 0, IF(Sheet1!N351&lt; 500.1, 0, 1))</f>
        <v>0</v>
      </c>
      <c r="O351">
        <f>IF(Sheet1!O351="NA", 0, IF(Sheet1!O351&lt; 500.1, 0, 1))</f>
        <v>1</v>
      </c>
      <c r="P351">
        <f>IF(Sheet1!P351="NA", 0, IF(Sheet1!P351&lt; 500.1, 0, 1))</f>
        <v>1</v>
      </c>
      <c r="Q351">
        <f>IF(Sheet1!Q351="NA", 0, IF(Sheet1!Q351&lt; 500.1, 0, 1))</f>
        <v>0</v>
      </c>
      <c r="R351">
        <f>IF(Sheet1!R351="NA", 0, IF(Sheet1!R351&lt; 500.1, 0, 1))</f>
        <v>1</v>
      </c>
      <c r="S351">
        <f>IF(Sheet1!S351="NA", 0, IF(Sheet1!S351&lt; 500.1, 0, 1))</f>
        <v>1</v>
      </c>
      <c r="U351">
        <f t="shared" si="6"/>
        <v>6</v>
      </c>
    </row>
    <row r="352" spans="1:21" x14ac:dyDescent="0.2">
      <c r="A352" s="1">
        <f>Sheet1!A352</f>
        <v>44912</v>
      </c>
      <c r="B352">
        <f>IF(Sheet1!B352="NA", 0, IF(Sheet1!B352&lt; 500.1, 0, 1))</f>
        <v>0</v>
      </c>
      <c r="C352">
        <f>IF(Sheet1!C352="NA", 0, IF(Sheet1!C352&lt; 500.1, 0, 1))</f>
        <v>1</v>
      </c>
      <c r="D352">
        <f>IF(Sheet1!D352="NA", 0, IF(Sheet1!D352&lt; 500.1, 0, 1))</f>
        <v>1</v>
      </c>
      <c r="E352">
        <f>IF(Sheet1!E352="NA", 0, IF(Sheet1!E352&lt; 500.1, 0, 1))</f>
        <v>0</v>
      </c>
      <c r="F352">
        <f>IF(Sheet1!F352="NA", 0, IF(Sheet1!F352&lt; 500.1, 0, 1))</f>
        <v>1</v>
      </c>
      <c r="G352">
        <f>IF(Sheet1!G352="NA", 0, IF(Sheet1!G352&lt; 500.1, 0, 1))</f>
        <v>1</v>
      </c>
      <c r="H352">
        <f>IF(Sheet1!H352="NA", 0, IF(Sheet1!H352&lt; 500.1, 0, 1))</f>
        <v>0</v>
      </c>
      <c r="I352">
        <f>IF(Sheet1!I352="NA", 0, IF(Sheet1!I352&lt; 500.1, 0, 1))</f>
        <v>1</v>
      </c>
      <c r="J352">
        <f>IF(Sheet1!J352="NA", 0, IF(Sheet1!J352&lt; 500.1, 0, 1))</f>
        <v>1</v>
      </c>
      <c r="K352">
        <f>IF(Sheet1!K352="NA", 0, IF(Sheet1!K352&lt; 500.1, 0, 1))</f>
        <v>0</v>
      </c>
      <c r="L352">
        <f>IF(Sheet1!L352="NA", 0, IF(Sheet1!L352&lt; 500.1, 0, 1))</f>
        <v>1</v>
      </c>
      <c r="M352">
        <f>IF(Sheet1!M352="NA", 0, IF(Sheet1!M352&lt; 500.1, 0, 1))</f>
        <v>1</v>
      </c>
      <c r="N352">
        <f>IF(Sheet1!N352="NA", 0, IF(Sheet1!N352&lt; 500.1, 0, 1))</f>
        <v>0</v>
      </c>
      <c r="O352">
        <f>IF(Sheet1!O352="NA", 0, IF(Sheet1!O352&lt; 500.1, 0, 1))</f>
        <v>1</v>
      </c>
      <c r="P352">
        <f>IF(Sheet1!P352="NA", 0, IF(Sheet1!P352&lt; 500.1, 0, 1))</f>
        <v>1</v>
      </c>
      <c r="Q352">
        <f>IF(Sheet1!Q352="NA", 0, IF(Sheet1!Q352&lt; 500.1, 0, 1))</f>
        <v>0</v>
      </c>
      <c r="R352">
        <f>IF(Sheet1!R352="NA", 0, IF(Sheet1!R352&lt; 500.1, 0, 1))</f>
        <v>1</v>
      </c>
      <c r="S352">
        <f>IF(Sheet1!S352="NA", 0, IF(Sheet1!S352&lt; 500.1, 0, 1))</f>
        <v>1</v>
      </c>
      <c r="U352">
        <f t="shared" si="6"/>
        <v>6</v>
      </c>
    </row>
    <row r="353" spans="1:21" x14ac:dyDescent="0.2">
      <c r="A353" s="1">
        <f>Sheet1!A353</f>
        <v>44913</v>
      </c>
      <c r="B353">
        <f>IF(Sheet1!B353="NA", 0, IF(Sheet1!B353&lt; 500.1, 0, 1))</f>
        <v>0</v>
      </c>
      <c r="C353">
        <f>IF(Sheet1!C353="NA", 0, IF(Sheet1!C353&lt; 500.1, 0, 1))</f>
        <v>1</v>
      </c>
      <c r="D353">
        <f>IF(Sheet1!D353="NA", 0, IF(Sheet1!D353&lt; 500.1, 0, 1))</f>
        <v>1</v>
      </c>
      <c r="E353">
        <f>IF(Sheet1!E353="NA", 0, IF(Sheet1!E353&lt; 500.1, 0, 1))</f>
        <v>0</v>
      </c>
      <c r="F353">
        <f>IF(Sheet1!F353="NA", 0, IF(Sheet1!F353&lt; 500.1, 0, 1))</f>
        <v>1</v>
      </c>
      <c r="G353">
        <f>IF(Sheet1!G353="NA", 0, IF(Sheet1!G353&lt; 500.1, 0, 1))</f>
        <v>1</v>
      </c>
      <c r="H353">
        <f>IF(Sheet1!H353="NA", 0, IF(Sheet1!H353&lt; 500.1, 0, 1))</f>
        <v>0</v>
      </c>
      <c r="I353">
        <f>IF(Sheet1!I353="NA", 0, IF(Sheet1!I353&lt; 500.1, 0, 1))</f>
        <v>1</v>
      </c>
      <c r="J353">
        <f>IF(Sheet1!J353="NA", 0, IF(Sheet1!J353&lt; 500.1, 0, 1))</f>
        <v>1</v>
      </c>
      <c r="K353">
        <f>IF(Sheet1!K353="NA", 0, IF(Sheet1!K353&lt; 500.1, 0, 1))</f>
        <v>0</v>
      </c>
      <c r="L353">
        <f>IF(Sheet1!L353="NA", 0, IF(Sheet1!L353&lt; 500.1, 0, 1))</f>
        <v>1</v>
      </c>
      <c r="M353">
        <f>IF(Sheet1!M353="NA", 0, IF(Sheet1!M353&lt; 500.1, 0, 1))</f>
        <v>1</v>
      </c>
      <c r="N353">
        <f>IF(Sheet1!N353="NA", 0, IF(Sheet1!N353&lt; 500.1, 0, 1))</f>
        <v>0</v>
      </c>
      <c r="O353">
        <f>IF(Sheet1!O353="NA", 0, IF(Sheet1!O353&lt; 500.1, 0, 1))</f>
        <v>1</v>
      </c>
      <c r="P353">
        <f>IF(Sheet1!P353="NA", 0, IF(Sheet1!P353&lt; 500.1, 0, 1))</f>
        <v>1</v>
      </c>
      <c r="Q353">
        <f>IF(Sheet1!Q353="NA", 0, IF(Sheet1!Q353&lt; 500.1, 0, 1))</f>
        <v>0</v>
      </c>
      <c r="R353">
        <f>IF(Sheet1!R353="NA", 0, IF(Sheet1!R353&lt; 500.1, 0, 1))</f>
        <v>1</v>
      </c>
      <c r="S353">
        <f>IF(Sheet1!S353="NA", 0, IF(Sheet1!S353&lt; 500.1, 0, 1))</f>
        <v>1</v>
      </c>
      <c r="U353">
        <f t="shared" si="6"/>
        <v>6</v>
      </c>
    </row>
    <row r="354" spans="1:21" x14ac:dyDescent="0.2">
      <c r="A354" s="1">
        <f>Sheet1!A354</f>
        <v>44914</v>
      </c>
      <c r="B354">
        <f>IF(Sheet1!B354="NA", 0, IF(Sheet1!B354&lt; 500.1, 0, 1))</f>
        <v>0</v>
      </c>
      <c r="C354">
        <f>IF(Sheet1!C354="NA", 0, IF(Sheet1!C354&lt; 500.1, 0, 1))</f>
        <v>1</v>
      </c>
      <c r="D354">
        <f>IF(Sheet1!D354="NA", 0, IF(Sheet1!D354&lt; 500.1, 0, 1))</f>
        <v>1</v>
      </c>
      <c r="E354">
        <f>IF(Sheet1!E354="NA", 0, IF(Sheet1!E354&lt; 500.1, 0, 1))</f>
        <v>0</v>
      </c>
      <c r="F354">
        <f>IF(Sheet1!F354="NA", 0, IF(Sheet1!F354&lt; 500.1, 0, 1))</f>
        <v>1</v>
      </c>
      <c r="G354">
        <f>IF(Sheet1!G354="NA", 0, IF(Sheet1!G354&lt; 500.1, 0, 1))</f>
        <v>1</v>
      </c>
      <c r="H354">
        <f>IF(Sheet1!H354="NA", 0, IF(Sheet1!H354&lt; 500.1, 0, 1))</f>
        <v>0</v>
      </c>
      <c r="I354">
        <f>IF(Sheet1!I354="NA", 0, IF(Sheet1!I354&lt; 500.1, 0, 1))</f>
        <v>1</v>
      </c>
      <c r="J354">
        <f>IF(Sheet1!J354="NA", 0, IF(Sheet1!J354&lt; 500.1, 0, 1))</f>
        <v>1</v>
      </c>
      <c r="K354">
        <f>IF(Sheet1!K354="NA", 0, IF(Sheet1!K354&lt; 500.1, 0, 1))</f>
        <v>0</v>
      </c>
      <c r="L354">
        <f>IF(Sheet1!L354="NA", 0, IF(Sheet1!L354&lt; 500.1, 0, 1))</f>
        <v>1</v>
      </c>
      <c r="M354">
        <f>IF(Sheet1!M354="NA", 0, IF(Sheet1!M354&lt; 500.1, 0, 1))</f>
        <v>1</v>
      </c>
      <c r="N354">
        <f>IF(Sheet1!N354="NA", 0, IF(Sheet1!N354&lt; 500.1, 0, 1))</f>
        <v>0</v>
      </c>
      <c r="O354">
        <f>IF(Sheet1!O354="NA", 0, IF(Sheet1!O354&lt; 500.1, 0, 1))</f>
        <v>1</v>
      </c>
      <c r="P354">
        <f>IF(Sheet1!P354="NA", 0, IF(Sheet1!P354&lt; 500.1, 0, 1))</f>
        <v>1</v>
      </c>
      <c r="Q354">
        <f>IF(Sheet1!Q354="NA", 0, IF(Sheet1!Q354&lt; 500.1, 0, 1))</f>
        <v>0</v>
      </c>
      <c r="R354">
        <f>IF(Sheet1!R354="NA", 0, IF(Sheet1!R354&lt; 500.1, 0, 1))</f>
        <v>1</v>
      </c>
      <c r="S354">
        <f>IF(Sheet1!S354="NA", 0, IF(Sheet1!S354&lt; 500.1, 0, 1))</f>
        <v>1</v>
      </c>
      <c r="U354">
        <f t="shared" si="6"/>
        <v>6</v>
      </c>
    </row>
    <row r="355" spans="1:21" x14ac:dyDescent="0.2">
      <c r="A355" s="1">
        <f>Sheet1!A355</f>
        <v>44915</v>
      </c>
      <c r="B355">
        <f>IF(Sheet1!B355="NA", 0, IF(Sheet1!B355&lt; 500.1, 0, 1))</f>
        <v>0</v>
      </c>
      <c r="C355">
        <f>IF(Sheet1!C355="NA", 0, IF(Sheet1!C355&lt; 500.1, 0, 1))</f>
        <v>1</v>
      </c>
      <c r="D355">
        <f>IF(Sheet1!D355="NA", 0, IF(Sheet1!D355&lt; 500.1, 0, 1))</f>
        <v>1</v>
      </c>
      <c r="E355">
        <f>IF(Sheet1!E355="NA", 0, IF(Sheet1!E355&lt; 500.1, 0, 1))</f>
        <v>0</v>
      </c>
      <c r="F355">
        <f>IF(Sheet1!F355="NA", 0, IF(Sheet1!F355&lt; 500.1, 0, 1))</f>
        <v>1</v>
      </c>
      <c r="G355">
        <f>IF(Sheet1!G355="NA", 0, IF(Sheet1!G355&lt; 500.1, 0, 1))</f>
        <v>1</v>
      </c>
      <c r="H355">
        <f>IF(Sheet1!H355="NA", 0, IF(Sheet1!H355&lt; 500.1, 0, 1))</f>
        <v>0</v>
      </c>
      <c r="I355">
        <f>IF(Sheet1!I355="NA", 0, IF(Sheet1!I355&lt; 500.1, 0, 1))</f>
        <v>1</v>
      </c>
      <c r="J355">
        <f>IF(Sheet1!J355="NA", 0, IF(Sheet1!J355&lt; 500.1, 0, 1))</f>
        <v>1</v>
      </c>
      <c r="K355">
        <f>IF(Sheet1!K355="NA", 0, IF(Sheet1!K355&lt; 500.1, 0, 1))</f>
        <v>0</v>
      </c>
      <c r="L355">
        <f>IF(Sheet1!L355="NA", 0, IF(Sheet1!L355&lt; 500.1, 0, 1))</f>
        <v>1</v>
      </c>
      <c r="M355">
        <f>IF(Sheet1!M355="NA", 0, IF(Sheet1!M355&lt; 500.1, 0, 1))</f>
        <v>1</v>
      </c>
      <c r="N355">
        <f>IF(Sheet1!N355="NA", 0, IF(Sheet1!N355&lt; 500.1, 0, 1))</f>
        <v>0</v>
      </c>
      <c r="O355">
        <f>IF(Sheet1!O355="NA", 0, IF(Sheet1!O355&lt; 500.1, 0, 1))</f>
        <v>1</v>
      </c>
      <c r="P355">
        <f>IF(Sheet1!P355="NA", 0, IF(Sheet1!P355&lt; 500.1, 0, 1))</f>
        <v>1</v>
      </c>
      <c r="Q355">
        <f>IF(Sheet1!Q355="NA", 0, IF(Sheet1!Q355&lt; 500.1, 0, 1))</f>
        <v>0</v>
      </c>
      <c r="R355">
        <f>IF(Sheet1!R355="NA", 0, IF(Sheet1!R355&lt; 500.1, 0, 1))</f>
        <v>1</v>
      </c>
      <c r="S355">
        <f>IF(Sheet1!S355="NA", 0, IF(Sheet1!S355&lt; 500.1, 0, 1))</f>
        <v>1</v>
      </c>
      <c r="U355">
        <f t="shared" si="6"/>
        <v>6</v>
      </c>
    </row>
    <row r="356" spans="1:21" x14ac:dyDescent="0.2">
      <c r="A356" s="1">
        <f>Sheet1!A356</f>
        <v>44916</v>
      </c>
      <c r="B356">
        <f>IF(Sheet1!B356="NA", 0, IF(Sheet1!B356&lt; 500.1, 0, 1))</f>
        <v>0</v>
      </c>
      <c r="C356">
        <f>IF(Sheet1!C356="NA", 0, IF(Sheet1!C356&lt; 500.1, 0, 1))</f>
        <v>1</v>
      </c>
      <c r="D356">
        <f>IF(Sheet1!D356="NA", 0, IF(Sheet1!D356&lt; 500.1, 0, 1))</f>
        <v>1</v>
      </c>
      <c r="E356">
        <f>IF(Sheet1!E356="NA", 0, IF(Sheet1!E356&lt; 500.1, 0, 1))</f>
        <v>0</v>
      </c>
      <c r="F356">
        <f>IF(Sheet1!F356="NA", 0, IF(Sheet1!F356&lt; 500.1, 0, 1))</f>
        <v>1</v>
      </c>
      <c r="G356">
        <f>IF(Sheet1!G356="NA", 0, IF(Sheet1!G356&lt; 500.1, 0, 1))</f>
        <v>1</v>
      </c>
      <c r="H356">
        <f>IF(Sheet1!H356="NA", 0, IF(Sheet1!H356&lt; 500.1, 0, 1))</f>
        <v>0</v>
      </c>
      <c r="I356">
        <f>IF(Sheet1!I356="NA", 0, IF(Sheet1!I356&lt; 500.1, 0, 1))</f>
        <v>1</v>
      </c>
      <c r="J356">
        <f>IF(Sheet1!J356="NA", 0, IF(Sheet1!J356&lt; 500.1, 0, 1))</f>
        <v>1</v>
      </c>
      <c r="K356">
        <f>IF(Sheet1!K356="NA", 0, IF(Sheet1!K356&lt; 500.1, 0, 1))</f>
        <v>0</v>
      </c>
      <c r="L356">
        <f>IF(Sheet1!L356="NA", 0, IF(Sheet1!L356&lt; 500.1, 0, 1))</f>
        <v>1</v>
      </c>
      <c r="M356">
        <f>IF(Sheet1!M356="NA", 0, IF(Sheet1!M356&lt; 500.1, 0, 1))</f>
        <v>1</v>
      </c>
      <c r="N356">
        <f>IF(Sheet1!N356="NA", 0, IF(Sheet1!N356&lt; 500.1, 0, 1))</f>
        <v>0</v>
      </c>
      <c r="O356">
        <f>IF(Sheet1!O356="NA", 0, IF(Sheet1!O356&lt; 500.1, 0, 1))</f>
        <v>1</v>
      </c>
      <c r="P356">
        <f>IF(Sheet1!P356="NA", 0, IF(Sheet1!P356&lt; 500.1, 0, 1))</f>
        <v>1</v>
      </c>
      <c r="Q356">
        <f>IF(Sheet1!Q356="NA", 0, IF(Sheet1!Q356&lt; 500.1, 0, 1))</f>
        <v>0</v>
      </c>
      <c r="R356">
        <f>IF(Sheet1!R356="NA", 0, IF(Sheet1!R356&lt; 500.1, 0, 1))</f>
        <v>1</v>
      </c>
      <c r="S356">
        <f>IF(Sheet1!S356="NA", 0, IF(Sheet1!S356&lt; 500.1, 0, 1))</f>
        <v>1</v>
      </c>
      <c r="U356">
        <f t="shared" si="6"/>
        <v>6</v>
      </c>
    </row>
    <row r="357" spans="1:21" x14ac:dyDescent="0.2">
      <c r="A357" s="1">
        <f>Sheet1!A357</f>
        <v>44917</v>
      </c>
      <c r="B357">
        <f>IF(Sheet1!B357="NA", 0, IF(Sheet1!B357&lt; 500.1, 0, 1))</f>
        <v>0</v>
      </c>
      <c r="C357">
        <f>IF(Sheet1!C357="NA", 0, IF(Sheet1!C357&lt; 500.1, 0, 1))</f>
        <v>1</v>
      </c>
      <c r="D357">
        <f>IF(Sheet1!D357="NA", 0, IF(Sheet1!D357&lt; 500.1, 0, 1))</f>
        <v>1</v>
      </c>
      <c r="E357">
        <f>IF(Sheet1!E357="NA", 0, IF(Sheet1!E357&lt; 500.1, 0, 1))</f>
        <v>0</v>
      </c>
      <c r="F357">
        <f>IF(Sheet1!F357="NA", 0, IF(Sheet1!F357&lt; 500.1, 0, 1))</f>
        <v>1</v>
      </c>
      <c r="G357">
        <f>IF(Sheet1!G357="NA", 0, IF(Sheet1!G357&lt; 500.1, 0, 1))</f>
        <v>1</v>
      </c>
      <c r="H357">
        <f>IF(Sheet1!H357="NA", 0, IF(Sheet1!H357&lt; 500.1, 0, 1))</f>
        <v>0</v>
      </c>
      <c r="I357">
        <f>IF(Sheet1!I357="NA", 0, IF(Sheet1!I357&lt; 500.1, 0, 1))</f>
        <v>1</v>
      </c>
      <c r="J357">
        <f>IF(Sheet1!J357="NA", 0, IF(Sheet1!J357&lt; 500.1, 0, 1))</f>
        <v>1</v>
      </c>
      <c r="K357">
        <f>IF(Sheet1!K357="NA", 0, IF(Sheet1!K357&lt; 500.1, 0, 1))</f>
        <v>0</v>
      </c>
      <c r="L357">
        <f>IF(Sheet1!L357="NA", 0, IF(Sheet1!L357&lt; 500.1, 0, 1))</f>
        <v>1</v>
      </c>
      <c r="M357">
        <f>IF(Sheet1!M357="NA", 0, IF(Sheet1!M357&lt; 500.1, 0, 1))</f>
        <v>1</v>
      </c>
      <c r="N357">
        <f>IF(Sheet1!N357="NA", 0, IF(Sheet1!N357&lt; 500.1, 0, 1))</f>
        <v>0</v>
      </c>
      <c r="O357">
        <f>IF(Sheet1!O357="NA", 0, IF(Sheet1!O357&lt; 500.1, 0, 1))</f>
        <v>1</v>
      </c>
      <c r="P357">
        <f>IF(Sheet1!P357="NA", 0, IF(Sheet1!P357&lt; 500.1, 0, 1))</f>
        <v>1</v>
      </c>
      <c r="Q357">
        <f>IF(Sheet1!Q357="NA", 0, IF(Sheet1!Q357&lt; 500.1, 0, 1))</f>
        <v>0</v>
      </c>
      <c r="R357">
        <f>IF(Sheet1!R357="NA", 0, IF(Sheet1!R357&lt; 500.1, 0, 1))</f>
        <v>1</v>
      </c>
      <c r="S357">
        <f>IF(Sheet1!S357="NA", 0, IF(Sheet1!S357&lt; 500.1, 0, 1))</f>
        <v>1</v>
      </c>
      <c r="U357">
        <f t="shared" si="6"/>
        <v>6</v>
      </c>
    </row>
    <row r="358" spans="1:21" x14ac:dyDescent="0.2">
      <c r="A358" s="1">
        <f>Sheet1!A358</f>
        <v>44918</v>
      </c>
      <c r="B358">
        <f>IF(Sheet1!B358="NA", 0, IF(Sheet1!B358&lt; 500.1, 0, 1))</f>
        <v>0</v>
      </c>
      <c r="C358">
        <f>IF(Sheet1!C358="NA", 0, IF(Sheet1!C358&lt; 500.1, 0, 1))</f>
        <v>1</v>
      </c>
      <c r="D358">
        <f>IF(Sheet1!D358="NA", 0, IF(Sheet1!D358&lt; 500.1, 0, 1))</f>
        <v>1</v>
      </c>
      <c r="E358">
        <f>IF(Sheet1!E358="NA", 0, IF(Sheet1!E358&lt; 500.1, 0, 1))</f>
        <v>0</v>
      </c>
      <c r="F358">
        <f>IF(Sheet1!F358="NA", 0, IF(Sheet1!F358&lt; 500.1, 0, 1))</f>
        <v>1</v>
      </c>
      <c r="G358">
        <f>IF(Sheet1!G358="NA", 0, IF(Sheet1!G358&lt; 500.1, 0, 1))</f>
        <v>1</v>
      </c>
      <c r="H358">
        <f>IF(Sheet1!H358="NA", 0, IF(Sheet1!H358&lt; 500.1, 0, 1))</f>
        <v>0</v>
      </c>
      <c r="I358">
        <f>IF(Sheet1!I358="NA", 0, IF(Sheet1!I358&lt; 500.1, 0, 1))</f>
        <v>1</v>
      </c>
      <c r="J358">
        <f>IF(Sheet1!J358="NA", 0, IF(Sheet1!J358&lt; 500.1, 0, 1))</f>
        <v>1</v>
      </c>
      <c r="K358">
        <f>IF(Sheet1!K358="NA", 0, IF(Sheet1!K358&lt; 500.1, 0, 1))</f>
        <v>0</v>
      </c>
      <c r="L358">
        <f>IF(Sheet1!L358="NA", 0, IF(Sheet1!L358&lt; 500.1, 0, 1))</f>
        <v>1</v>
      </c>
      <c r="M358">
        <f>IF(Sheet1!M358="NA", 0, IF(Sheet1!M358&lt; 500.1, 0, 1))</f>
        <v>1</v>
      </c>
      <c r="N358">
        <f>IF(Sheet1!N358="NA", 0, IF(Sheet1!N358&lt; 500.1, 0, 1))</f>
        <v>0</v>
      </c>
      <c r="O358">
        <f>IF(Sheet1!O358="NA", 0, IF(Sheet1!O358&lt; 500.1, 0, 1))</f>
        <v>1</v>
      </c>
      <c r="P358">
        <f>IF(Sheet1!P358="NA", 0, IF(Sheet1!P358&lt; 500.1, 0, 1))</f>
        <v>1</v>
      </c>
      <c r="Q358">
        <f>IF(Sheet1!Q358="NA", 0, IF(Sheet1!Q358&lt; 500.1, 0, 1))</f>
        <v>0</v>
      </c>
      <c r="R358">
        <f>IF(Sheet1!R358="NA", 0, IF(Sheet1!R358&lt; 500.1, 0, 1))</f>
        <v>1</v>
      </c>
      <c r="S358">
        <f>IF(Sheet1!S358="NA", 0, IF(Sheet1!S358&lt; 500.1, 0, 1))</f>
        <v>1</v>
      </c>
      <c r="U358">
        <f t="shared" si="6"/>
        <v>6</v>
      </c>
    </row>
    <row r="359" spans="1:21" x14ac:dyDescent="0.2">
      <c r="A359" s="1">
        <f>Sheet1!A359</f>
        <v>44919</v>
      </c>
      <c r="B359">
        <f>IF(Sheet1!B359="NA", 0, IF(Sheet1!B359&lt; 500.1, 0, 1))</f>
        <v>0</v>
      </c>
      <c r="C359">
        <f>IF(Sheet1!C359="NA", 0, IF(Sheet1!C359&lt; 500.1, 0, 1))</f>
        <v>1</v>
      </c>
      <c r="D359">
        <f>IF(Sheet1!D359="NA", 0, IF(Sheet1!D359&lt; 500.1, 0, 1))</f>
        <v>1</v>
      </c>
      <c r="E359">
        <f>IF(Sheet1!E359="NA", 0, IF(Sheet1!E359&lt; 500.1, 0, 1))</f>
        <v>0</v>
      </c>
      <c r="F359">
        <f>IF(Sheet1!F359="NA", 0, IF(Sheet1!F359&lt; 500.1, 0, 1))</f>
        <v>1</v>
      </c>
      <c r="G359">
        <f>IF(Sheet1!G359="NA", 0, IF(Sheet1!G359&lt; 500.1, 0, 1))</f>
        <v>1</v>
      </c>
      <c r="H359">
        <f>IF(Sheet1!H359="NA", 0, IF(Sheet1!H359&lt; 500.1, 0, 1))</f>
        <v>0</v>
      </c>
      <c r="I359">
        <f>IF(Sheet1!I359="NA", 0, IF(Sheet1!I359&lt; 500.1, 0, 1))</f>
        <v>1</v>
      </c>
      <c r="J359">
        <f>IF(Sheet1!J359="NA", 0, IF(Sheet1!J359&lt; 500.1, 0, 1))</f>
        <v>1</v>
      </c>
      <c r="K359">
        <f>IF(Sheet1!K359="NA", 0, IF(Sheet1!K359&lt; 500.1, 0, 1))</f>
        <v>0</v>
      </c>
      <c r="L359">
        <f>IF(Sheet1!L359="NA", 0, IF(Sheet1!L359&lt; 500.1, 0, 1))</f>
        <v>1</v>
      </c>
      <c r="M359">
        <f>IF(Sheet1!M359="NA", 0, IF(Sheet1!M359&lt; 500.1, 0, 1))</f>
        <v>1</v>
      </c>
      <c r="N359">
        <f>IF(Sheet1!N359="NA", 0, IF(Sheet1!N359&lt; 500.1, 0, 1))</f>
        <v>0</v>
      </c>
      <c r="O359">
        <f>IF(Sheet1!O359="NA", 0, IF(Sheet1!O359&lt; 500.1, 0, 1))</f>
        <v>1</v>
      </c>
      <c r="P359">
        <f>IF(Sheet1!P359="NA", 0, IF(Sheet1!P359&lt; 500.1, 0, 1))</f>
        <v>1</v>
      </c>
      <c r="Q359">
        <f>IF(Sheet1!Q359="NA", 0, IF(Sheet1!Q359&lt; 500.1, 0, 1))</f>
        <v>0</v>
      </c>
      <c r="R359">
        <f>IF(Sheet1!R359="NA", 0, IF(Sheet1!R359&lt; 500.1, 0, 1))</f>
        <v>1</v>
      </c>
      <c r="S359">
        <f>IF(Sheet1!S359="NA", 0, IF(Sheet1!S359&lt; 500.1, 0, 1))</f>
        <v>1</v>
      </c>
      <c r="U359">
        <f t="shared" si="6"/>
        <v>6</v>
      </c>
    </row>
    <row r="360" spans="1:21" x14ac:dyDescent="0.2">
      <c r="A360" s="1">
        <f>Sheet1!A360</f>
        <v>44920</v>
      </c>
      <c r="B360">
        <f>IF(Sheet1!B360="NA", 0, IF(Sheet1!B360&lt; 500.1, 0, 1))</f>
        <v>0</v>
      </c>
      <c r="C360">
        <f>IF(Sheet1!C360="NA", 0, IF(Sheet1!C360&lt; 500.1, 0, 1))</f>
        <v>1</v>
      </c>
      <c r="D360">
        <f>IF(Sheet1!D360="NA", 0, IF(Sheet1!D360&lt; 500.1, 0, 1))</f>
        <v>1</v>
      </c>
      <c r="E360">
        <f>IF(Sheet1!E360="NA", 0, IF(Sheet1!E360&lt; 500.1, 0, 1))</f>
        <v>0</v>
      </c>
      <c r="F360">
        <f>IF(Sheet1!F360="NA", 0, IF(Sheet1!F360&lt; 500.1, 0, 1))</f>
        <v>1</v>
      </c>
      <c r="G360">
        <f>IF(Sheet1!G360="NA", 0, IF(Sheet1!G360&lt; 500.1, 0, 1))</f>
        <v>1</v>
      </c>
      <c r="H360">
        <f>IF(Sheet1!H360="NA", 0, IF(Sheet1!H360&lt; 500.1, 0, 1))</f>
        <v>0</v>
      </c>
      <c r="I360">
        <f>IF(Sheet1!I360="NA", 0, IF(Sheet1!I360&lt; 500.1, 0, 1))</f>
        <v>1</v>
      </c>
      <c r="J360">
        <f>IF(Sheet1!J360="NA", 0, IF(Sheet1!J360&lt; 500.1, 0, 1))</f>
        <v>1</v>
      </c>
      <c r="K360">
        <f>IF(Sheet1!K360="NA", 0, IF(Sheet1!K360&lt; 500.1, 0, 1))</f>
        <v>0</v>
      </c>
      <c r="L360">
        <f>IF(Sheet1!L360="NA", 0, IF(Sheet1!L360&lt; 500.1, 0, 1))</f>
        <v>1</v>
      </c>
      <c r="M360">
        <f>IF(Sheet1!M360="NA", 0, IF(Sheet1!M360&lt; 500.1, 0, 1))</f>
        <v>1</v>
      </c>
      <c r="N360">
        <f>IF(Sheet1!N360="NA", 0, IF(Sheet1!N360&lt; 500.1, 0, 1))</f>
        <v>0</v>
      </c>
      <c r="O360">
        <f>IF(Sheet1!O360="NA", 0, IF(Sheet1!O360&lt; 500.1, 0, 1))</f>
        <v>1</v>
      </c>
      <c r="P360">
        <f>IF(Sheet1!P360="NA", 0, IF(Sheet1!P360&lt; 500.1, 0, 1))</f>
        <v>1</v>
      </c>
      <c r="Q360">
        <f>IF(Sheet1!Q360="NA", 0, IF(Sheet1!Q360&lt; 500.1, 0, 1))</f>
        <v>0</v>
      </c>
      <c r="R360">
        <f>IF(Sheet1!R360="NA", 0, IF(Sheet1!R360&lt; 500.1, 0, 1))</f>
        <v>1</v>
      </c>
      <c r="S360">
        <f>IF(Sheet1!S360="NA", 0, IF(Sheet1!S360&lt; 500.1, 0, 1))</f>
        <v>1</v>
      </c>
      <c r="U360">
        <f t="shared" si="6"/>
        <v>6</v>
      </c>
    </row>
    <row r="361" spans="1:21" x14ac:dyDescent="0.2">
      <c r="A361" s="1">
        <f>Sheet1!A361</f>
        <v>44921</v>
      </c>
      <c r="B361">
        <f>IF(Sheet1!B361="NA", 0, IF(Sheet1!B361&lt; 500.1, 0, 1))</f>
        <v>0</v>
      </c>
      <c r="C361">
        <f>IF(Sheet1!C361="NA", 0, IF(Sheet1!C361&lt; 500.1, 0, 1))</f>
        <v>1</v>
      </c>
      <c r="D361">
        <f>IF(Sheet1!D361="NA", 0, IF(Sheet1!D361&lt; 500.1, 0, 1))</f>
        <v>1</v>
      </c>
      <c r="E361">
        <f>IF(Sheet1!E361="NA", 0, IF(Sheet1!E361&lt; 500.1, 0, 1))</f>
        <v>0</v>
      </c>
      <c r="F361">
        <f>IF(Sheet1!F361="NA", 0, IF(Sheet1!F361&lt; 500.1, 0, 1))</f>
        <v>1</v>
      </c>
      <c r="G361">
        <f>IF(Sheet1!G361="NA", 0, IF(Sheet1!G361&lt; 500.1, 0, 1))</f>
        <v>1</v>
      </c>
      <c r="H361">
        <f>IF(Sheet1!H361="NA", 0, IF(Sheet1!H361&lt; 500.1, 0, 1))</f>
        <v>0</v>
      </c>
      <c r="I361">
        <f>IF(Sheet1!I361="NA", 0, IF(Sheet1!I361&lt; 500.1, 0, 1))</f>
        <v>1</v>
      </c>
      <c r="J361">
        <f>IF(Sheet1!J361="NA", 0, IF(Sheet1!J361&lt; 500.1, 0, 1))</f>
        <v>1</v>
      </c>
      <c r="K361">
        <f>IF(Sheet1!K361="NA", 0, IF(Sheet1!K361&lt; 500.1, 0, 1))</f>
        <v>0</v>
      </c>
      <c r="L361">
        <f>IF(Sheet1!L361="NA", 0, IF(Sheet1!L361&lt; 500.1, 0, 1))</f>
        <v>1</v>
      </c>
      <c r="M361">
        <f>IF(Sheet1!M361="NA", 0, IF(Sheet1!M361&lt; 500.1, 0, 1))</f>
        <v>1</v>
      </c>
      <c r="N361">
        <f>IF(Sheet1!N361="NA", 0, IF(Sheet1!N361&lt; 500.1, 0, 1))</f>
        <v>0</v>
      </c>
      <c r="O361">
        <f>IF(Sheet1!O361="NA", 0, IF(Sheet1!O361&lt; 500.1, 0, 1))</f>
        <v>1</v>
      </c>
      <c r="P361">
        <f>IF(Sheet1!P361="NA", 0, IF(Sheet1!P361&lt; 500.1, 0, 1))</f>
        <v>1</v>
      </c>
      <c r="Q361">
        <f>IF(Sheet1!Q361="NA", 0, IF(Sheet1!Q361&lt; 500.1, 0, 1))</f>
        <v>0</v>
      </c>
      <c r="R361">
        <f>IF(Sheet1!R361="NA", 0, IF(Sheet1!R361&lt; 500.1, 0, 1))</f>
        <v>1</v>
      </c>
      <c r="S361">
        <f>IF(Sheet1!S361="NA", 0, IF(Sheet1!S361&lt; 500.1, 0, 1))</f>
        <v>1</v>
      </c>
      <c r="U361">
        <f t="shared" si="6"/>
        <v>6</v>
      </c>
    </row>
    <row r="362" spans="1:21" x14ac:dyDescent="0.2">
      <c r="A362" s="1">
        <f>Sheet1!A362</f>
        <v>44922</v>
      </c>
      <c r="B362">
        <f>IF(Sheet1!B362="NA", 0, IF(Sheet1!B362&lt; 500.1, 0, 1))</f>
        <v>0</v>
      </c>
      <c r="C362">
        <f>IF(Sheet1!C362="NA", 0, IF(Sheet1!C362&lt; 500.1, 0, 1))</f>
        <v>1</v>
      </c>
      <c r="D362">
        <f>IF(Sheet1!D362="NA", 0, IF(Sheet1!D362&lt; 500.1, 0, 1))</f>
        <v>1</v>
      </c>
      <c r="E362">
        <f>IF(Sheet1!E362="NA", 0, IF(Sheet1!E362&lt; 500.1, 0, 1))</f>
        <v>0</v>
      </c>
      <c r="F362">
        <f>IF(Sheet1!F362="NA", 0, IF(Sheet1!F362&lt; 500.1, 0, 1))</f>
        <v>1</v>
      </c>
      <c r="G362">
        <f>IF(Sheet1!G362="NA", 0, IF(Sheet1!G362&lt; 500.1, 0, 1))</f>
        <v>1</v>
      </c>
      <c r="H362">
        <f>IF(Sheet1!H362="NA", 0, IF(Sheet1!H362&lt; 500.1, 0, 1))</f>
        <v>0</v>
      </c>
      <c r="I362">
        <f>IF(Sheet1!I362="NA", 0, IF(Sheet1!I362&lt; 500.1, 0, 1))</f>
        <v>1</v>
      </c>
      <c r="J362">
        <f>IF(Sheet1!J362="NA", 0, IF(Sheet1!J362&lt; 500.1, 0, 1))</f>
        <v>1</v>
      </c>
      <c r="K362">
        <f>IF(Sheet1!K362="NA", 0, IF(Sheet1!K362&lt; 500.1, 0, 1))</f>
        <v>0</v>
      </c>
      <c r="L362">
        <f>IF(Sheet1!L362="NA", 0, IF(Sheet1!L362&lt; 500.1, 0, 1))</f>
        <v>1</v>
      </c>
      <c r="M362">
        <f>IF(Sheet1!M362="NA", 0, IF(Sheet1!M362&lt; 500.1, 0, 1))</f>
        <v>1</v>
      </c>
      <c r="N362">
        <f>IF(Sheet1!N362="NA", 0, IF(Sheet1!N362&lt; 500.1, 0, 1))</f>
        <v>0</v>
      </c>
      <c r="O362">
        <f>IF(Sheet1!O362="NA", 0, IF(Sheet1!O362&lt; 500.1, 0, 1))</f>
        <v>1</v>
      </c>
      <c r="P362">
        <f>IF(Sheet1!P362="NA", 0, IF(Sheet1!P362&lt; 500.1, 0, 1))</f>
        <v>1</v>
      </c>
      <c r="Q362">
        <f>IF(Sheet1!Q362="NA", 0, IF(Sheet1!Q362&lt; 500.1, 0, 1))</f>
        <v>0</v>
      </c>
      <c r="R362">
        <f>IF(Sheet1!R362="NA", 0, IF(Sheet1!R362&lt; 500.1, 0, 1))</f>
        <v>1</v>
      </c>
      <c r="S362">
        <f>IF(Sheet1!S362="NA", 0, IF(Sheet1!S362&lt; 500.1, 0, 1))</f>
        <v>1</v>
      </c>
      <c r="U362">
        <f t="shared" si="6"/>
        <v>6</v>
      </c>
    </row>
    <row r="363" spans="1:21" x14ac:dyDescent="0.2">
      <c r="A363" s="1">
        <f>Sheet1!A363</f>
        <v>44923</v>
      </c>
      <c r="B363">
        <f>IF(Sheet1!B363="NA", 0, IF(Sheet1!B363&lt; 500.1, 0, 1))</f>
        <v>0</v>
      </c>
      <c r="C363">
        <f>IF(Sheet1!C363="NA", 0, IF(Sheet1!C363&lt; 500.1, 0, 1))</f>
        <v>1</v>
      </c>
      <c r="D363">
        <f>IF(Sheet1!D363="NA", 0, IF(Sheet1!D363&lt; 500.1, 0, 1))</f>
        <v>1</v>
      </c>
      <c r="E363">
        <f>IF(Sheet1!E363="NA", 0, IF(Sheet1!E363&lt; 500.1, 0, 1))</f>
        <v>0</v>
      </c>
      <c r="F363">
        <f>IF(Sheet1!F363="NA", 0, IF(Sheet1!F363&lt; 500.1, 0, 1))</f>
        <v>1</v>
      </c>
      <c r="G363">
        <f>IF(Sheet1!G363="NA", 0, IF(Sheet1!G363&lt; 500.1, 0, 1))</f>
        <v>1</v>
      </c>
      <c r="H363">
        <f>IF(Sheet1!H363="NA", 0, IF(Sheet1!H363&lt; 500.1, 0, 1))</f>
        <v>0</v>
      </c>
      <c r="I363">
        <f>IF(Sheet1!I363="NA", 0, IF(Sheet1!I363&lt; 500.1, 0, 1))</f>
        <v>1</v>
      </c>
      <c r="J363">
        <f>IF(Sheet1!J363="NA", 0, IF(Sheet1!J363&lt; 500.1, 0, 1))</f>
        <v>1</v>
      </c>
      <c r="K363">
        <f>IF(Sheet1!K363="NA", 0, IF(Sheet1!K363&lt; 500.1, 0, 1))</f>
        <v>0</v>
      </c>
      <c r="L363">
        <f>IF(Sheet1!L363="NA", 0, IF(Sheet1!L363&lt; 500.1, 0, 1))</f>
        <v>1</v>
      </c>
      <c r="M363">
        <f>IF(Sheet1!M363="NA", 0, IF(Sheet1!M363&lt; 500.1, 0, 1))</f>
        <v>1</v>
      </c>
      <c r="N363">
        <f>IF(Sheet1!N363="NA", 0, IF(Sheet1!N363&lt; 500.1, 0, 1))</f>
        <v>0</v>
      </c>
      <c r="O363">
        <f>IF(Sheet1!O363="NA", 0, IF(Sheet1!O363&lt; 500.1, 0, 1))</f>
        <v>1</v>
      </c>
      <c r="P363">
        <f>IF(Sheet1!P363="NA", 0, IF(Sheet1!P363&lt; 500.1, 0, 1))</f>
        <v>1</v>
      </c>
      <c r="Q363">
        <f>IF(Sheet1!Q363="NA", 0, IF(Sheet1!Q363&lt; 500.1, 0, 1))</f>
        <v>0</v>
      </c>
      <c r="R363">
        <f>IF(Sheet1!R363="NA", 0, IF(Sheet1!R363&lt; 500.1, 0, 1))</f>
        <v>1</v>
      </c>
      <c r="S363">
        <f>IF(Sheet1!S363="NA", 0, IF(Sheet1!S363&lt; 500.1, 0, 1))</f>
        <v>1</v>
      </c>
      <c r="U363">
        <f t="shared" si="6"/>
        <v>6</v>
      </c>
    </row>
    <row r="364" spans="1:21" x14ac:dyDescent="0.2">
      <c r="A364" s="1">
        <f>Sheet1!A364</f>
        <v>44924</v>
      </c>
      <c r="B364">
        <f>IF(Sheet1!B364="NA", 0, IF(Sheet1!B364&lt; 500.1, 0, 1))</f>
        <v>0</v>
      </c>
      <c r="C364">
        <f>IF(Sheet1!C364="NA", 0, IF(Sheet1!C364&lt; 500.1, 0, 1))</f>
        <v>1</v>
      </c>
      <c r="D364">
        <f>IF(Sheet1!D364="NA", 0, IF(Sheet1!D364&lt; 500.1, 0, 1))</f>
        <v>1</v>
      </c>
      <c r="E364">
        <f>IF(Sheet1!E364="NA", 0, IF(Sheet1!E364&lt; 500.1, 0, 1))</f>
        <v>0</v>
      </c>
      <c r="F364">
        <f>IF(Sheet1!F364="NA", 0, IF(Sheet1!F364&lt; 500.1, 0, 1))</f>
        <v>1</v>
      </c>
      <c r="G364">
        <f>IF(Sheet1!G364="NA", 0, IF(Sheet1!G364&lt; 500.1, 0, 1))</f>
        <v>1</v>
      </c>
      <c r="H364">
        <f>IF(Sheet1!H364="NA", 0, IF(Sheet1!H364&lt; 500.1, 0, 1))</f>
        <v>0</v>
      </c>
      <c r="I364">
        <f>IF(Sheet1!I364="NA", 0, IF(Sheet1!I364&lt; 500.1, 0, 1))</f>
        <v>1</v>
      </c>
      <c r="J364">
        <f>IF(Sheet1!J364="NA", 0, IF(Sheet1!J364&lt; 500.1, 0, 1))</f>
        <v>1</v>
      </c>
      <c r="K364">
        <f>IF(Sheet1!K364="NA", 0, IF(Sheet1!K364&lt; 500.1, 0, 1))</f>
        <v>0</v>
      </c>
      <c r="L364">
        <f>IF(Sheet1!L364="NA", 0, IF(Sheet1!L364&lt; 500.1, 0, 1))</f>
        <v>1</v>
      </c>
      <c r="M364">
        <f>IF(Sheet1!M364="NA", 0, IF(Sheet1!M364&lt; 500.1, 0, 1))</f>
        <v>1</v>
      </c>
      <c r="N364">
        <f>IF(Sheet1!N364="NA", 0, IF(Sheet1!N364&lt; 500.1, 0, 1))</f>
        <v>0</v>
      </c>
      <c r="O364">
        <f>IF(Sheet1!O364="NA", 0, IF(Sheet1!O364&lt; 500.1, 0, 1))</f>
        <v>1</v>
      </c>
      <c r="P364">
        <f>IF(Sheet1!P364="NA", 0, IF(Sheet1!P364&lt; 500.1, 0, 1))</f>
        <v>1</v>
      </c>
      <c r="Q364">
        <f>IF(Sheet1!Q364="NA", 0, IF(Sheet1!Q364&lt; 500.1, 0, 1))</f>
        <v>0</v>
      </c>
      <c r="R364">
        <f>IF(Sheet1!R364="NA", 0, IF(Sheet1!R364&lt; 500.1, 0, 1))</f>
        <v>1</v>
      </c>
      <c r="S364">
        <f>IF(Sheet1!S364="NA", 0, IF(Sheet1!S364&lt; 500.1, 0, 1))</f>
        <v>1</v>
      </c>
      <c r="U364">
        <f t="shared" si="6"/>
        <v>6</v>
      </c>
    </row>
    <row r="365" spans="1:21" x14ac:dyDescent="0.2">
      <c r="A365" s="1">
        <f>Sheet1!A365</f>
        <v>44925</v>
      </c>
      <c r="B365">
        <f>IF(Sheet1!B365="NA", 0, IF(Sheet1!B365&lt; 500.1, 0, 1))</f>
        <v>0</v>
      </c>
      <c r="C365">
        <f>IF(Sheet1!C365="NA", 0, IF(Sheet1!C365&lt; 500.1, 0, 1))</f>
        <v>1</v>
      </c>
      <c r="D365">
        <f>IF(Sheet1!D365="NA", 0, IF(Sheet1!D365&lt; 500.1, 0, 1))</f>
        <v>1</v>
      </c>
      <c r="E365">
        <f>IF(Sheet1!E365="NA", 0, IF(Sheet1!E365&lt; 500.1, 0, 1))</f>
        <v>0</v>
      </c>
      <c r="F365">
        <f>IF(Sheet1!F365="NA", 0, IF(Sheet1!F365&lt; 500.1, 0, 1))</f>
        <v>1</v>
      </c>
      <c r="G365">
        <f>IF(Sheet1!G365="NA", 0, IF(Sheet1!G365&lt; 500.1, 0, 1))</f>
        <v>1</v>
      </c>
      <c r="H365">
        <f>IF(Sheet1!H365="NA", 0, IF(Sheet1!H365&lt; 500.1, 0, 1))</f>
        <v>0</v>
      </c>
      <c r="I365">
        <f>IF(Sheet1!I365="NA", 0, IF(Sheet1!I365&lt; 500.1, 0, 1))</f>
        <v>1</v>
      </c>
      <c r="J365">
        <f>IF(Sheet1!J365="NA", 0, IF(Sheet1!J365&lt; 500.1, 0, 1))</f>
        <v>1</v>
      </c>
      <c r="K365">
        <f>IF(Sheet1!K365="NA", 0, IF(Sheet1!K365&lt; 500.1, 0, 1))</f>
        <v>0</v>
      </c>
      <c r="L365">
        <f>IF(Sheet1!L365="NA", 0, IF(Sheet1!L365&lt; 500.1, 0, 1))</f>
        <v>1</v>
      </c>
      <c r="M365">
        <f>IF(Sheet1!M365="NA", 0, IF(Sheet1!M365&lt; 500.1, 0, 1))</f>
        <v>1</v>
      </c>
      <c r="N365">
        <f>IF(Sheet1!N365="NA", 0, IF(Sheet1!N365&lt; 500.1, 0, 1))</f>
        <v>0</v>
      </c>
      <c r="O365">
        <f>IF(Sheet1!O365="NA", 0, IF(Sheet1!O365&lt; 500.1, 0, 1))</f>
        <v>1</v>
      </c>
      <c r="P365">
        <f>IF(Sheet1!P365="NA", 0, IF(Sheet1!P365&lt; 500.1, 0, 1))</f>
        <v>1</v>
      </c>
      <c r="Q365">
        <f>IF(Sheet1!Q365="NA", 0, IF(Sheet1!Q365&lt; 500.1, 0, 1))</f>
        <v>0</v>
      </c>
      <c r="R365">
        <f>IF(Sheet1!R365="NA", 0, IF(Sheet1!R365&lt; 500.1, 0, 1))</f>
        <v>1</v>
      </c>
      <c r="S365">
        <f>IF(Sheet1!S365="NA", 0, IF(Sheet1!S365&lt; 500.1, 0, 1))</f>
        <v>1</v>
      </c>
      <c r="U365">
        <f t="shared" si="6"/>
        <v>6</v>
      </c>
    </row>
    <row r="366" spans="1:21" x14ac:dyDescent="0.2">
      <c r="A366" s="1">
        <f>Sheet1!A366</f>
        <v>44926</v>
      </c>
      <c r="B366">
        <f>IF(Sheet1!B366="NA", 0, IF(Sheet1!B366&lt; 500.1, 0, 1))</f>
        <v>0</v>
      </c>
      <c r="C366">
        <f>IF(Sheet1!C366="NA", 0, IF(Sheet1!C366&lt; 500.1, 0, 1))</f>
        <v>1</v>
      </c>
      <c r="D366">
        <f>IF(Sheet1!D366="NA", 0, IF(Sheet1!D366&lt; 500.1, 0, 1))</f>
        <v>1</v>
      </c>
      <c r="E366">
        <f>IF(Sheet1!E366="NA", 0, IF(Sheet1!E366&lt; 500.1, 0, 1))</f>
        <v>0</v>
      </c>
      <c r="F366">
        <f>IF(Sheet1!F366="NA", 0, IF(Sheet1!F366&lt; 500.1, 0, 1))</f>
        <v>1</v>
      </c>
      <c r="G366">
        <f>IF(Sheet1!G366="NA", 0, IF(Sheet1!G366&lt; 500.1, 0, 1))</f>
        <v>1</v>
      </c>
      <c r="H366">
        <f>IF(Sheet1!H366="NA", 0, IF(Sheet1!H366&lt; 500.1, 0, 1))</f>
        <v>0</v>
      </c>
      <c r="I366">
        <f>IF(Sheet1!I366="NA", 0, IF(Sheet1!I366&lt; 500.1, 0, 1))</f>
        <v>1</v>
      </c>
      <c r="J366">
        <f>IF(Sheet1!J366="NA", 0, IF(Sheet1!J366&lt; 500.1, 0, 1))</f>
        <v>1</v>
      </c>
      <c r="K366">
        <f>IF(Sheet1!K366="NA", 0, IF(Sheet1!K366&lt; 500.1, 0, 1))</f>
        <v>0</v>
      </c>
      <c r="L366">
        <f>IF(Sheet1!L366="NA", 0, IF(Sheet1!L366&lt; 500.1, 0, 1))</f>
        <v>1</v>
      </c>
      <c r="M366">
        <f>IF(Sheet1!M366="NA", 0, IF(Sheet1!M366&lt; 500.1, 0, 1))</f>
        <v>1</v>
      </c>
      <c r="N366">
        <f>IF(Sheet1!N366="NA", 0, IF(Sheet1!N366&lt; 500.1, 0, 1))</f>
        <v>0</v>
      </c>
      <c r="O366">
        <f>IF(Sheet1!O366="NA", 0, IF(Sheet1!O366&lt; 500.1, 0, 1))</f>
        <v>1</v>
      </c>
      <c r="P366">
        <f>IF(Sheet1!P366="NA", 0, IF(Sheet1!P366&lt; 500.1, 0, 1))</f>
        <v>1</v>
      </c>
      <c r="Q366">
        <f>IF(Sheet1!Q366="NA", 0, IF(Sheet1!Q366&lt; 500.1, 0, 1))</f>
        <v>0</v>
      </c>
      <c r="R366">
        <f>IF(Sheet1!R366="NA", 0, IF(Sheet1!R366&lt; 500.1, 0, 1))</f>
        <v>1</v>
      </c>
      <c r="S366">
        <f>IF(Sheet1!S366="NA", 0, IF(Sheet1!S366&lt; 500.1, 0, 1))</f>
        <v>1</v>
      </c>
      <c r="U366">
        <f t="shared" si="6"/>
        <v>6</v>
      </c>
    </row>
    <row r="367" spans="1:21" x14ac:dyDescent="0.2">
      <c r="A367" s="1">
        <f>Sheet1!A367</f>
        <v>44927</v>
      </c>
      <c r="B367">
        <f>IF(Sheet1!B367="NA", 0, IF(Sheet1!B367&lt; 500.1, 0, 1))</f>
        <v>0</v>
      </c>
      <c r="C367">
        <f>IF(Sheet1!C367="NA", 0, IF(Sheet1!C367&lt; 500.1, 0, 1))</f>
        <v>1</v>
      </c>
      <c r="D367">
        <f>IF(Sheet1!D367="NA", 0, IF(Sheet1!D367&lt; 500.1, 0, 1))</f>
        <v>1</v>
      </c>
      <c r="E367">
        <f>IF(Sheet1!E367="NA", 0, IF(Sheet1!E367&lt; 500.1, 0, 1))</f>
        <v>0</v>
      </c>
      <c r="F367">
        <f>IF(Sheet1!F367="NA", 0, IF(Sheet1!F367&lt; 500.1, 0, 1))</f>
        <v>1</v>
      </c>
      <c r="G367">
        <f>IF(Sheet1!G367="NA", 0, IF(Sheet1!G367&lt; 500.1, 0, 1))</f>
        <v>1</v>
      </c>
      <c r="H367">
        <f>IF(Sheet1!H367="NA", 0, IF(Sheet1!H367&lt; 500.1, 0, 1))</f>
        <v>0</v>
      </c>
      <c r="I367">
        <f>IF(Sheet1!I367="NA", 0, IF(Sheet1!I367&lt; 500.1, 0, 1))</f>
        <v>1</v>
      </c>
      <c r="J367">
        <f>IF(Sheet1!J367="NA", 0, IF(Sheet1!J367&lt; 500.1, 0, 1))</f>
        <v>1</v>
      </c>
      <c r="K367">
        <f>IF(Sheet1!K367="NA", 0, IF(Sheet1!K367&lt; 500.1, 0, 1))</f>
        <v>0</v>
      </c>
      <c r="L367">
        <f>IF(Sheet1!L367="NA", 0, IF(Sheet1!L367&lt; 500.1, 0, 1))</f>
        <v>1</v>
      </c>
      <c r="M367">
        <f>IF(Sheet1!M367="NA", 0, IF(Sheet1!M367&lt; 500.1, 0, 1))</f>
        <v>1</v>
      </c>
      <c r="N367">
        <f>IF(Sheet1!N367="NA", 0, IF(Sheet1!N367&lt; 500.1, 0, 1))</f>
        <v>0</v>
      </c>
      <c r="O367">
        <f>IF(Sheet1!O367="NA", 0, IF(Sheet1!O367&lt; 500.1, 0, 1))</f>
        <v>1</v>
      </c>
      <c r="P367">
        <f>IF(Sheet1!P367="NA", 0, IF(Sheet1!P367&lt; 500.1, 0, 1))</f>
        <v>1</v>
      </c>
      <c r="Q367">
        <f>IF(Sheet1!Q367="NA", 0, IF(Sheet1!Q367&lt; 500.1, 0, 1))</f>
        <v>0</v>
      </c>
      <c r="R367">
        <f>IF(Sheet1!R367="NA", 0, IF(Sheet1!R367&lt; 500.1, 0, 1))</f>
        <v>1</v>
      </c>
      <c r="S367">
        <f>IF(Sheet1!S367="NA", 0, IF(Sheet1!S367&lt; 500.1, 0, 1))</f>
        <v>1</v>
      </c>
      <c r="U367">
        <f t="shared" si="6"/>
        <v>6</v>
      </c>
    </row>
    <row r="368" spans="1:21" x14ac:dyDescent="0.2">
      <c r="A368" s="1">
        <f>Sheet1!A368</f>
        <v>44928</v>
      </c>
      <c r="B368">
        <f>IF(Sheet1!B368="NA", 0, IF(Sheet1!B368&lt; 500.1, 0, 1))</f>
        <v>0</v>
      </c>
      <c r="C368">
        <f>IF(Sheet1!C368="NA", 0, IF(Sheet1!C368&lt; 500.1, 0, 1))</f>
        <v>1</v>
      </c>
      <c r="D368">
        <f>IF(Sheet1!D368="NA", 0, IF(Sheet1!D368&lt; 500.1, 0, 1))</f>
        <v>1</v>
      </c>
      <c r="E368">
        <f>IF(Sheet1!E368="NA", 0, IF(Sheet1!E368&lt; 500.1, 0, 1))</f>
        <v>0</v>
      </c>
      <c r="F368">
        <f>IF(Sheet1!F368="NA", 0, IF(Sheet1!F368&lt; 500.1, 0, 1))</f>
        <v>1</v>
      </c>
      <c r="G368">
        <f>IF(Sheet1!G368="NA", 0, IF(Sheet1!G368&lt; 500.1, 0, 1))</f>
        <v>1</v>
      </c>
      <c r="H368">
        <f>IF(Sheet1!H368="NA", 0, IF(Sheet1!H368&lt; 500.1, 0, 1))</f>
        <v>0</v>
      </c>
      <c r="I368">
        <f>IF(Sheet1!I368="NA", 0, IF(Sheet1!I368&lt; 500.1, 0, 1))</f>
        <v>1</v>
      </c>
      <c r="J368">
        <f>IF(Sheet1!J368="NA", 0, IF(Sheet1!J368&lt; 500.1, 0, 1))</f>
        <v>1</v>
      </c>
      <c r="K368">
        <f>IF(Sheet1!K368="NA", 0, IF(Sheet1!K368&lt; 500.1, 0, 1))</f>
        <v>0</v>
      </c>
      <c r="L368">
        <f>IF(Sheet1!L368="NA", 0, IF(Sheet1!L368&lt; 500.1, 0, 1))</f>
        <v>1</v>
      </c>
      <c r="M368">
        <f>IF(Sheet1!M368="NA", 0, IF(Sheet1!M368&lt; 500.1, 0, 1))</f>
        <v>1</v>
      </c>
      <c r="N368">
        <f>IF(Sheet1!N368="NA", 0, IF(Sheet1!N368&lt; 500.1, 0, 1))</f>
        <v>0</v>
      </c>
      <c r="O368">
        <f>IF(Sheet1!O368="NA", 0, IF(Sheet1!O368&lt; 500.1, 0, 1))</f>
        <v>1</v>
      </c>
      <c r="P368">
        <f>IF(Sheet1!P368="NA", 0, IF(Sheet1!P368&lt; 500.1, 0, 1))</f>
        <v>1</v>
      </c>
      <c r="Q368">
        <f>IF(Sheet1!Q368="NA", 0, IF(Sheet1!Q368&lt; 500.1, 0, 1))</f>
        <v>0</v>
      </c>
      <c r="R368">
        <f>IF(Sheet1!R368="NA", 0, IF(Sheet1!R368&lt; 500.1, 0, 1))</f>
        <v>1</v>
      </c>
      <c r="S368">
        <f>IF(Sheet1!S368="NA", 0, IF(Sheet1!S368&lt; 500.1, 0, 1))</f>
        <v>1</v>
      </c>
      <c r="U368">
        <f t="shared" si="6"/>
        <v>6</v>
      </c>
    </row>
    <row r="369" spans="1:21" x14ac:dyDescent="0.2">
      <c r="A369" s="1">
        <f>Sheet1!A369</f>
        <v>44929</v>
      </c>
      <c r="B369">
        <f>IF(Sheet1!B369="NA", 0, IF(Sheet1!B369&lt; 500.1, 0, 1))</f>
        <v>0</v>
      </c>
      <c r="C369">
        <f>IF(Sheet1!C369="NA", 0, IF(Sheet1!C369&lt; 500.1, 0, 1))</f>
        <v>1</v>
      </c>
      <c r="D369">
        <f>IF(Sheet1!D369="NA", 0, IF(Sheet1!D369&lt; 500.1, 0, 1))</f>
        <v>1</v>
      </c>
      <c r="E369">
        <f>IF(Sheet1!E369="NA", 0, IF(Sheet1!E369&lt; 500.1, 0, 1))</f>
        <v>0</v>
      </c>
      <c r="F369">
        <f>IF(Sheet1!F369="NA", 0, IF(Sheet1!F369&lt; 500.1, 0, 1))</f>
        <v>1</v>
      </c>
      <c r="G369">
        <f>IF(Sheet1!G369="NA", 0, IF(Sheet1!G369&lt; 500.1, 0, 1))</f>
        <v>1</v>
      </c>
      <c r="H369">
        <f>IF(Sheet1!H369="NA", 0, IF(Sheet1!H369&lt; 500.1, 0, 1))</f>
        <v>0</v>
      </c>
      <c r="I369">
        <f>IF(Sheet1!I369="NA", 0, IF(Sheet1!I369&lt; 500.1, 0, 1))</f>
        <v>1</v>
      </c>
      <c r="J369">
        <f>IF(Sheet1!J369="NA", 0, IF(Sheet1!J369&lt; 500.1, 0, 1))</f>
        <v>1</v>
      </c>
      <c r="K369">
        <f>IF(Sheet1!K369="NA", 0, IF(Sheet1!K369&lt; 500.1, 0, 1))</f>
        <v>0</v>
      </c>
      <c r="L369">
        <f>IF(Sheet1!L369="NA", 0, IF(Sheet1!L369&lt; 500.1, 0, 1))</f>
        <v>1</v>
      </c>
      <c r="M369">
        <f>IF(Sheet1!M369="NA", 0, IF(Sheet1!M369&lt; 500.1, 0, 1))</f>
        <v>1</v>
      </c>
      <c r="N369">
        <f>IF(Sheet1!N369="NA", 0, IF(Sheet1!N369&lt; 500.1, 0, 1))</f>
        <v>0</v>
      </c>
      <c r="O369">
        <f>IF(Sheet1!O369="NA", 0, IF(Sheet1!O369&lt; 500.1, 0, 1))</f>
        <v>1</v>
      </c>
      <c r="P369">
        <f>IF(Sheet1!P369="NA", 0, IF(Sheet1!P369&lt; 500.1, 0, 1))</f>
        <v>1</v>
      </c>
      <c r="Q369">
        <f>IF(Sheet1!Q369="NA", 0, IF(Sheet1!Q369&lt; 500.1, 0, 1))</f>
        <v>0</v>
      </c>
      <c r="R369">
        <f>IF(Sheet1!R369="NA", 0, IF(Sheet1!R369&lt; 500.1, 0, 1))</f>
        <v>1</v>
      </c>
      <c r="S369">
        <f>IF(Sheet1!S369="NA", 0, IF(Sheet1!S369&lt; 500.1, 0, 1))</f>
        <v>1</v>
      </c>
      <c r="U369">
        <f t="shared" si="6"/>
        <v>6</v>
      </c>
    </row>
    <row r="370" spans="1:21" x14ac:dyDescent="0.2">
      <c r="A370" s="1">
        <f>Sheet1!A370</f>
        <v>44930</v>
      </c>
      <c r="B370">
        <f>IF(Sheet1!B370="NA", 0, IF(Sheet1!B370&lt; 500.1, 0, 1))</f>
        <v>0</v>
      </c>
      <c r="C370">
        <f>IF(Sheet1!C370="NA", 0, IF(Sheet1!C370&lt; 500.1, 0, 1))</f>
        <v>1</v>
      </c>
      <c r="D370">
        <f>IF(Sheet1!D370="NA", 0, IF(Sheet1!D370&lt; 500.1, 0, 1))</f>
        <v>1</v>
      </c>
      <c r="E370">
        <f>IF(Sheet1!E370="NA", 0, IF(Sheet1!E370&lt; 500.1, 0, 1))</f>
        <v>0</v>
      </c>
      <c r="F370">
        <f>IF(Sheet1!F370="NA", 0, IF(Sheet1!F370&lt; 500.1, 0, 1))</f>
        <v>1</v>
      </c>
      <c r="G370">
        <f>IF(Sheet1!G370="NA", 0, IF(Sheet1!G370&lt; 500.1, 0, 1))</f>
        <v>1</v>
      </c>
      <c r="H370">
        <f>IF(Sheet1!H370="NA", 0, IF(Sheet1!H370&lt; 500.1, 0, 1))</f>
        <v>0</v>
      </c>
      <c r="I370">
        <f>IF(Sheet1!I370="NA", 0, IF(Sheet1!I370&lt; 500.1, 0, 1))</f>
        <v>1</v>
      </c>
      <c r="J370">
        <f>IF(Sheet1!J370="NA", 0, IF(Sheet1!J370&lt; 500.1, 0, 1))</f>
        <v>1</v>
      </c>
      <c r="K370">
        <f>IF(Sheet1!K370="NA", 0, IF(Sheet1!K370&lt; 500.1, 0, 1))</f>
        <v>0</v>
      </c>
      <c r="L370">
        <f>IF(Sheet1!L370="NA", 0, IF(Sheet1!L370&lt; 500.1, 0, 1))</f>
        <v>1</v>
      </c>
      <c r="M370">
        <f>IF(Sheet1!M370="NA", 0, IF(Sheet1!M370&lt; 500.1, 0, 1))</f>
        <v>1</v>
      </c>
      <c r="N370">
        <f>IF(Sheet1!N370="NA", 0, IF(Sheet1!N370&lt; 500.1, 0, 1))</f>
        <v>0</v>
      </c>
      <c r="O370">
        <f>IF(Sheet1!O370="NA", 0, IF(Sheet1!O370&lt; 500.1, 0, 1))</f>
        <v>1</v>
      </c>
      <c r="P370">
        <f>IF(Sheet1!P370="NA", 0, IF(Sheet1!P370&lt; 500.1, 0, 1))</f>
        <v>1</v>
      </c>
      <c r="Q370">
        <f>IF(Sheet1!Q370="NA", 0, IF(Sheet1!Q370&lt; 500.1, 0, 1))</f>
        <v>0</v>
      </c>
      <c r="R370">
        <f>IF(Sheet1!R370="NA", 0, IF(Sheet1!R370&lt; 500.1, 0, 1))</f>
        <v>1</v>
      </c>
      <c r="S370">
        <f>IF(Sheet1!S370="NA", 0, IF(Sheet1!S370&lt; 500.1, 0, 1))</f>
        <v>1</v>
      </c>
      <c r="U370">
        <f t="shared" si="6"/>
        <v>6</v>
      </c>
    </row>
    <row r="371" spans="1:21" x14ac:dyDescent="0.2">
      <c r="A371" s="1">
        <f>Sheet1!A371</f>
        <v>44931</v>
      </c>
      <c r="B371">
        <f>IF(Sheet1!B371="NA", 0, IF(Sheet1!B371&lt; 500.1, 0, 1))</f>
        <v>0</v>
      </c>
      <c r="C371">
        <f>IF(Sheet1!C371="NA", 0, IF(Sheet1!C371&lt; 500.1, 0, 1))</f>
        <v>1</v>
      </c>
      <c r="D371">
        <f>IF(Sheet1!D371="NA", 0, IF(Sheet1!D371&lt; 500.1, 0, 1))</f>
        <v>1</v>
      </c>
      <c r="E371">
        <f>IF(Sheet1!E371="NA", 0, IF(Sheet1!E371&lt; 500.1, 0, 1))</f>
        <v>0</v>
      </c>
      <c r="F371">
        <f>IF(Sheet1!F371="NA", 0, IF(Sheet1!F371&lt; 500.1, 0, 1))</f>
        <v>1</v>
      </c>
      <c r="G371">
        <f>IF(Sheet1!G371="NA", 0, IF(Sheet1!G371&lt; 500.1, 0, 1))</f>
        <v>1</v>
      </c>
      <c r="H371">
        <f>IF(Sheet1!H371="NA", 0, IF(Sheet1!H371&lt; 500.1, 0, 1))</f>
        <v>0</v>
      </c>
      <c r="I371">
        <f>IF(Sheet1!I371="NA", 0, IF(Sheet1!I371&lt; 500.1, 0, 1))</f>
        <v>1</v>
      </c>
      <c r="J371">
        <f>IF(Sheet1!J371="NA", 0, IF(Sheet1!J371&lt; 500.1, 0, 1))</f>
        <v>1</v>
      </c>
      <c r="K371">
        <f>IF(Sheet1!K371="NA", 0, IF(Sheet1!K371&lt; 500.1, 0, 1))</f>
        <v>0</v>
      </c>
      <c r="L371">
        <f>IF(Sheet1!L371="NA", 0, IF(Sheet1!L371&lt; 500.1, 0, 1))</f>
        <v>1</v>
      </c>
      <c r="M371">
        <f>IF(Sheet1!M371="NA", 0, IF(Sheet1!M371&lt; 500.1, 0, 1))</f>
        <v>1</v>
      </c>
      <c r="N371">
        <f>IF(Sheet1!N371="NA", 0, IF(Sheet1!N371&lt; 500.1, 0, 1))</f>
        <v>0</v>
      </c>
      <c r="O371">
        <f>IF(Sheet1!O371="NA", 0, IF(Sheet1!O371&lt; 500.1, 0, 1))</f>
        <v>1</v>
      </c>
      <c r="P371">
        <f>IF(Sheet1!P371="NA", 0, IF(Sheet1!P371&lt; 500.1, 0, 1))</f>
        <v>1</v>
      </c>
      <c r="Q371">
        <f>IF(Sheet1!Q371="NA", 0, IF(Sheet1!Q371&lt; 500.1, 0, 1))</f>
        <v>0</v>
      </c>
      <c r="R371">
        <f>IF(Sheet1!R371="NA", 0, IF(Sheet1!R371&lt; 500.1, 0, 1))</f>
        <v>1</v>
      </c>
      <c r="S371">
        <f>IF(Sheet1!S371="NA", 0, IF(Sheet1!S371&lt; 500.1, 0, 1))</f>
        <v>1</v>
      </c>
      <c r="U371">
        <f t="shared" si="6"/>
        <v>6</v>
      </c>
    </row>
    <row r="372" spans="1:21" x14ac:dyDescent="0.2">
      <c r="A372" s="1">
        <f>Sheet1!A372</f>
        <v>44932</v>
      </c>
      <c r="B372">
        <f>IF(Sheet1!B372="NA", 0, IF(Sheet1!B372&lt; 500.1, 0, 1))</f>
        <v>0</v>
      </c>
      <c r="C372">
        <f>IF(Sheet1!C372="NA", 0, IF(Sheet1!C372&lt; 500.1, 0, 1))</f>
        <v>1</v>
      </c>
      <c r="D372">
        <f>IF(Sheet1!D372="NA", 0, IF(Sheet1!D372&lt; 500.1, 0, 1))</f>
        <v>1</v>
      </c>
      <c r="E372">
        <f>IF(Sheet1!E372="NA", 0, IF(Sheet1!E372&lt; 500.1, 0, 1))</f>
        <v>0</v>
      </c>
      <c r="F372">
        <f>IF(Sheet1!F372="NA", 0, IF(Sheet1!F372&lt; 500.1, 0, 1))</f>
        <v>1</v>
      </c>
      <c r="G372">
        <f>IF(Sheet1!G372="NA", 0, IF(Sheet1!G372&lt; 500.1, 0, 1))</f>
        <v>1</v>
      </c>
      <c r="H372">
        <f>IF(Sheet1!H372="NA", 0, IF(Sheet1!H372&lt; 500.1, 0, 1))</f>
        <v>0</v>
      </c>
      <c r="I372">
        <f>IF(Sheet1!I372="NA", 0, IF(Sheet1!I372&lt; 500.1, 0, 1))</f>
        <v>1</v>
      </c>
      <c r="J372">
        <f>IF(Sheet1!J372="NA", 0, IF(Sheet1!J372&lt; 500.1, 0, 1))</f>
        <v>1</v>
      </c>
      <c r="K372">
        <f>IF(Sheet1!K372="NA", 0, IF(Sheet1!K372&lt; 500.1, 0, 1))</f>
        <v>0</v>
      </c>
      <c r="L372">
        <f>IF(Sheet1!L372="NA", 0, IF(Sheet1!L372&lt; 500.1, 0, 1))</f>
        <v>1</v>
      </c>
      <c r="M372">
        <f>IF(Sheet1!M372="NA", 0, IF(Sheet1!M372&lt; 500.1, 0, 1))</f>
        <v>1</v>
      </c>
      <c r="N372">
        <f>IF(Sheet1!N372="NA", 0, IF(Sheet1!N372&lt; 500.1, 0, 1))</f>
        <v>0</v>
      </c>
      <c r="O372">
        <f>IF(Sheet1!O372="NA", 0, IF(Sheet1!O372&lt; 500.1, 0, 1))</f>
        <v>1</v>
      </c>
      <c r="P372">
        <f>IF(Sheet1!P372="NA", 0, IF(Sheet1!P372&lt; 500.1, 0, 1))</f>
        <v>1</v>
      </c>
      <c r="Q372">
        <f>IF(Sheet1!Q372="NA", 0, IF(Sheet1!Q372&lt; 500.1, 0, 1))</f>
        <v>0</v>
      </c>
      <c r="R372">
        <f>IF(Sheet1!R372="NA", 0, IF(Sheet1!R372&lt; 500.1, 0, 1))</f>
        <v>1</v>
      </c>
      <c r="S372">
        <f>IF(Sheet1!S372="NA", 0, IF(Sheet1!S372&lt; 500.1, 0, 1))</f>
        <v>1</v>
      </c>
      <c r="U372">
        <f t="shared" si="6"/>
        <v>6</v>
      </c>
    </row>
    <row r="373" spans="1:21" x14ac:dyDescent="0.2">
      <c r="A373" s="1">
        <f>Sheet1!A373</f>
        <v>44933</v>
      </c>
      <c r="B373">
        <f>IF(Sheet1!B373="NA", 0, IF(Sheet1!B373&lt; 500.1, 0, 1))</f>
        <v>0</v>
      </c>
      <c r="C373">
        <f>IF(Sheet1!C373="NA", 0, IF(Sheet1!C373&lt; 500.1, 0, 1))</f>
        <v>1</v>
      </c>
      <c r="D373">
        <f>IF(Sheet1!D373="NA", 0, IF(Sheet1!D373&lt; 500.1, 0, 1))</f>
        <v>1</v>
      </c>
      <c r="E373">
        <f>IF(Sheet1!E373="NA", 0, IF(Sheet1!E373&lt; 500.1, 0, 1))</f>
        <v>0</v>
      </c>
      <c r="F373">
        <f>IF(Sheet1!F373="NA", 0, IF(Sheet1!F373&lt; 500.1, 0, 1))</f>
        <v>1</v>
      </c>
      <c r="G373">
        <f>IF(Sheet1!G373="NA", 0, IF(Sheet1!G373&lt; 500.1, 0, 1))</f>
        <v>1</v>
      </c>
      <c r="H373">
        <f>IF(Sheet1!H373="NA", 0, IF(Sheet1!H373&lt; 500.1, 0, 1))</f>
        <v>0</v>
      </c>
      <c r="I373">
        <f>IF(Sheet1!I373="NA", 0, IF(Sheet1!I373&lt; 500.1, 0, 1))</f>
        <v>1</v>
      </c>
      <c r="J373">
        <f>IF(Sheet1!J373="NA", 0, IF(Sheet1!J373&lt; 500.1, 0, 1))</f>
        <v>1</v>
      </c>
      <c r="K373">
        <f>IF(Sheet1!K373="NA", 0, IF(Sheet1!K373&lt; 500.1, 0, 1))</f>
        <v>0</v>
      </c>
      <c r="L373">
        <f>IF(Sheet1!L373="NA", 0, IF(Sheet1!L373&lt; 500.1, 0, 1))</f>
        <v>1</v>
      </c>
      <c r="M373">
        <f>IF(Sheet1!M373="NA", 0, IF(Sheet1!M373&lt; 500.1, 0, 1))</f>
        <v>1</v>
      </c>
      <c r="N373">
        <f>IF(Sheet1!N373="NA", 0, IF(Sheet1!N373&lt; 500.1, 0, 1))</f>
        <v>0</v>
      </c>
      <c r="O373">
        <f>IF(Sheet1!O373="NA", 0, IF(Sheet1!O373&lt; 500.1, 0, 1))</f>
        <v>1</v>
      </c>
      <c r="P373">
        <f>IF(Sheet1!P373="NA", 0, IF(Sheet1!P373&lt; 500.1, 0, 1))</f>
        <v>1</v>
      </c>
      <c r="Q373">
        <f>IF(Sheet1!Q373="NA", 0, IF(Sheet1!Q373&lt; 500.1, 0, 1))</f>
        <v>0</v>
      </c>
      <c r="R373">
        <f>IF(Sheet1!R373="NA", 0, IF(Sheet1!R373&lt; 500.1, 0, 1))</f>
        <v>1</v>
      </c>
      <c r="S373">
        <f>IF(Sheet1!S373="NA", 0, IF(Sheet1!S373&lt; 500.1, 0, 1))</f>
        <v>1</v>
      </c>
      <c r="U373">
        <f t="shared" si="6"/>
        <v>6</v>
      </c>
    </row>
    <row r="374" spans="1:21" x14ac:dyDescent="0.2">
      <c r="A374" s="1">
        <f>Sheet1!A374</f>
        <v>44934</v>
      </c>
      <c r="B374">
        <f>IF(Sheet1!B374="NA", 0, IF(Sheet1!B374&lt; 500.1, 0, 1))</f>
        <v>0</v>
      </c>
      <c r="C374">
        <f>IF(Sheet1!C374="NA", 0, IF(Sheet1!C374&lt; 500.1, 0, 1))</f>
        <v>1</v>
      </c>
      <c r="D374">
        <f>IF(Sheet1!D374="NA", 0, IF(Sheet1!D374&lt; 500.1, 0, 1))</f>
        <v>1</v>
      </c>
      <c r="E374">
        <f>IF(Sheet1!E374="NA", 0, IF(Sheet1!E374&lt; 500.1, 0, 1))</f>
        <v>0</v>
      </c>
      <c r="F374">
        <f>IF(Sheet1!F374="NA", 0, IF(Sheet1!F374&lt; 500.1, 0, 1))</f>
        <v>1</v>
      </c>
      <c r="G374">
        <f>IF(Sheet1!G374="NA", 0, IF(Sheet1!G374&lt; 500.1, 0, 1))</f>
        <v>1</v>
      </c>
      <c r="H374">
        <f>IF(Sheet1!H374="NA", 0, IF(Sheet1!H374&lt; 500.1, 0, 1))</f>
        <v>0</v>
      </c>
      <c r="I374">
        <f>IF(Sheet1!I374="NA", 0, IF(Sheet1!I374&lt; 500.1, 0, 1))</f>
        <v>1</v>
      </c>
      <c r="J374">
        <f>IF(Sheet1!J374="NA", 0, IF(Sheet1!J374&lt; 500.1, 0, 1))</f>
        <v>1</v>
      </c>
      <c r="K374">
        <f>IF(Sheet1!K374="NA", 0, IF(Sheet1!K374&lt; 500.1, 0, 1))</f>
        <v>0</v>
      </c>
      <c r="L374">
        <f>IF(Sheet1!L374="NA", 0, IF(Sheet1!L374&lt; 500.1, 0, 1))</f>
        <v>1</v>
      </c>
      <c r="M374">
        <f>IF(Sheet1!M374="NA", 0, IF(Sheet1!M374&lt; 500.1, 0, 1))</f>
        <v>1</v>
      </c>
      <c r="N374">
        <f>IF(Sheet1!N374="NA", 0, IF(Sheet1!N374&lt; 500.1, 0, 1))</f>
        <v>0</v>
      </c>
      <c r="O374">
        <f>IF(Sheet1!O374="NA", 0, IF(Sheet1!O374&lt; 500.1, 0, 1))</f>
        <v>1</v>
      </c>
      <c r="P374">
        <f>IF(Sheet1!P374="NA", 0, IF(Sheet1!P374&lt; 500.1, 0, 1))</f>
        <v>1</v>
      </c>
      <c r="Q374">
        <f>IF(Sheet1!Q374="NA", 0, IF(Sheet1!Q374&lt; 500.1, 0, 1))</f>
        <v>0</v>
      </c>
      <c r="R374">
        <f>IF(Sheet1!R374="NA", 0, IF(Sheet1!R374&lt; 500.1, 0, 1))</f>
        <v>1</v>
      </c>
      <c r="S374">
        <f>IF(Sheet1!S374="NA", 0, IF(Sheet1!S374&lt; 500.1, 0, 1))</f>
        <v>1</v>
      </c>
      <c r="U374">
        <f t="shared" si="6"/>
        <v>6</v>
      </c>
    </row>
    <row r="375" spans="1:21" x14ac:dyDescent="0.2">
      <c r="A375" s="1">
        <f>Sheet1!A375</f>
        <v>44935</v>
      </c>
      <c r="B375">
        <f>IF(Sheet1!B375="NA", 0, IF(Sheet1!B375&lt; 500.1, 0, 1))</f>
        <v>0</v>
      </c>
      <c r="C375">
        <f>IF(Sheet1!C375="NA", 0, IF(Sheet1!C375&lt; 500.1, 0, 1))</f>
        <v>1</v>
      </c>
      <c r="D375">
        <f>IF(Sheet1!D375="NA", 0, IF(Sheet1!D375&lt; 500.1, 0, 1))</f>
        <v>1</v>
      </c>
      <c r="E375">
        <f>IF(Sheet1!E375="NA", 0, IF(Sheet1!E375&lt; 500.1, 0, 1))</f>
        <v>0</v>
      </c>
      <c r="F375">
        <f>IF(Sheet1!F375="NA", 0, IF(Sheet1!F375&lt; 500.1, 0, 1))</f>
        <v>1</v>
      </c>
      <c r="G375">
        <f>IF(Sheet1!G375="NA", 0, IF(Sheet1!G375&lt; 500.1, 0, 1))</f>
        <v>1</v>
      </c>
      <c r="H375">
        <f>IF(Sheet1!H375="NA", 0, IF(Sheet1!H375&lt; 500.1, 0, 1))</f>
        <v>0</v>
      </c>
      <c r="I375">
        <f>IF(Sheet1!I375="NA", 0, IF(Sheet1!I375&lt; 500.1, 0, 1))</f>
        <v>1</v>
      </c>
      <c r="J375">
        <f>IF(Sheet1!J375="NA", 0, IF(Sheet1!J375&lt; 500.1, 0, 1))</f>
        <v>1</v>
      </c>
      <c r="K375">
        <f>IF(Sheet1!K375="NA", 0, IF(Sheet1!K375&lt; 500.1, 0, 1))</f>
        <v>0</v>
      </c>
      <c r="L375">
        <f>IF(Sheet1!L375="NA", 0, IF(Sheet1!L375&lt; 500.1, 0, 1))</f>
        <v>1</v>
      </c>
      <c r="M375">
        <f>IF(Sheet1!M375="NA", 0, IF(Sheet1!M375&lt; 500.1, 0, 1))</f>
        <v>1</v>
      </c>
      <c r="N375">
        <f>IF(Sheet1!N375="NA", 0, IF(Sheet1!N375&lt; 500.1, 0, 1))</f>
        <v>0</v>
      </c>
      <c r="O375">
        <f>IF(Sheet1!O375="NA", 0, IF(Sheet1!O375&lt; 500.1, 0, 1))</f>
        <v>1</v>
      </c>
      <c r="P375">
        <f>IF(Sheet1!P375="NA", 0, IF(Sheet1!P375&lt; 500.1, 0, 1))</f>
        <v>1</v>
      </c>
      <c r="Q375">
        <f>IF(Sheet1!Q375="NA", 0, IF(Sheet1!Q375&lt; 500.1, 0, 1))</f>
        <v>0</v>
      </c>
      <c r="R375">
        <f>IF(Sheet1!R375="NA", 0, IF(Sheet1!R375&lt; 500.1, 0, 1))</f>
        <v>1</v>
      </c>
      <c r="S375">
        <f>IF(Sheet1!S375="NA", 0, IF(Sheet1!S375&lt; 500.1, 0, 1))</f>
        <v>1</v>
      </c>
      <c r="U375">
        <f t="shared" si="6"/>
        <v>6</v>
      </c>
    </row>
    <row r="376" spans="1:21" x14ac:dyDescent="0.2">
      <c r="A376" s="1">
        <f>Sheet1!A376</f>
        <v>44936</v>
      </c>
      <c r="B376">
        <f>IF(Sheet1!B376="NA", 0, IF(Sheet1!B376&lt; 500.1, 0, 1))</f>
        <v>0</v>
      </c>
      <c r="C376">
        <f>IF(Sheet1!C376="NA", 0, IF(Sheet1!C376&lt; 500.1, 0, 1))</f>
        <v>1</v>
      </c>
      <c r="D376">
        <f>IF(Sheet1!D376="NA", 0, IF(Sheet1!D376&lt; 500.1, 0, 1))</f>
        <v>1</v>
      </c>
      <c r="E376">
        <f>IF(Sheet1!E376="NA", 0, IF(Sheet1!E376&lt; 500.1, 0, 1))</f>
        <v>0</v>
      </c>
      <c r="F376">
        <f>IF(Sheet1!F376="NA", 0, IF(Sheet1!F376&lt; 500.1, 0, 1))</f>
        <v>1</v>
      </c>
      <c r="G376">
        <f>IF(Sheet1!G376="NA", 0, IF(Sheet1!G376&lt; 500.1, 0, 1))</f>
        <v>1</v>
      </c>
      <c r="H376">
        <f>IF(Sheet1!H376="NA", 0, IF(Sheet1!H376&lt; 500.1, 0, 1))</f>
        <v>0</v>
      </c>
      <c r="I376">
        <f>IF(Sheet1!I376="NA", 0, IF(Sheet1!I376&lt; 500.1, 0, 1))</f>
        <v>1</v>
      </c>
      <c r="J376">
        <f>IF(Sheet1!J376="NA", 0, IF(Sheet1!J376&lt; 500.1, 0, 1))</f>
        <v>1</v>
      </c>
      <c r="K376">
        <f>IF(Sheet1!K376="NA", 0, IF(Sheet1!K376&lt; 500.1, 0, 1))</f>
        <v>0</v>
      </c>
      <c r="L376">
        <f>IF(Sheet1!L376="NA", 0, IF(Sheet1!L376&lt; 500.1, 0, 1))</f>
        <v>1</v>
      </c>
      <c r="M376">
        <f>IF(Sheet1!M376="NA", 0, IF(Sheet1!M376&lt; 500.1, 0, 1))</f>
        <v>1</v>
      </c>
      <c r="N376">
        <f>IF(Sheet1!N376="NA", 0, IF(Sheet1!N376&lt; 500.1, 0, 1))</f>
        <v>0</v>
      </c>
      <c r="O376">
        <f>IF(Sheet1!O376="NA", 0, IF(Sheet1!O376&lt; 500.1, 0, 1))</f>
        <v>1</v>
      </c>
      <c r="P376">
        <f>IF(Sheet1!P376="NA", 0, IF(Sheet1!P376&lt; 500.1, 0, 1))</f>
        <v>1</v>
      </c>
      <c r="Q376">
        <f>IF(Sheet1!Q376="NA", 0, IF(Sheet1!Q376&lt; 500.1, 0, 1))</f>
        <v>0</v>
      </c>
      <c r="R376">
        <f>IF(Sheet1!R376="NA", 0, IF(Sheet1!R376&lt; 500.1, 0, 1))</f>
        <v>1</v>
      </c>
      <c r="S376">
        <f>IF(Sheet1!S376="NA", 0, IF(Sheet1!S376&lt; 500.1, 0, 1))</f>
        <v>1</v>
      </c>
      <c r="U376">
        <f t="shared" si="6"/>
        <v>6</v>
      </c>
    </row>
    <row r="377" spans="1:21" x14ac:dyDescent="0.2">
      <c r="A377" s="1">
        <f>Sheet1!A377</f>
        <v>44937</v>
      </c>
      <c r="B377">
        <f>IF(Sheet1!B377="NA", 0, IF(Sheet1!B377&lt; 500.1, 0, 1))</f>
        <v>0</v>
      </c>
      <c r="C377">
        <f>IF(Sheet1!C377="NA", 0, IF(Sheet1!C377&lt; 500.1, 0, 1))</f>
        <v>1</v>
      </c>
      <c r="D377">
        <f>IF(Sheet1!D377="NA", 0, IF(Sheet1!D377&lt; 500.1, 0, 1))</f>
        <v>1</v>
      </c>
      <c r="E377">
        <f>IF(Sheet1!E377="NA", 0, IF(Sheet1!E377&lt; 500.1, 0, 1))</f>
        <v>0</v>
      </c>
      <c r="F377">
        <f>IF(Sheet1!F377="NA", 0, IF(Sheet1!F377&lt; 500.1, 0, 1))</f>
        <v>1</v>
      </c>
      <c r="G377">
        <f>IF(Sheet1!G377="NA", 0, IF(Sheet1!G377&lt; 500.1, 0, 1))</f>
        <v>1</v>
      </c>
      <c r="H377">
        <f>IF(Sheet1!H377="NA", 0, IF(Sheet1!H377&lt; 500.1, 0, 1))</f>
        <v>0</v>
      </c>
      <c r="I377">
        <f>IF(Sheet1!I377="NA", 0, IF(Sheet1!I377&lt; 500.1, 0, 1))</f>
        <v>1</v>
      </c>
      <c r="J377">
        <f>IF(Sheet1!J377="NA", 0, IF(Sheet1!J377&lt; 500.1, 0, 1))</f>
        <v>1</v>
      </c>
      <c r="K377">
        <f>IF(Sheet1!K377="NA", 0, IF(Sheet1!K377&lt; 500.1, 0, 1))</f>
        <v>0</v>
      </c>
      <c r="L377">
        <f>IF(Sheet1!L377="NA", 0, IF(Sheet1!L377&lt; 500.1, 0, 1))</f>
        <v>1</v>
      </c>
      <c r="M377">
        <f>IF(Sheet1!M377="NA", 0, IF(Sheet1!M377&lt; 500.1, 0, 1))</f>
        <v>1</v>
      </c>
      <c r="N377">
        <f>IF(Sheet1!N377="NA", 0, IF(Sheet1!N377&lt; 500.1, 0, 1))</f>
        <v>0</v>
      </c>
      <c r="O377">
        <f>IF(Sheet1!O377="NA", 0, IF(Sheet1!O377&lt; 500.1, 0, 1))</f>
        <v>1</v>
      </c>
      <c r="P377">
        <f>IF(Sheet1!P377="NA", 0, IF(Sheet1!P377&lt; 500.1, 0, 1))</f>
        <v>1</v>
      </c>
      <c r="Q377">
        <f>IF(Sheet1!Q377="NA", 0, IF(Sheet1!Q377&lt; 500.1, 0, 1))</f>
        <v>0</v>
      </c>
      <c r="R377">
        <f>IF(Sheet1!R377="NA", 0, IF(Sheet1!R377&lt; 500.1, 0, 1))</f>
        <v>1</v>
      </c>
      <c r="S377">
        <f>IF(Sheet1!S377="NA", 0, IF(Sheet1!S377&lt; 500.1, 0, 1))</f>
        <v>1</v>
      </c>
      <c r="U377">
        <f t="shared" si="6"/>
        <v>6</v>
      </c>
    </row>
    <row r="378" spans="1:21" x14ac:dyDescent="0.2">
      <c r="A378" s="1">
        <f>Sheet1!A378</f>
        <v>44938</v>
      </c>
      <c r="B378">
        <f>IF(Sheet1!B378="NA", 0, IF(Sheet1!B378&lt; 500.1, 0, 1))</f>
        <v>0</v>
      </c>
      <c r="C378">
        <f>IF(Sheet1!C378="NA", 0, IF(Sheet1!C378&lt; 500.1, 0, 1))</f>
        <v>1</v>
      </c>
      <c r="D378">
        <f>IF(Sheet1!D378="NA", 0, IF(Sheet1!D378&lt; 500.1, 0, 1))</f>
        <v>1</v>
      </c>
      <c r="E378">
        <f>IF(Sheet1!E378="NA", 0, IF(Sheet1!E378&lt; 500.1, 0, 1))</f>
        <v>0</v>
      </c>
      <c r="F378">
        <f>IF(Sheet1!F378="NA", 0, IF(Sheet1!F378&lt; 500.1, 0, 1))</f>
        <v>1</v>
      </c>
      <c r="G378">
        <f>IF(Sheet1!G378="NA", 0, IF(Sheet1!G378&lt; 500.1, 0, 1))</f>
        <v>1</v>
      </c>
      <c r="H378">
        <f>IF(Sheet1!H378="NA", 0, IF(Sheet1!H378&lt; 500.1, 0, 1))</f>
        <v>0</v>
      </c>
      <c r="I378">
        <f>IF(Sheet1!I378="NA", 0, IF(Sheet1!I378&lt; 500.1, 0, 1))</f>
        <v>1</v>
      </c>
      <c r="J378">
        <f>IF(Sheet1!J378="NA", 0, IF(Sheet1!J378&lt; 500.1, 0, 1))</f>
        <v>1</v>
      </c>
      <c r="K378">
        <f>IF(Sheet1!K378="NA", 0, IF(Sheet1!K378&lt; 500.1, 0, 1))</f>
        <v>0</v>
      </c>
      <c r="L378">
        <f>IF(Sheet1!L378="NA", 0, IF(Sheet1!L378&lt; 500.1, 0, 1))</f>
        <v>1</v>
      </c>
      <c r="M378">
        <f>IF(Sheet1!M378="NA", 0, IF(Sheet1!M378&lt; 500.1, 0, 1))</f>
        <v>1</v>
      </c>
      <c r="N378">
        <f>IF(Sheet1!N378="NA", 0, IF(Sheet1!N378&lt; 500.1, 0, 1))</f>
        <v>0</v>
      </c>
      <c r="O378">
        <f>IF(Sheet1!O378="NA", 0, IF(Sheet1!O378&lt; 500.1, 0, 1))</f>
        <v>1</v>
      </c>
      <c r="P378">
        <f>IF(Sheet1!P378="NA", 0, IF(Sheet1!P378&lt; 500.1, 0, 1))</f>
        <v>1</v>
      </c>
      <c r="Q378">
        <f>IF(Sheet1!Q378="NA", 0, IF(Sheet1!Q378&lt; 500.1, 0, 1))</f>
        <v>0</v>
      </c>
      <c r="R378">
        <f>IF(Sheet1!R378="NA", 0, IF(Sheet1!R378&lt; 500.1, 0, 1))</f>
        <v>1</v>
      </c>
      <c r="S378">
        <f>IF(Sheet1!S378="NA", 0, IF(Sheet1!S378&lt; 500.1, 0, 1))</f>
        <v>1</v>
      </c>
      <c r="U378">
        <f t="shared" si="6"/>
        <v>6</v>
      </c>
    </row>
    <row r="379" spans="1:21" x14ac:dyDescent="0.2">
      <c r="A379" s="1">
        <f>Sheet1!A379</f>
        <v>44939</v>
      </c>
      <c r="B379">
        <f>IF(Sheet1!B379="NA", 0, IF(Sheet1!B379&lt; 500.1, 0, 1))</f>
        <v>0</v>
      </c>
      <c r="C379">
        <f>IF(Sheet1!C379="NA", 0, IF(Sheet1!C379&lt; 500.1, 0, 1))</f>
        <v>1</v>
      </c>
      <c r="D379">
        <f>IF(Sheet1!D379="NA", 0, IF(Sheet1!D379&lt; 500.1, 0, 1))</f>
        <v>1</v>
      </c>
      <c r="E379">
        <f>IF(Sheet1!E379="NA", 0, IF(Sheet1!E379&lt; 500.1, 0, 1))</f>
        <v>0</v>
      </c>
      <c r="F379">
        <f>IF(Sheet1!F379="NA", 0, IF(Sheet1!F379&lt; 500.1, 0, 1))</f>
        <v>1</v>
      </c>
      <c r="G379">
        <f>IF(Sheet1!G379="NA", 0, IF(Sheet1!G379&lt; 500.1, 0, 1))</f>
        <v>1</v>
      </c>
      <c r="H379">
        <f>IF(Sheet1!H379="NA", 0, IF(Sheet1!H379&lt; 500.1, 0, 1))</f>
        <v>0</v>
      </c>
      <c r="I379">
        <f>IF(Sheet1!I379="NA", 0, IF(Sheet1!I379&lt; 500.1, 0, 1))</f>
        <v>1</v>
      </c>
      <c r="J379">
        <f>IF(Sheet1!J379="NA", 0, IF(Sheet1!J379&lt; 500.1, 0, 1))</f>
        <v>1</v>
      </c>
      <c r="K379">
        <f>IF(Sheet1!K379="NA", 0, IF(Sheet1!K379&lt; 500.1, 0, 1))</f>
        <v>0</v>
      </c>
      <c r="L379">
        <f>IF(Sheet1!L379="NA", 0, IF(Sheet1!L379&lt; 500.1, 0, 1))</f>
        <v>1</v>
      </c>
      <c r="M379">
        <f>IF(Sheet1!M379="NA", 0, IF(Sheet1!M379&lt; 500.1, 0, 1))</f>
        <v>1</v>
      </c>
      <c r="N379">
        <f>IF(Sheet1!N379="NA", 0, IF(Sheet1!N379&lt; 500.1, 0, 1))</f>
        <v>0</v>
      </c>
      <c r="O379">
        <f>IF(Sheet1!O379="NA", 0, IF(Sheet1!O379&lt; 500.1, 0, 1))</f>
        <v>1</v>
      </c>
      <c r="P379">
        <f>IF(Sheet1!P379="NA", 0, IF(Sheet1!P379&lt; 500.1, 0, 1))</f>
        <v>1</v>
      </c>
      <c r="Q379">
        <f>IF(Sheet1!Q379="NA", 0, IF(Sheet1!Q379&lt; 500.1, 0, 1))</f>
        <v>0</v>
      </c>
      <c r="R379">
        <f>IF(Sheet1!R379="NA", 0, IF(Sheet1!R379&lt; 500.1, 0, 1))</f>
        <v>1</v>
      </c>
      <c r="S379">
        <f>IF(Sheet1!S379="NA", 0, IF(Sheet1!S379&lt; 500.1, 0, 1))</f>
        <v>1</v>
      </c>
      <c r="U379">
        <f t="shared" si="6"/>
        <v>6</v>
      </c>
    </row>
    <row r="380" spans="1:21" x14ac:dyDescent="0.2">
      <c r="A380" s="1">
        <f>Sheet1!A380</f>
        <v>44940</v>
      </c>
      <c r="B380">
        <f>IF(Sheet1!B380="NA", 0, IF(Sheet1!B380&lt; 500.1, 0, 1))</f>
        <v>0</v>
      </c>
      <c r="C380">
        <f>IF(Sheet1!C380="NA", 0, IF(Sheet1!C380&lt; 500.1, 0, 1))</f>
        <v>1</v>
      </c>
      <c r="D380">
        <f>IF(Sheet1!D380="NA", 0, IF(Sheet1!D380&lt; 500.1, 0, 1))</f>
        <v>1</v>
      </c>
      <c r="E380">
        <f>IF(Sheet1!E380="NA", 0, IF(Sheet1!E380&lt; 500.1, 0, 1))</f>
        <v>0</v>
      </c>
      <c r="F380">
        <f>IF(Sheet1!F380="NA", 0, IF(Sheet1!F380&lt; 500.1, 0, 1))</f>
        <v>1</v>
      </c>
      <c r="G380">
        <f>IF(Sheet1!G380="NA", 0, IF(Sheet1!G380&lt; 500.1, 0, 1))</f>
        <v>1</v>
      </c>
      <c r="H380">
        <f>IF(Sheet1!H380="NA", 0, IF(Sheet1!H380&lt; 500.1, 0, 1))</f>
        <v>0</v>
      </c>
      <c r="I380">
        <f>IF(Sheet1!I380="NA", 0, IF(Sheet1!I380&lt; 500.1, 0, 1))</f>
        <v>1</v>
      </c>
      <c r="J380">
        <f>IF(Sheet1!J380="NA", 0, IF(Sheet1!J380&lt; 500.1, 0, 1))</f>
        <v>1</v>
      </c>
      <c r="K380">
        <f>IF(Sheet1!K380="NA", 0, IF(Sheet1!K380&lt; 500.1, 0, 1))</f>
        <v>0</v>
      </c>
      <c r="L380">
        <f>IF(Sheet1!L380="NA", 0, IF(Sheet1!L380&lt; 500.1, 0, 1))</f>
        <v>1</v>
      </c>
      <c r="M380">
        <f>IF(Sheet1!M380="NA", 0, IF(Sheet1!M380&lt; 500.1, 0, 1))</f>
        <v>1</v>
      </c>
      <c r="N380">
        <f>IF(Sheet1!N380="NA", 0, IF(Sheet1!N380&lt; 500.1, 0, 1))</f>
        <v>0</v>
      </c>
      <c r="O380">
        <f>IF(Sheet1!O380="NA", 0, IF(Sheet1!O380&lt; 500.1, 0, 1))</f>
        <v>1</v>
      </c>
      <c r="P380">
        <f>IF(Sheet1!P380="NA", 0, IF(Sheet1!P380&lt; 500.1, 0, 1))</f>
        <v>1</v>
      </c>
      <c r="Q380">
        <f>IF(Sheet1!Q380="NA", 0, IF(Sheet1!Q380&lt; 500.1, 0, 1))</f>
        <v>0</v>
      </c>
      <c r="R380">
        <f>IF(Sheet1!R380="NA", 0, IF(Sheet1!R380&lt; 500.1, 0, 1))</f>
        <v>1</v>
      </c>
      <c r="S380">
        <f>IF(Sheet1!S380="NA", 0, IF(Sheet1!S380&lt; 500.1, 0, 1))</f>
        <v>1</v>
      </c>
      <c r="U380">
        <f t="shared" si="6"/>
        <v>6</v>
      </c>
    </row>
    <row r="381" spans="1:21" x14ac:dyDescent="0.2">
      <c r="A381" s="1">
        <f>Sheet1!A381</f>
        <v>44941</v>
      </c>
      <c r="B381">
        <f>IF(Sheet1!B381="NA", 0, IF(Sheet1!B381&lt; 500.1, 0, 1))</f>
        <v>0</v>
      </c>
      <c r="C381">
        <f>IF(Sheet1!C381="NA", 0, IF(Sheet1!C381&lt; 500.1, 0, 1))</f>
        <v>1</v>
      </c>
      <c r="D381">
        <f>IF(Sheet1!D381="NA", 0, IF(Sheet1!D381&lt; 500.1, 0, 1))</f>
        <v>1</v>
      </c>
      <c r="E381">
        <f>IF(Sheet1!E381="NA", 0, IF(Sheet1!E381&lt; 500.1, 0, 1))</f>
        <v>0</v>
      </c>
      <c r="F381">
        <f>IF(Sheet1!F381="NA", 0, IF(Sheet1!F381&lt; 500.1, 0, 1))</f>
        <v>1</v>
      </c>
      <c r="G381">
        <f>IF(Sheet1!G381="NA", 0, IF(Sheet1!G381&lt; 500.1, 0, 1))</f>
        <v>1</v>
      </c>
      <c r="H381">
        <f>IF(Sheet1!H381="NA", 0, IF(Sheet1!H381&lt; 500.1, 0, 1))</f>
        <v>0</v>
      </c>
      <c r="I381">
        <f>IF(Sheet1!I381="NA", 0, IF(Sheet1!I381&lt; 500.1, 0, 1))</f>
        <v>1</v>
      </c>
      <c r="J381">
        <f>IF(Sheet1!J381="NA", 0, IF(Sheet1!J381&lt; 500.1, 0, 1))</f>
        <v>1</v>
      </c>
      <c r="K381">
        <f>IF(Sheet1!K381="NA", 0, IF(Sheet1!K381&lt; 500.1, 0, 1))</f>
        <v>0</v>
      </c>
      <c r="L381">
        <f>IF(Sheet1!L381="NA", 0, IF(Sheet1!L381&lt; 500.1, 0, 1))</f>
        <v>1</v>
      </c>
      <c r="M381">
        <f>IF(Sheet1!M381="NA", 0, IF(Sheet1!M381&lt; 500.1, 0, 1))</f>
        <v>1</v>
      </c>
      <c r="N381">
        <f>IF(Sheet1!N381="NA", 0, IF(Sheet1!N381&lt; 500.1, 0, 1))</f>
        <v>0</v>
      </c>
      <c r="O381">
        <f>IF(Sheet1!O381="NA", 0, IF(Sheet1!O381&lt; 500.1, 0, 1))</f>
        <v>1</v>
      </c>
      <c r="P381">
        <f>IF(Sheet1!P381="NA", 0, IF(Sheet1!P381&lt; 500.1, 0, 1))</f>
        <v>1</v>
      </c>
      <c r="Q381">
        <f>IF(Sheet1!Q381="NA", 0, IF(Sheet1!Q381&lt; 500.1, 0, 1))</f>
        <v>0</v>
      </c>
      <c r="R381">
        <f>IF(Sheet1!R381="NA", 0, IF(Sheet1!R381&lt; 500.1, 0, 1))</f>
        <v>1</v>
      </c>
      <c r="S381">
        <f>IF(Sheet1!S381="NA", 0, IF(Sheet1!S381&lt; 500.1, 0, 1))</f>
        <v>1</v>
      </c>
      <c r="U381">
        <f t="shared" si="6"/>
        <v>6</v>
      </c>
    </row>
    <row r="382" spans="1:21" x14ac:dyDescent="0.2">
      <c r="A382" s="1">
        <f>Sheet1!A382</f>
        <v>44942</v>
      </c>
      <c r="B382">
        <f>IF(Sheet1!B382="NA", 0, IF(Sheet1!B382&lt; 500.1, 0, 1))</f>
        <v>0</v>
      </c>
      <c r="C382">
        <f>IF(Sheet1!C382="NA", 0, IF(Sheet1!C382&lt; 500.1, 0, 1))</f>
        <v>1</v>
      </c>
      <c r="D382">
        <f>IF(Sheet1!D382="NA", 0, IF(Sheet1!D382&lt; 500.1, 0, 1))</f>
        <v>1</v>
      </c>
      <c r="E382">
        <f>IF(Sheet1!E382="NA", 0, IF(Sheet1!E382&lt; 500.1, 0, 1))</f>
        <v>0</v>
      </c>
      <c r="F382">
        <f>IF(Sheet1!F382="NA", 0, IF(Sheet1!F382&lt; 500.1, 0, 1))</f>
        <v>1</v>
      </c>
      <c r="G382">
        <f>IF(Sheet1!G382="NA", 0, IF(Sheet1!G382&lt; 500.1, 0, 1))</f>
        <v>1</v>
      </c>
      <c r="H382">
        <f>IF(Sheet1!H382="NA", 0, IF(Sheet1!H382&lt; 500.1, 0, 1))</f>
        <v>0</v>
      </c>
      <c r="I382">
        <f>IF(Sheet1!I382="NA", 0, IF(Sheet1!I382&lt; 500.1, 0, 1))</f>
        <v>1</v>
      </c>
      <c r="J382">
        <f>IF(Sheet1!J382="NA", 0, IF(Sheet1!J382&lt; 500.1, 0, 1))</f>
        <v>1</v>
      </c>
      <c r="K382">
        <f>IF(Sheet1!K382="NA", 0, IF(Sheet1!K382&lt; 500.1, 0, 1))</f>
        <v>0</v>
      </c>
      <c r="L382">
        <f>IF(Sheet1!L382="NA", 0, IF(Sheet1!L382&lt; 500.1, 0, 1))</f>
        <v>1</v>
      </c>
      <c r="M382">
        <f>IF(Sheet1!M382="NA", 0, IF(Sheet1!M382&lt; 500.1, 0, 1))</f>
        <v>1</v>
      </c>
      <c r="N382">
        <f>IF(Sheet1!N382="NA", 0, IF(Sheet1!N382&lt; 500.1, 0, 1))</f>
        <v>0</v>
      </c>
      <c r="O382">
        <f>IF(Sheet1!O382="NA", 0, IF(Sheet1!O382&lt; 500.1, 0, 1))</f>
        <v>1</v>
      </c>
      <c r="P382">
        <f>IF(Sheet1!P382="NA", 0, IF(Sheet1!P382&lt; 500.1, 0, 1))</f>
        <v>1</v>
      </c>
      <c r="Q382">
        <f>IF(Sheet1!Q382="NA", 0, IF(Sheet1!Q382&lt; 500.1, 0, 1))</f>
        <v>0</v>
      </c>
      <c r="R382">
        <f>IF(Sheet1!R382="NA", 0, IF(Sheet1!R382&lt; 500.1, 0, 1))</f>
        <v>1</v>
      </c>
      <c r="S382">
        <f>IF(Sheet1!S382="NA", 0, IF(Sheet1!S382&lt; 500.1, 0, 1))</f>
        <v>1</v>
      </c>
      <c r="U382">
        <f t="shared" si="6"/>
        <v>6</v>
      </c>
    </row>
    <row r="383" spans="1:21" x14ac:dyDescent="0.2">
      <c r="A383" s="1">
        <f>Sheet1!A383</f>
        <v>44943</v>
      </c>
      <c r="B383">
        <f>IF(Sheet1!B383="NA", 0, IF(Sheet1!B383&lt; 500.1, 0, 1))</f>
        <v>0</v>
      </c>
      <c r="C383">
        <f>IF(Sheet1!C383="NA", 0, IF(Sheet1!C383&lt; 500.1, 0, 1))</f>
        <v>1</v>
      </c>
      <c r="D383">
        <f>IF(Sheet1!D383="NA", 0, IF(Sheet1!D383&lt; 500.1, 0, 1))</f>
        <v>1</v>
      </c>
      <c r="E383">
        <f>IF(Sheet1!E383="NA", 0, IF(Sheet1!E383&lt; 500.1, 0, 1))</f>
        <v>0</v>
      </c>
      <c r="F383">
        <f>IF(Sheet1!F383="NA", 0, IF(Sheet1!F383&lt; 500.1, 0, 1))</f>
        <v>0</v>
      </c>
      <c r="G383">
        <f>IF(Sheet1!G383="NA", 0, IF(Sheet1!G383&lt; 500.1, 0, 1))</f>
        <v>0</v>
      </c>
      <c r="H383">
        <f>IF(Sheet1!H383="NA", 0, IF(Sheet1!H383&lt; 500.1, 0, 1))</f>
        <v>0</v>
      </c>
      <c r="I383">
        <f>IF(Sheet1!I383="NA", 0, IF(Sheet1!I383&lt; 500.1, 0, 1))</f>
        <v>1</v>
      </c>
      <c r="J383">
        <f>IF(Sheet1!J383="NA", 0, IF(Sheet1!J383&lt; 500.1, 0, 1))</f>
        <v>1</v>
      </c>
      <c r="K383">
        <f>IF(Sheet1!K383="NA", 0, IF(Sheet1!K383&lt; 500.1, 0, 1))</f>
        <v>0</v>
      </c>
      <c r="L383">
        <f>IF(Sheet1!L383="NA", 0, IF(Sheet1!L383&lt; 500.1, 0, 1))</f>
        <v>1</v>
      </c>
      <c r="M383">
        <f>IF(Sheet1!M383="NA", 0, IF(Sheet1!M383&lt; 500.1, 0, 1))</f>
        <v>1</v>
      </c>
      <c r="N383">
        <f>IF(Sheet1!N383="NA", 0, IF(Sheet1!N383&lt; 500.1, 0, 1))</f>
        <v>0</v>
      </c>
      <c r="O383">
        <f>IF(Sheet1!O383="NA", 0, IF(Sheet1!O383&lt; 500.1, 0, 1))</f>
        <v>1</v>
      </c>
      <c r="P383">
        <f>IF(Sheet1!P383="NA", 0, IF(Sheet1!P383&lt; 500.1, 0, 1))</f>
        <v>1</v>
      </c>
      <c r="Q383">
        <f>IF(Sheet1!Q383="NA", 0, IF(Sheet1!Q383&lt; 500.1, 0, 1))</f>
        <v>0</v>
      </c>
      <c r="R383">
        <f>IF(Sheet1!R383="NA", 0, IF(Sheet1!R383&lt; 500.1, 0, 1))</f>
        <v>1</v>
      </c>
      <c r="S383">
        <f>IF(Sheet1!S383="NA", 0, IF(Sheet1!S383&lt; 500.1, 0, 1))</f>
        <v>1</v>
      </c>
      <c r="U383">
        <f t="shared" si="6"/>
        <v>5</v>
      </c>
    </row>
    <row r="384" spans="1:21" x14ac:dyDescent="0.2">
      <c r="A384" s="1">
        <f>Sheet1!A384</f>
        <v>44944</v>
      </c>
      <c r="B384">
        <f>IF(Sheet1!B384="NA", 0, IF(Sheet1!B384&lt; 500.1, 0, 1))</f>
        <v>0</v>
      </c>
      <c r="C384">
        <f>IF(Sheet1!C384="NA", 0, IF(Sheet1!C384&lt; 500.1, 0, 1))</f>
        <v>1</v>
      </c>
      <c r="D384">
        <f>IF(Sheet1!D384="NA", 0, IF(Sheet1!D384&lt; 500.1, 0, 1))</f>
        <v>1</v>
      </c>
      <c r="E384">
        <f>IF(Sheet1!E384="NA", 0, IF(Sheet1!E384&lt; 500.1, 0, 1))</f>
        <v>0</v>
      </c>
      <c r="F384">
        <f>IF(Sheet1!F384="NA", 0, IF(Sheet1!F384&lt; 500.1, 0, 1))</f>
        <v>0</v>
      </c>
      <c r="G384">
        <f>IF(Sheet1!G384="NA", 0, IF(Sheet1!G384&lt; 500.1, 0, 1))</f>
        <v>0</v>
      </c>
      <c r="H384">
        <f>IF(Sheet1!H384="NA", 0, IF(Sheet1!H384&lt; 500.1, 0, 1))</f>
        <v>0</v>
      </c>
      <c r="I384">
        <f>IF(Sheet1!I384="NA", 0, IF(Sheet1!I384&lt; 500.1, 0, 1))</f>
        <v>1</v>
      </c>
      <c r="J384">
        <f>IF(Sheet1!J384="NA", 0, IF(Sheet1!J384&lt; 500.1, 0, 1))</f>
        <v>1</v>
      </c>
      <c r="K384">
        <f>IF(Sheet1!K384="NA", 0, IF(Sheet1!K384&lt; 500.1, 0, 1))</f>
        <v>0</v>
      </c>
      <c r="L384">
        <f>IF(Sheet1!L384="NA", 0, IF(Sheet1!L384&lt; 500.1, 0, 1))</f>
        <v>1</v>
      </c>
      <c r="M384">
        <f>IF(Sheet1!M384="NA", 0, IF(Sheet1!M384&lt; 500.1, 0, 1))</f>
        <v>1</v>
      </c>
      <c r="N384">
        <f>IF(Sheet1!N384="NA", 0, IF(Sheet1!N384&lt; 500.1, 0, 1))</f>
        <v>0</v>
      </c>
      <c r="O384">
        <f>IF(Sheet1!O384="NA", 0, IF(Sheet1!O384&lt; 500.1, 0, 1))</f>
        <v>1</v>
      </c>
      <c r="P384">
        <f>IF(Sheet1!P384="NA", 0, IF(Sheet1!P384&lt; 500.1, 0, 1))</f>
        <v>1</v>
      </c>
      <c r="Q384">
        <f>IF(Sheet1!Q384="NA", 0, IF(Sheet1!Q384&lt; 500.1, 0, 1))</f>
        <v>0</v>
      </c>
      <c r="R384">
        <f>IF(Sheet1!R384="NA", 0, IF(Sheet1!R384&lt; 500.1, 0, 1))</f>
        <v>1</v>
      </c>
      <c r="S384">
        <f>IF(Sheet1!S384="NA", 0, IF(Sheet1!S384&lt; 500.1, 0, 1))</f>
        <v>1</v>
      </c>
      <c r="U384">
        <f t="shared" si="6"/>
        <v>5</v>
      </c>
    </row>
    <row r="385" spans="1:21" x14ac:dyDescent="0.2">
      <c r="A385" s="1">
        <f>Sheet1!A385</f>
        <v>44945</v>
      </c>
      <c r="B385">
        <f>IF(Sheet1!B385="NA", 0, IF(Sheet1!B385&lt; 500.1, 0, 1))</f>
        <v>0</v>
      </c>
      <c r="C385">
        <f>IF(Sheet1!C385="NA", 0, IF(Sheet1!C385&lt; 500.1, 0, 1))</f>
        <v>1</v>
      </c>
      <c r="D385">
        <f>IF(Sheet1!D385="NA", 0, IF(Sheet1!D385&lt; 500.1, 0, 1))</f>
        <v>1</v>
      </c>
      <c r="E385">
        <f>IF(Sheet1!E385="NA", 0, IF(Sheet1!E385&lt; 500.1, 0, 1))</f>
        <v>0</v>
      </c>
      <c r="F385">
        <f>IF(Sheet1!F385="NA", 0, IF(Sheet1!F385&lt; 500.1, 0, 1))</f>
        <v>1</v>
      </c>
      <c r="G385">
        <f>IF(Sheet1!G385="NA", 0, IF(Sheet1!G385&lt; 500.1, 0, 1))</f>
        <v>1</v>
      </c>
      <c r="H385">
        <f>IF(Sheet1!H385="NA", 0, IF(Sheet1!H385&lt; 500.1, 0, 1))</f>
        <v>0</v>
      </c>
      <c r="I385">
        <f>IF(Sheet1!I385="NA", 0, IF(Sheet1!I385&lt; 500.1, 0, 1))</f>
        <v>1</v>
      </c>
      <c r="J385">
        <f>IF(Sheet1!J385="NA", 0, IF(Sheet1!J385&lt; 500.1, 0, 1))</f>
        <v>1</v>
      </c>
      <c r="K385">
        <f>IF(Sheet1!K385="NA", 0, IF(Sheet1!K385&lt; 500.1, 0, 1))</f>
        <v>0</v>
      </c>
      <c r="L385">
        <f>IF(Sheet1!L385="NA", 0, IF(Sheet1!L385&lt; 500.1, 0, 1))</f>
        <v>1</v>
      </c>
      <c r="M385">
        <f>IF(Sheet1!M385="NA", 0, IF(Sheet1!M385&lt; 500.1, 0, 1))</f>
        <v>1</v>
      </c>
      <c r="N385">
        <f>IF(Sheet1!N385="NA", 0, IF(Sheet1!N385&lt; 500.1, 0, 1))</f>
        <v>0</v>
      </c>
      <c r="O385">
        <f>IF(Sheet1!O385="NA", 0, IF(Sheet1!O385&lt; 500.1, 0, 1))</f>
        <v>1</v>
      </c>
      <c r="P385">
        <f>IF(Sheet1!P385="NA", 0, IF(Sheet1!P385&lt; 500.1, 0, 1))</f>
        <v>1</v>
      </c>
      <c r="Q385">
        <f>IF(Sheet1!Q385="NA", 0, IF(Sheet1!Q385&lt; 500.1, 0, 1))</f>
        <v>0</v>
      </c>
      <c r="R385">
        <f>IF(Sheet1!R385="NA", 0, IF(Sheet1!R385&lt; 500.1, 0, 1))</f>
        <v>1</v>
      </c>
      <c r="S385">
        <f>IF(Sheet1!S385="NA", 0, IF(Sheet1!S385&lt; 500.1, 0, 1))</f>
        <v>1</v>
      </c>
      <c r="U385">
        <f t="shared" si="6"/>
        <v>6</v>
      </c>
    </row>
    <row r="386" spans="1:21" x14ac:dyDescent="0.2">
      <c r="A386" s="1">
        <f>Sheet1!A386</f>
        <v>44946</v>
      </c>
      <c r="B386">
        <f>IF(Sheet1!B386="NA", 0, IF(Sheet1!B386&lt; 500.1, 0, 1))</f>
        <v>0</v>
      </c>
      <c r="C386">
        <f>IF(Sheet1!C386="NA", 0, IF(Sheet1!C386&lt; 500.1, 0, 1))</f>
        <v>1</v>
      </c>
      <c r="D386">
        <f>IF(Sheet1!D386="NA", 0, IF(Sheet1!D386&lt; 500.1, 0, 1))</f>
        <v>1</v>
      </c>
      <c r="E386">
        <f>IF(Sheet1!E386="NA", 0, IF(Sheet1!E386&lt; 500.1, 0, 1))</f>
        <v>0</v>
      </c>
      <c r="F386">
        <f>IF(Sheet1!F386="NA", 0, IF(Sheet1!F386&lt; 500.1, 0, 1))</f>
        <v>1</v>
      </c>
      <c r="G386">
        <f>IF(Sheet1!G386="NA", 0, IF(Sheet1!G386&lt; 500.1, 0, 1))</f>
        <v>1</v>
      </c>
      <c r="H386">
        <f>IF(Sheet1!H386="NA", 0, IF(Sheet1!H386&lt; 500.1, 0, 1))</f>
        <v>0</v>
      </c>
      <c r="I386">
        <f>IF(Sheet1!I386="NA", 0, IF(Sheet1!I386&lt; 500.1, 0, 1))</f>
        <v>1</v>
      </c>
      <c r="J386">
        <f>IF(Sheet1!J386="NA", 0, IF(Sheet1!J386&lt; 500.1, 0, 1))</f>
        <v>1</v>
      </c>
      <c r="K386">
        <f>IF(Sheet1!K386="NA", 0, IF(Sheet1!K386&lt; 500.1, 0, 1))</f>
        <v>0</v>
      </c>
      <c r="L386">
        <f>IF(Sheet1!L386="NA", 0, IF(Sheet1!L386&lt; 500.1, 0, 1))</f>
        <v>1</v>
      </c>
      <c r="M386">
        <f>IF(Sheet1!M386="NA", 0, IF(Sheet1!M386&lt; 500.1, 0, 1))</f>
        <v>1</v>
      </c>
      <c r="N386">
        <f>IF(Sheet1!N386="NA", 0, IF(Sheet1!N386&lt; 500.1, 0, 1))</f>
        <v>0</v>
      </c>
      <c r="O386">
        <f>IF(Sheet1!O386="NA", 0, IF(Sheet1!O386&lt; 500.1, 0, 1))</f>
        <v>1</v>
      </c>
      <c r="P386">
        <f>IF(Sheet1!P386="NA", 0, IF(Sheet1!P386&lt; 500.1, 0, 1))</f>
        <v>1</v>
      </c>
      <c r="Q386">
        <f>IF(Sheet1!Q386="NA", 0, IF(Sheet1!Q386&lt; 500.1, 0, 1))</f>
        <v>0</v>
      </c>
      <c r="R386">
        <f>IF(Sheet1!R386="NA", 0, IF(Sheet1!R386&lt; 500.1, 0, 1))</f>
        <v>1</v>
      </c>
      <c r="S386">
        <f>IF(Sheet1!S386="NA", 0, IF(Sheet1!S386&lt; 500.1, 0, 1))</f>
        <v>1</v>
      </c>
      <c r="U386">
        <f t="shared" si="6"/>
        <v>6</v>
      </c>
    </row>
    <row r="387" spans="1:21" x14ac:dyDescent="0.2">
      <c r="A387" s="1">
        <f>Sheet1!A387</f>
        <v>44947</v>
      </c>
      <c r="B387">
        <f>IF(Sheet1!B387="NA", 0, IF(Sheet1!B387&lt; 500.1, 0, 1))</f>
        <v>0</v>
      </c>
      <c r="C387">
        <f>IF(Sheet1!C387="NA", 0, IF(Sheet1!C387&lt; 500.1, 0, 1))</f>
        <v>1</v>
      </c>
      <c r="D387">
        <f>IF(Sheet1!D387="NA", 0, IF(Sheet1!D387&lt; 500.1, 0, 1))</f>
        <v>1</v>
      </c>
      <c r="E387">
        <f>IF(Sheet1!E387="NA", 0, IF(Sheet1!E387&lt; 500.1, 0, 1))</f>
        <v>0</v>
      </c>
      <c r="F387">
        <f>IF(Sheet1!F387="NA", 0, IF(Sheet1!F387&lt; 500.1, 0, 1))</f>
        <v>1</v>
      </c>
      <c r="G387">
        <f>IF(Sheet1!G387="NA", 0, IF(Sheet1!G387&lt; 500.1, 0, 1))</f>
        <v>1</v>
      </c>
      <c r="H387">
        <f>IF(Sheet1!H387="NA", 0, IF(Sheet1!H387&lt; 500.1, 0, 1))</f>
        <v>0</v>
      </c>
      <c r="I387">
        <f>IF(Sheet1!I387="NA", 0, IF(Sheet1!I387&lt; 500.1, 0, 1))</f>
        <v>1</v>
      </c>
      <c r="J387">
        <f>IF(Sheet1!J387="NA", 0, IF(Sheet1!J387&lt; 500.1, 0, 1))</f>
        <v>1</v>
      </c>
      <c r="K387">
        <f>IF(Sheet1!K387="NA", 0, IF(Sheet1!K387&lt; 500.1, 0, 1))</f>
        <v>0</v>
      </c>
      <c r="L387">
        <f>IF(Sheet1!L387="NA", 0, IF(Sheet1!L387&lt; 500.1, 0, 1))</f>
        <v>1</v>
      </c>
      <c r="M387">
        <f>IF(Sheet1!M387="NA", 0, IF(Sheet1!M387&lt; 500.1, 0, 1))</f>
        <v>1</v>
      </c>
      <c r="N387">
        <f>IF(Sheet1!N387="NA", 0, IF(Sheet1!N387&lt; 500.1, 0, 1))</f>
        <v>0</v>
      </c>
      <c r="O387">
        <f>IF(Sheet1!O387="NA", 0, IF(Sheet1!O387&lt; 500.1, 0, 1))</f>
        <v>1</v>
      </c>
      <c r="P387">
        <f>IF(Sheet1!P387="NA", 0, IF(Sheet1!P387&lt; 500.1, 0, 1))</f>
        <v>1</v>
      </c>
      <c r="Q387">
        <f>IF(Sheet1!Q387="NA", 0, IF(Sheet1!Q387&lt; 500.1, 0, 1))</f>
        <v>0</v>
      </c>
      <c r="R387">
        <f>IF(Sheet1!R387="NA", 0, IF(Sheet1!R387&lt; 500.1, 0, 1))</f>
        <v>1</v>
      </c>
      <c r="S387">
        <f>IF(Sheet1!S387="NA", 0, IF(Sheet1!S387&lt; 500.1, 0, 1))</f>
        <v>1</v>
      </c>
      <c r="U387">
        <f t="shared" si="6"/>
        <v>6</v>
      </c>
    </row>
    <row r="388" spans="1:21" x14ac:dyDescent="0.2">
      <c r="A388" s="1">
        <f>Sheet1!A388</f>
        <v>44948</v>
      </c>
      <c r="B388">
        <f>IF(Sheet1!B388="NA", 0, IF(Sheet1!B388&lt; 500.1, 0, 1))</f>
        <v>0</v>
      </c>
      <c r="C388">
        <f>IF(Sheet1!C388="NA", 0, IF(Sheet1!C388&lt; 500.1, 0, 1))</f>
        <v>1</v>
      </c>
      <c r="D388">
        <f>IF(Sheet1!D388="NA", 0, IF(Sheet1!D388&lt; 500.1, 0, 1))</f>
        <v>1</v>
      </c>
      <c r="E388">
        <f>IF(Sheet1!E388="NA", 0, IF(Sheet1!E388&lt; 500.1, 0, 1))</f>
        <v>0</v>
      </c>
      <c r="F388">
        <f>IF(Sheet1!F388="NA", 0, IF(Sheet1!F388&lt; 500.1, 0, 1))</f>
        <v>1</v>
      </c>
      <c r="G388">
        <f>IF(Sheet1!G388="NA", 0, IF(Sheet1!G388&lt; 500.1, 0, 1))</f>
        <v>1</v>
      </c>
      <c r="H388">
        <f>IF(Sheet1!H388="NA", 0, IF(Sheet1!H388&lt; 500.1, 0, 1))</f>
        <v>0</v>
      </c>
      <c r="I388">
        <f>IF(Sheet1!I388="NA", 0, IF(Sheet1!I388&lt; 500.1, 0, 1))</f>
        <v>1</v>
      </c>
      <c r="J388">
        <f>IF(Sheet1!J388="NA", 0, IF(Sheet1!J388&lt; 500.1, 0, 1))</f>
        <v>1</v>
      </c>
      <c r="K388">
        <f>IF(Sheet1!K388="NA", 0, IF(Sheet1!K388&lt; 500.1, 0, 1))</f>
        <v>0</v>
      </c>
      <c r="L388">
        <f>IF(Sheet1!L388="NA", 0, IF(Sheet1!L388&lt; 500.1, 0, 1))</f>
        <v>1</v>
      </c>
      <c r="M388">
        <f>IF(Sheet1!M388="NA", 0, IF(Sheet1!M388&lt; 500.1, 0, 1))</f>
        <v>1</v>
      </c>
      <c r="N388">
        <f>IF(Sheet1!N388="NA", 0, IF(Sheet1!N388&lt; 500.1, 0, 1))</f>
        <v>0</v>
      </c>
      <c r="O388">
        <f>IF(Sheet1!O388="NA", 0, IF(Sheet1!O388&lt; 500.1, 0, 1))</f>
        <v>1</v>
      </c>
      <c r="P388">
        <f>IF(Sheet1!P388="NA", 0, IF(Sheet1!P388&lt; 500.1, 0, 1))</f>
        <v>1</v>
      </c>
      <c r="Q388">
        <f>IF(Sheet1!Q388="NA", 0, IF(Sheet1!Q388&lt; 500.1, 0, 1))</f>
        <v>0</v>
      </c>
      <c r="R388">
        <f>IF(Sheet1!R388="NA", 0, IF(Sheet1!R388&lt; 500.1, 0, 1))</f>
        <v>1</v>
      </c>
      <c r="S388">
        <f>IF(Sheet1!S388="NA", 0, IF(Sheet1!S388&lt; 500.1, 0, 1))</f>
        <v>1</v>
      </c>
      <c r="U388">
        <f t="shared" si="6"/>
        <v>6</v>
      </c>
    </row>
    <row r="389" spans="1:21" x14ac:dyDescent="0.2">
      <c r="A389" s="1">
        <f>Sheet1!A389</f>
        <v>44949</v>
      </c>
      <c r="B389">
        <f>IF(Sheet1!B389="NA", 0, IF(Sheet1!B389&lt; 500.1, 0, 1))</f>
        <v>0</v>
      </c>
      <c r="C389">
        <f>IF(Sheet1!C389="NA", 0, IF(Sheet1!C389&lt; 500.1, 0, 1))</f>
        <v>1</v>
      </c>
      <c r="D389">
        <f>IF(Sheet1!D389="NA", 0, IF(Sheet1!D389&lt; 500.1, 0, 1))</f>
        <v>1</v>
      </c>
      <c r="E389">
        <f>IF(Sheet1!E389="NA", 0, IF(Sheet1!E389&lt; 500.1, 0, 1))</f>
        <v>0</v>
      </c>
      <c r="F389">
        <f>IF(Sheet1!F389="NA", 0, IF(Sheet1!F389&lt; 500.1, 0, 1))</f>
        <v>1</v>
      </c>
      <c r="G389">
        <f>IF(Sheet1!G389="NA", 0, IF(Sheet1!G389&lt; 500.1, 0, 1))</f>
        <v>1</v>
      </c>
      <c r="H389">
        <f>IF(Sheet1!H389="NA", 0, IF(Sheet1!H389&lt; 500.1, 0, 1))</f>
        <v>0</v>
      </c>
      <c r="I389">
        <f>IF(Sheet1!I389="NA", 0, IF(Sheet1!I389&lt; 500.1, 0, 1))</f>
        <v>1</v>
      </c>
      <c r="J389">
        <f>IF(Sheet1!J389="NA", 0, IF(Sheet1!J389&lt; 500.1, 0, 1))</f>
        <v>1</v>
      </c>
      <c r="K389">
        <f>IF(Sheet1!K389="NA", 0, IF(Sheet1!K389&lt; 500.1, 0, 1))</f>
        <v>0</v>
      </c>
      <c r="L389">
        <f>IF(Sheet1!L389="NA", 0, IF(Sheet1!L389&lt; 500.1, 0, 1))</f>
        <v>1</v>
      </c>
      <c r="M389">
        <f>IF(Sheet1!M389="NA", 0, IF(Sheet1!M389&lt; 500.1, 0, 1))</f>
        <v>1</v>
      </c>
      <c r="N389">
        <f>IF(Sheet1!N389="NA", 0, IF(Sheet1!N389&lt; 500.1, 0, 1))</f>
        <v>0</v>
      </c>
      <c r="O389">
        <f>IF(Sheet1!O389="NA", 0, IF(Sheet1!O389&lt; 500.1, 0, 1))</f>
        <v>1</v>
      </c>
      <c r="P389">
        <f>IF(Sheet1!P389="NA", 0, IF(Sheet1!P389&lt; 500.1, 0, 1))</f>
        <v>1</v>
      </c>
      <c r="Q389">
        <f>IF(Sheet1!Q389="NA", 0, IF(Sheet1!Q389&lt; 500.1, 0, 1))</f>
        <v>0</v>
      </c>
      <c r="R389">
        <f>IF(Sheet1!R389="NA", 0, IF(Sheet1!R389&lt; 500.1, 0, 1))</f>
        <v>1</v>
      </c>
      <c r="S389">
        <f>IF(Sheet1!S389="NA", 0, IF(Sheet1!S389&lt; 500.1, 0, 1))</f>
        <v>1</v>
      </c>
      <c r="U389">
        <f t="shared" si="6"/>
        <v>6</v>
      </c>
    </row>
    <row r="390" spans="1:21" x14ac:dyDescent="0.2">
      <c r="A390" s="1">
        <f>Sheet1!A390</f>
        <v>44950</v>
      </c>
      <c r="B390">
        <f>IF(Sheet1!B390="NA", 0, IF(Sheet1!B390&lt; 500.1, 0, 1))</f>
        <v>0</v>
      </c>
      <c r="C390">
        <f>IF(Sheet1!C390="NA", 0, IF(Sheet1!C390&lt; 500.1, 0, 1))</f>
        <v>1</v>
      </c>
      <c r="D390">
        <f>IF(Sheet1!D390="NA", 0, IF(Sheet1!D390&lt; 500.1, 0, 1))</f>
        <v>1</v>
      </c>
      <c r="E390">
        <f>IF(Sheet1!E390="NA", 0, IF(Sheet1!E390&lt; 500.1, 0, 1))</f>
        <v>0</v>
      </c>
      <c r="F390">
        <f>IF(Sheet1!F390="NA", 0, IF(Sheet1!F390&lt; 500.1, 0, 1))</f>
        <v>1</v>
      </c>
      <c r="G390">
        <f>IF(Sheet1!G390="NA", 0, IF(Sheet1!G390&lt; 500.1, 0, 1))</f>
        <v>1</v>
      </c>
      <c r="H390">
        <f>IF(Sheet1!H390="NA", 0, IF(Sheet1!H390&lt; 500.1, 0, 1))</f>
        <v>0</v>
      </c>
      <c r="I390">
        <f>IF(Sheet1!I390="NA", 0, IF(Sheet1!I390&lt; 500.1, 0, 1))</f>
        <v>1</v>
      </c>
      <c r="J390">
        <f>IF(Sheet1!J390="NA", 0, IF(Sheet1!J390&lt; 500.1, 0, 1))</f>
        <v>1</v>
      </c>
      <c r="K390">
        <f>IF(Sheet1!K390="NA", 0, IF(Sheet1!K390&lt; 500.1, 0, 1))</f>
        <v>0</v>
      </c>
      <c r="L390">
        <f>IF(Sheet1!L390="NA", 0, IF(Sheet1!L390&lt; 500.1, 0, 1))</f>
        <v>1</v>
      </c>
      <c r="M390">
        <f>IF(Sheet1!M390="NA", 0, IF(Sheet1!M390&lt; 500.1, 0, 1))</f>
        <v>1</v>
      </c>
      <c r="N390">
        <f>IF(Sheet1!N390="NA", 0, IF(Sheet1!N390&lt; 500.1, 0, 1))</f>
        <v>0</v>
      </c>
      <c r="O390">
        <f>IF(Sheet1!O390="NA", 0, IF(Sheet1!O390&lt; 500.1, 0, 1))</f>
        <v>1</v>
      </c>
      <c r="P390">
        <f>IF(Sheet1!P390="NA", 0, IF(Sheet1!P390&lt; 500.1, 0, 1))</f>
        <v>1</v>
      </c>
      <c r="Q390">
        <f>IF(Sheet1!Q390="NA", 0, IF(Sheet1!Q390&lt; 500.1, 0, 1))</f>
        <v>0</v>
      </c>
      <c r="R390">
        <f>IF(Sheet1!R390="NA", 0, IF(Sheet1!R390&lt; 500.1, 0, 1))</f>
        <v>1</v>
      </c>
      <c r="S390">
        <f>IF(Sheet1!S390="NA", 0, IF(Sheet1!S390&lt; 500.1, 0, 1))</f>
        <v>1</v>
      </c>
      <c r="U390">
        <f t="shared" si="6"/>
        <v>6</v>
      </c>
    </row>
    <row r="391" spans="1:21" x14ac:dyDescent="0.2">
      <c r="A391" s="1">
        <f>Sheet1!A391</f>
        <v>44951</v>
      </c>
      <c r="B391">
        <f>IF(Sheet1!B391="NA", 0, IF(Sheet1!B391&lt; 500.1, 0, 1))</f>
        <v>0</v>
      </c>
      <c r="C391">
        <f>IF(Sheet1!C391="NA", 0, IF(Sheet1!C391&lt; 500.1, 0, 1))</f>
        <v>1</v>
      </c>
      <c r="D391">
        <f>IF(Sheet1!D391="NA", 0, IF(Sheet1!D391&lt; 500.1, 0, 1))</f>
        <v>1</v>
      </c>
      <c r="E391">
        <f>IF(Sheet1!E391="NA", 0, IF(Sheet1!E391&lt; 500.1, 0, 1))</f>
        <v>0</v>
      </c>
      <c r="F391">
        <f>IF(Sheet1!F391="NA", 0, IF(Sheet1!F391&lt; 500.1, 0, 1))</f>
        <v>1</v>
      </c>
      <c r="G391">
        <f>IF(Sheet1!G391="NA", 0, IF(Sheet1!G391&lt; 500.1, 0, 1))</f>
        <v>1</v>
      </c>
      <c r="H391">
        <f>IF(Sheet1!H391="NA", 0, IF(Sheet1!H391&lt; 500.1, 0, 1))</f>
        <v>0</v>
      </c>
      <c r="I391">
        <f>IF(Sheet1!I391="NA", 0, IF(Sheet1!I391&lt; 500.1, 0, 1))</f>
        <v>1</v>
      </c>
      <c r="J391">
        <f>IF(Sheet1!J391="NA", 0, IF(Sheet1!J391&lt; 500.1, 0, 1))</f>
        <v>1</v>
      </c>
      <c r="K391">
        <f>IF(Sheet1!K391="NA", 0, IF(Sheet1!K391&lt; 500.1, 0, 1))</f>
        <v>0</v>
      </c>
      <c r="L391">
        <f>IF(Sheet1!L391="NA", 0, IF(Sheet1!L391&lt; 500.1, 0, 1))</f>
        <v>1</v>
      </c>
      <c r="M391">
        <f>IF(Sheet1!M391="NA", 0, IF(Sheet1!M391&lt; 500.1, 0, 1))</f>
        <v>1</v>
      </c>
      <c r="N391">
        <f>IF(Sheet1!N391="NA", 0, IF(Sheet1!N391&lt; 500.1, 0, 1))</f>
        <v>0</v>
      </c>
      <c r="O391">
        <f>IF(Sheet1!O391="NA", 0, IF(Sheet1!O391&lt; 500.1, 0, 1))</f>
        <v>1</v>
      </c>
      <c r="P391">
        <f>IF(Sheet1!P391="NA", 0, IF(Sheet1!P391&lt; 500.1, 0, 1))</f>
        <v>1</v>
      </c>
      <c r="Q391">
        <f>IF(Sheet1!Q391="NA", 0, IF(Sheet1!Q391&lt; 500.1, 0, 1))</f>
        <v>0</v>
      </c>
      <c r="R391">
        <f>IF(Sheet1!R391="NA", 0, IF(Sheet1!R391&lt; 500.1, 0, 1))</f>
        <v>1</v>
      </c>
      <c r="S391">
        <f>IF(Sheet1!S391="NA", 0, IF(Sheet1!S391&lt; 500.1, 0, 1))</f>
        <v>1</v>
      </c>
      <c r="U391">
        <f t="shared" si="6"/>
        <v>6</v>
      </c>
    </row>
    <row r="392" spans="1:21" x14ac:dyDescent="0.2">
      <c r="A392" s="1">
        <f>Sheet1!A392</f>
        <v>44952</v>
      </c>
      <c r="B392">
        <f>IF(Sheet1!B392="NA", 0, IF(Sheet1!B392&lt; 500.1, 0, 1))</f>
        <v>0</v>
      </c>
      <c r="C392">
        <f>IF(Sheet1!C392="NA", 0, IF(Sheet1!C392&lt; 500.1, 0, 1))</f>
        <v>1</v>
      </c>
      <c r="D392">
        <f>IF(Sheet1!D392="NA", 0, IF(Sheet1!D392&lt; 500.1, 0, 1))</f>
        <v>1</v>
      </c>
      <c r="E392">
        <f>IF(Sheet1!E392="NA", 0, IF(Sheet1!E392&lt; 500.1, 0, 1))</f>
        <v>0</v>
      </c>
      <c r="F392">
        <f>IF(Sheet1!F392="NA", 0, IF(Sheet1!F392&lt; 500.1, 0, 1))</f>
        <v>1</v>
      </c>
      <c r="G392">
        <f>IF(Sheet1!G392="NA", 0, IF(Sheet1!G392&lt; 500.1, 0, 1))</f>
        <v>1</v>
      </c>
      <c r="H392">
        <f>IF(Sheet1!H392="NA", 0, IF(Sheet1!H392&lt; 500.1, 0, 1))</f>
        <v>0</v>
      </c>
      <c r="I392">
        <f>IF(Sheet1!I392="NA", 0, IF(Sheet1!I392&lt; 500.1, 0, 1))</f>
        <v>1</v>
      </c>
      <c r="J392">
        <f>IF(Sheet1!J392="NA", 0, IF(Sheet1!J392&lt; 500.1, 0, 1))</f>
        <v>1</v>
      </c>
      <c r="K392">
        <f>IF(Sheet1!K392="NA", 0, IF(Sheet1!K392&lt; 500.1, 0, 1))</f>
        <v>0</v>
      </c>
      <c r="L392">
        <f>IF(Sheet1!L392="NA", 0, IF(Sheet1!L392&lt; 500.1, 0, 1))</f>
        <v>1</v>
      </c>
      <c r="M392">
        <f>IF(Sheet1!M392="NA", 0, IF(Sheet1!M392&lt; 500.1, 0, 1))</f>
        <v>1</v>
      </c>
      <c r="N392">
        <f>IF(Sheet1!N392="NA", 0, IF(Sheet1!N392&lt; 500.1, 0, 1))</f>
        <v>0</v>
      </c>
      <c r="O392">
        <f>IF(Sheet1!O392="NA", 0, IF(Sheet1!O392&lt; 500.1, 0, 1))</f>
        <v>1</v>
      </c>
      <c r="P392">
        <f>IF(Sheet1!P392="NA", 0, IF(Sheet1!P392&lt; 500.1, 0, 1))</f>
        <v>1</v>
      </c>
      <c r="Q392">
        <f>IF(Sheet1!Q392="NA", 0, IF(Sheet1!Q392&lt; 500.1, 0, 1))</f>
        <v>0</v>
      </c>
      <c r="R392">
        <f>IF(Sheet1!R392="NA", 0, IF(Sheet1!R392&lt; 500.1, 0, 1))</f>
        <v>1</v>
      </c>
      <c r="S392">
        <f>IF(Sheet1!S392="NA", 0, IF(Sheet1!S392&lt; 500.1, 0, 1))</f>
        <v>1</v>
      </c>
      <c r="U392">
        <f t="shared" si="6"/>
        <v>6</v>
      </c>
    </row>
    <row r="393" spans="1:21" x14ac:dyDescent="0.2">
      <c r="A393" s="1">
        <f>Sheet1!A393</f>
        <v>44953</v>
      </c>
      <c r="B393">
        <f>IF(Sheet1!B393="NA", 0, IF(Sheet1!B393&lt; 500.1, 0, 1))</f>
        <v>0</v>
      </c>
      <c r="C393">
        <f>IF(Sheet1!C393="NA", 0, IF(Sheet1!C393&lt; 500.1, 0, 1))</f>
        <v>1</v>
      </c>
      <c r="D393">
        <f>IF(Sheet1!D393="NA", 0, IF(Sheet1!D393&lt; 500.1, 0, 1))</f>
        <v>1</v>
      </c>
      <c r="E393">
        <f>IF(Sheet1!E393="NA", 0, IF(Sheet1!E393&lt; 500.1, 0, 1))</f>
        <v>0</v>
      </c>
      <c r="F393">
        <f>IF(Sheet1!F393="NA", 0, IF(Sheet1!F393&lt; 500.1, 0, 1))</f>
        <v>1</v>
      </c>
      <c r="G393">
        <f>IF(Sheet1!G393="NA", 0, IF(Sheet1!G393&lt; 500.1, 0, 1))</f>
        <v>1</v>
      </c>
      <c r="H393">
        <f>IF(Sheet1!H393="NA", 0, IF(Sheet1!H393&lt; 500.1, 0, 1))</f>
        <v>0</v>
      </c>
      <c r="I393">
        <f>IF(Sheet1!I393="NA", 0, IF(Sheet1!I393&lt; 500.1, 0, 1))</f>
        <v>0</v>
      </c>
      <c r="J393">
        <f>IF(Sheet1!J393="NA", 0, IF(Sheet1!J393&lt; 500.1, 0, 1))</f>
        <v>1</v>
      </c>
      <c r="K393">
        <f>IF(Sheet1!K393="NA", 0, IF(Sheet1!K393&lt; 500.1, 0, 1))</f>
        <v>0</v>
      </c>
      <c r="L393">
        <f>IF(Sheet1!L393="NA", 0, IF(Sheet1!L393&lt; 500.1, 0, 1))</f>
        <v>1</v>
      </c>
      <c r="M393">
        <f>IF(Sheet1!M393="NA", 0, IF(Sheet1!M393&lt; 500.1, 0, 1))</f>
        <v>1</v>
      </c>
      <c r="N393">
        <f>IF(Sheet1!N393="NA", 0, IF(Sheet1!N393&lt; 500.1, 0, 1))</f>
        <v>0</v>
      </c>
      <c r="O393">
        <f>IF(Sheet1!O393="NA", 0, IF(Sheet1!O393&lt; 500.1, 0, 1))</f>
        <v>1</v>
      </c>
      <c r="P393">
        <f>IF(Sheet1!P393="NA", 0, IF(Sheet1!P393&lt; 500.1, 0, 1))</f>
        <v>1</v>
      </c>
      <c r="Q393">
        <f>IF(Sheet1!Q393="NA", 0, IF(Sheet1!Q393&lt; 500.1, 0, 1))</f>
        <v>0</v>
      </c>
      <c r="R393">
        <f>IF(Sheet1!R393="NA", 0, IF(Sheet1!R393&lt; 500.1, 0, 1))</f>
        <v>1</v>
      </c>
      <c r="S393">
        <f>IF(Sheet1!S393="NA", 0, IF(Sheet1!S393&lt; 500.1, 0, 1))</f>
        <v>1</v>
      </c>
      <c r="U393">
        <f t="shared" si="6"/>
        <v>5</v>
      </c>
    </row>
    <row r="394" spans="1:21" x14ac:dyDescent="0.2">
      <c r="A394" s="1">
        <f>Sheet1!A394</f>
        <v>44954</v>
      </c>
      <c r="B394">
        <f>IF(Sheet1!B394="NA", 0, IF(Sheet1!B394&lt; 500.1, 0, 1))</f>
        <v>0</v>
      </c>
      <c r="C394">
        <f>IF(Sheet1!C394="NA", 0, IF(Sheet1!C394&lt; 500.1, 0, 1))</f>
        <v>1</v>
      </c>
      <c r="D394">
        <f>IF(Sheet1!D394="NA", 0, IF(Sheet1!D394&lt; 500.1, 0, 1))</f>
        <v>1</v>
      </c>
      <c r="E394">
        <f>IF(Sheet1!E394="NA", 0, IF(Sheet1!E394&lt; 500.1, 0, 1))</f>
        <v>0</v>
      </c>
      <c r="F394">
        <f>IF(Sheet1!F394="NA", 0, IF(Sheet1!F394&lt; 500.1, 0, 1))</f>
        <v>1</v>
      </c>
      <c r="G394">
        <f>IF(Sheet1!G394="NA", 0, IF(Sheet1!G394&lt; 500.1, 0, 1))</f>
        <v>1</v>
      </c>
      <c r="H394">
        <f>IF(Sheet1!H394="NA", 0, IF(Sheet1!H394&lt; 500.1, 0, 1))</f>
        <v>0</v>
      </c>
      <c r="I394">
        <f>IF(Sheet1!I394="NA", 0, IF(Sheet1!I394&lt; 500.1, 0, 1))</f>
        <v>1</v>
      </c>
      <c r="J394">
        <f>IF(Sheet1!J394="NA", 0, IF(Sheet1!J394&lt; 500.1, 0, 1))</f>
        <v>1</v>
      </c>
      <c r="K394">
        <f>IF(Sheet1!K394="NA", 0, IF(Sheet1!K394&lt; 500.1, 0, 1))</f>
        <v>0</v>
      </c>
      <c r="L394">
        <f>IF(Sheet1!L394="NA", 0, IF(Sheet1!L394&lt; 500.1, 0, 1))</f>
        <v>1</v>
      </c>
      <c r="M394">
        <f>IF(Sheet1!M394="NA", 0, IF(Sheet1!M394&lt; 500.1, 0, 1))</f>
        <v>1</v>
      </c>
      <c r="N394">
        <f>IF(Sheet1!N394="NA", 0, IF(Sheet1!N394&lt; 500.1, 0, 1))</f>
        <v>0</v>
      </c>
      <c r="O394">
        <f>IF(Sheet1!O394="NA", 0, IF(Sheet1!O394&lt; 500.1, 0, 1))</f>
        <v>1</v>
      </c>
      <c r="P394">
        <f>IF(Sheet1!P394="NA", 0, IF(Sheet1!P394&lt; 500.1, 0, 1))</f>
        <v>1</v>
      </c>
      <c r="Q394">
        <f>IF(Sheet1!Q394="NA", 0, IF(Sheet1!Q394&lt; 500.1, 0, 1))</f>
        <v>0</v>
      </c>
      <c r="R394">
        <f>IF(Sheet1!R394="NA", 0, IF(Sheet1!R394&lt; 500.1, 0, 1))</f>
        <v>1</v>
      </c>
      <c r="S394">
        <f>IF(Sheet1!S394="NA", 0, IF(Sheet1!S394&lt; 500.1, 0, 1))</f>
        <v>1</v>
      </c>
      <c r="U394">
        <f t="shared" si="6"/>
        <v>6</v>
      </c>
    </row>
    <row r="395" spans="1:21" x14ac:dyDescent="0.2">
      <c r="A395" s="1">
        <f>Sheet1!A395</f>
        <v>44955</v>
      </c>
      <c r="B395">
        <f>IF(Sheet1!B395="NA", 0, IF(Sheet1!B395&lt; 500.1, 0, 1))</f>
        <v>0</v>
      </c>
      <c r="C395">
        <f>IF(Sheet1!C395="NA", 0, IF(Sheet1!C395&lt; 500.1, 0, 1))</f>
        <v>1</v>
      </c>
      <c r="D395">
        <f>IF(Sheet1!D395="NA", 0, IF(Sheet1!D395&lt; 500.1, 0, 1))</f>
        <v>1</v>
      </c>
      <c r="E395">
        <f>IF(Sheet1!E395="NA", 0, IF(Sheet1!E395&lt; 500.1, 0, 1))</f>
        <v>0</v>
      </c>
      <c r="F395">
        <f>IF(Sheet1!F395="NA", 0, IF(Sheet1!F395&lt; 500.1, 0, 1))</f>
        <v>1</v>
      </c>
      <c r="G395">
        <f>IF(Sheet1!G395="NA", 0, IF(Sheet1!G395&lt; 500.1, 0, 1))</f>
        <v>1</v>
      </c>
      <c r="H395">
        <f>IF(Sheet1!H395="NA", 0, IF(Sheet1!H395&lt; 500.1, 0, 1))</f>
        <v>0</v>
      </c>
      <c r="I395">
        <f>IF(Sheet1!I395="NA", 0, IF(Sheet1!I395&lt; 500.1, 0, 1))</f>
        <v>1</v>
      </c>
      <c r="J395">
        <f>IF(Sheet1!J395="NA", 0, IF(Sheet1!J395&lt; 500.1, 0, 1))</f>
        <v>1</v>
      </c>
      <c r="K395">
        <f>IF(Sheet1!K395="NA", 0, IF(Sheet1!K395&lt; 500.1, 0, 1))</f>
        <v>0</v>
      </c>
      <c r="L395">
        <f>IF(Sheet1!L395="NA", 0, IF(Sheet1!L395&lt; 500.1, 0, 1))</f>
        <v>1</v>
      </c>
      <c r="M395">
        <f>IF(Sheet1!M395="NA", 0, IF(Sheet1!M395&lt; 500.1, 0, 1))</f>
        <v>1</v>
      </c>
      <c r="N395">
        <f>IF(Sheet1!N395="NA", 0, IF(Sheet1!N395&lt; 500.1, 0, 1))</f>
        <v>0</v>
      </c>
      <c r="O395">
        <f>IF(Sheet1!O395="NA", 0, IF(Sheet1!O395&lt; 500.1, 0, 1))</f>
        <v>1</v>
      </c>
      <c r="P395">
        <f>IF(Sheet1!P395="NA", 0, IF(Sheet1!P395&lt; 500.1, 0, 1))</f>
        <v>1</v>
      </c>
      <c r="Q395">
        <f>IF(Sheet1!Q395="NA", 0, IF(Sheet1!Q395&lt; 500.1, 0, 1))</f>
        <v>0</v>
      </c>
      <c r="R395">
        <f>IF(Sheet1!R395="NA", 0, IF(Sheet1!R395&lt; 500.1, 0, 1))</f>
        <v>1</v>
      </c>
      <c r="S395">
        <f>IF(Sheet1!S395="NA", 0, IF(Sheet1!S395&lt; 500.1, 0, 1))</f>
        <v>1</v>
      </c>
      <c r="U395">
        <f t="shared" si="6"/>
        <v>6</v>
      </c>
    </row>
    <row r="396" spans="1:21" x14ac:dyDescent="0.2">
      <c r="A396" s="1">
        <f>Sheet1!A396</f>
        <v>44956</v>
      </c>
      <c r="B396">
        <f>IF(Sheet1!B396="NA", 0, IF(Sheet1!B396&lt; 500.1, 0, 1))</f>
        <v>0</v>
      </c>
      <c r="C396">
        <f>IF(Sheet1!C396="NA", 0, IF(Sheet1!C396&lt; 500.1, 0, 1))</f>
        <v>1</v>
      </c>
      <c r="D396">
        <f>IF(Sheet1!D396="NA", 0, IF(Sheet1!D396&lt; 500.1, 0, 1))</f>
        <v>1</v>
      </c>
      <c r="E396">
        <f>IF(Sheet1!E396="NA", 0, IF(Sheet1!E396&lt; 500.1, 0, 1))</f>
        <v>0</v>
      </c>
      <c r="F396">
        <f>IF(Sheet1!F396="NA", 0, IF(Sheet1!F396&lt; 500.1, 0, 1))</f>
        <v>1</v>
      </c>
      <c r="G396">
        <f>IF(Sheet1!G396="NA", 0, IF(Sheet1!G396&lt; 500.1, 0, 1))</f>
        <v>1</v>
      </c>
      <c r="H396">
        <f>IF(Sheet1!H396="NA", 0, IF(Sheet1!H396&lt; 500.1, 0, 1))</f>
        <v>0</v>
      </c>
      <c r="I396">
        <f>IF(Sheet1!I396="NA", 0, IF(Sheet1!I396&lt; 500.1, 0, 1))</f>
        <v>1</v>
      </c>
      <c r="J396">
        <f>IF(Sheet1!J396="NA", 0, IF(Sheet1!J396&lt; 500.1, 0, 1))</f>
        <v>1</v>
      </c>
      <c r="K396">
        <f>IF(Sheet1!K396="NA", 0, IF(Sheet1!K396&lt; 500.1, 0, 1))</f>
        <v>0</v>
      </c>
      <c r="L396">
        <f>IF(Sheet1!L396="NA", 0, IF(Sheet1!L396&lt; 500.1, 0, 1))</f>
        <v>1</v>
      </c>
      <c r="M396">
        <f>IF(Sheet1!M396="NA", 0, IF(Sheet1!M396&lt; 500.1, 0, 1))</f>
        <v>1</v>
      </c>
      <c r="N396">
        <f>IF(Sheet1!N396="NA", 0, IF(Sheet1!N396&lt; 500.1, 0, 1))</f>
        <v>0</v>
      </c>
      <c r="O396">
        <f>IF(Sheet1!O396="NA", 0, IF(Sheet1!O396&lt; 500.1, 0, 1))</f>
        <v>1</v>
      </c>
      <c r="P396">
        <f>IF(Sheet1!P396="NA", 0, IF(Sheet1!P396&lt; 500.1, 0, 1))</f>
        <v>1</v>
      </c>
      <c r="Q396">
        <f>IF(Sheet1!Q396="NA", 0, IF(Sheet1!Q396&lt; 500.1, 0, 1))</f>
        <v>0</v>
      </c>
      <c r="R396">
        <f>IF(Sheet1!R396="NA", 0, IF(Sheet1!R396&lt; 500.1, 0, 1))</f>
        <v>1</v>
      </c>
      <c r="S396">
        <f>IF(Sheet1!S396="NA", 0, IF(Sheet1!S396&lt; 500.1, 0, 1))</f>
        <v>1</v>
      </c>
      <c r="U396">
        <f t="shared" si="6"/>
        <v>6</v>
      </c>
    </row>
    <row r="397" spans="1:21" x14ac:dyDescent="0.2">
      <c r="A397" s="1">
        <f>Sheet1!A397</f>
        <v>44957</v>
      </c>
      <c r="B397">
        <f>IF(Sheet1!B397="NA", 0, IF(Sheet1!B397&lt; 500.1, 0, 1))</f>
        <v>0</v>
      </c>
      <c r="C397">
        <f>IF(Sheet1!C397="NA", 0, IF(Sheet1!C397&lt; 500.1, 0, 1))</f>
        <v>1</v>
      </c>
      <c r="D397">
        <f>IF(Sheet1!D397="NA", 0, IF(Sheet1!D397&lt; 500.1, 0, 1))</f>
        <v>1</v>
      </c>
      <c r="E397">
        <f>IF(Sheet1!E397="NA", 0, IF(Sheet1!E397&lt; 500.1, 0, 1))</f>
        <v>0</v>
      </c>
      <c r="F397">
        <f>IF(Sheet1!F397="NA", 0, IF(Sheet1!F397&lt; 500.1, 0, 1))</f>
        <v>1</v>
      </c>
      <c r="G397">
        <f>IF(Sheet1!G397="NA", 0, IF(Sheet1!G397&lt; 500.1, 0, 1))</f>
        <v>1</v>
      </c>
      <c r="H397">
        <f>IF(Sheet1!H397="NA", 0, IF(Sheet1!H397&lt; 500.1, 0, 1))</f>
        <v>0</v>
      </c>
      <c r="I397">
        <f>IF(Sheet1!I397="NA", 0, IF(Sheet1!I397&lt; 500.1, 0, 1))</f>
        <v>0</v>
      </c>
      <c r="J397">
        <f>IF(Sheet1!J397="NA", 0, IF(Sheet1!J397&lt; 500.1, 0, 1))</f>
        <v>1</v>
      </c>
      <c r="K397">
        <f>IF(Sheet1!K397="NA", 0, IF(Sheet1!K397&lt; 500.1, 0, 1))</f>
        <v>0</v>
      </c>
      <c r="L397">
        <f>IF(Sheet1!L397="NA", 0, IF(Sheet1!L397&lt; 500.1, 0, 1))</f>
        <v>1</v>
      </c>
      <c r="M397">
        <f>IF(Sheet1!M397="NA", 0, IF(Sheet1!M397&lt; 500.1, 0, 1))</f>
        <v>1</v>
      </c>
      <c r="N397">
        <f>IF(Sheet1!N397="NA", 0, IF(Sheet1!N397&lt; 500.1, 0, 1))</f>
        <v>0</v>
      </c>
      <c r="O397">
        <f>IF(Sheet1!O397="NA", 0, IF(Sheet1!O397&lt; 500.1, 0, 1))</f>
        <v>1</v>
      </c>
      <c r="P397">
        <f>IF(Sheet1!P397="NA", 0, IF(Sheet1!P397&lt; 500.1, 0, 1))</f>
        <v>1</v>
      </c>
      <c r="Q397">
        <f>IF(Sheet1!Q397="NA", 0, IF(Sheet1!Q397&lt; 500.1, 0, 1))</f>
        <v>0</v>
      </c>
      <c r="R397">
        <f>IF(Sheet1!R397="NA", 0, IF(Sheet1!R397&lt; 500.1, 0, 1))</f>
        <v>1</v>
      </c>
      <c r="S397">
        <f>IF(Sheet1!S397="NA", 0, IF(Sheet1!S397&lt; 500.1, 0, 1))</f>
        <v>1</v>
      </c>
      <c r="U397">
        <f t="shared" si="6"/>
        <v>5</v>
      </c>
    </row>
    <row r="398" spans="1:21" x14ac:dyDescent="0.2">
      <c r="A398" s="1">
        <f>Sheet1!A398</f>
        <v>44958</v>
      </c>
      <c r="B398">
        <f>IF(Sheet1!B398="NA", 0, IF(Sheet1!B398&lt; 500.1, 0, 1))</f>
        <v>0</v>
      </c>
      <c r="C398">
        <f>IF(Sheet1!C398="NA", 0, IF(Sheet1!C398&lt; 500.1, 0, 1))</f>
        <v>1</v>
      </c>
      <c r="D398">
        <f>IF(Sheet1!D398="NA", 0, IF(Sheet1!D398&lt; 500.1, 0, 1))</f>
        <v>1</v>
      </c>
      <c r="E398">
        <f>IF(Sheet1!E398="NA", 0, IF(Sheet1!E398&lt; 500.1, 0, 1))</f>
        <v>0</v>
      </c>
      <c r="F398">
        <f>IF(Sheet1!F398="NA", 0, IF(Sheet1!F398&lt; 500.1, 0, 1))</f>
        <v>1</v>
      </c>
      <c r="G398">
        <f>IF(Sheet1!G398="NA", 0, IF(Sheet1!G398&lt; 500.1, 0, 1))</f>
        <v>1</v>
      </c>
      <c r="H398">
        <f>IF(Sheet1!H398="NA", 0, IF(Sheet1!H398&lt; 500.1, 0, 1))</f>
        <v>0</v>
      </c>
      <c r="I398">
        <f>IF(Sheet1!I398="NA", 0, IF(Sheet1!I398&lt; 500.1, 0, 1))</f>
        <v>1</v>
      </c>
      <c r="J398">
        <f>IF(Sheet1!J398="NA", 0, IF(Sheet1!J398&lt; 500.1, 0, 1))</f>
        <v>1</v>
      </c>
      <c r="K398">
        <f>IF(Sheet1!K398="NA", 0, IF(Sheet1!K398&lt; 500.1, 0, 1))</f>
        <v>0</v>
      </c>
      <c r="L398">
        <f>IF(Sheet1!L398="NA", 0, IF(Sheet1!L398&lt; 500.1, 0, 1))</f>
        <v>1</v>
      </c>
      <c r="M398">
        <f>IF(Sheet1!M398="NA", 0, IF(Sheet1!M398&lt; 500.1, 0, 1))</f>
        <v>1</v>
      </c>
      <c r="N398">
        <f>IF(Sheet1!N398="NA", 0, IF(Sheet1!N398&lt; 500.1, 0, 1))</f>
        <v>0</v>
      </c>
      <c r="O398">
        <f>IF(Sheet1!O398="NA", 0, IF(Sheet1!O398&lt; 500.1, 0, 1))</f>
        <v>1</v>
      </c>
      <c r="P398">
        <f>IF(Sheet1!P398="NA", 0, IF(Sheet1!P398&lt; 500.1, 0, 1))</f>
        <v>1</v>
      </c>
      <c r="Q398">
        <f>IF(Sheet1!Q398="NA", 0, IF(Sheet1!Q398&lt; 500.1, 0, 1))</f>
        <v>0</v>
      </c>
      <c r="R398">
        <f>IF(Sheet1!R398="NA", 0, IF(Sheet1!R398&lt; 500.1, 0, 1))</f>
        <v>1</v>
      </c>
      <c r="S398">
        <f>IF(Sheet1!S398="NA", 0, IF(Sheet1!S398&lt; 500.1, 0, 1))</f>
        <v>1</v>
      </c>
      <c r="U398">
        <f t="shared" si="6"/>
        <v>6</v>
      </c>
    </row>
    <row r="399" spans="1:21" x14ac:dyDescent="0.2">
      <c r="A399" s="1">
        <f>Sheet1!A399</f>
        <v>44959</v>
      </c>
      <c r="B399">
        <f>IF(Sheet1!B399="NA", 0, IF(Sheet1!B399&lt; 500.1, 0, 1))</f>
        <v>0</v>
      </c>
      <c r="C399">
        <f>IF(Sheet1!C399="NA", 0, IF(Sheet1!C399&lt; 500.1, 0, 1))</f>
        <v>1</v>
      </c>
      <c r="D399">
        <f>IF(Sheet1!D399="NA", 0, IF(Sheet1!D399&lt; 500.1, 0, 1))</f>
        <v>1</v>
      </c>
      <c r="E399">
        <f>IF(Sheet1!E399="NA", 0, IF(Sheet1!E399&lt; 500.1, 0, 1))</f>
        <v>0</v>
      </c>
      <c r="F399">
        <f>IF(Sheet1!F399="NA", 0, IF(Sheet1!F399&lt; 500.1, 0, 1))</f>
        <v>1</v>
      </c>
      <c r="G399">
        <f>IF(Sheet1!G399="NA", 0, IF(Sheet1!G399&lt; 500.1, 0, 1))</f>
        <v>1</v>
      </c>
      <c r="H399">
        <f>IF(Sheet1!H399="NA", 0, IF(Sheet1!H399&lt; 500.1, 0, 1))</f>
        <v>0</v>
      </c>
      <c r="I399">
        <f>IF(Sheet1!I399="NA", 0, IF(Sheet1!I399&lt; 500.1, 0, 1))</f>
        <v>1</v>
      </c>
      <c r="J399">
        <f>IF(Sheet1!J399="NA", 0, IF(Sheet1!J399&lt; 500.1, 0, 1))</f>
        <v>1</v>
      </c>
      <c r="K399">
        <f>IF(Sheet1!K399="NA", 0, IF(Sheet1!K399&lt; 500.1, 0, 1))</f>
        <v>0</v>
      </c>
      <c r="L399">
        <f>IF(Sheet1!L399="NA", 0, IF(Sheet1!L399&lt; 500.1, 0, 1))</f>
        <v>1</v>
      </c>
      <c r="M399">
        <f>IF(Sheet1!M399="NA", 0, IF(Sheet1!M399&lt; 500.1, 0, 1))</f>
        <v>1</v>
      </c>
      <c r="N399">
        <f>IF(Sheet1!N399="NA", 0, IF(Sheet1!N399&lt; 500.1, 0, 1))</f>
        <v>0</v>
      </c>
      <c r="O399">
        <f>IF(Sheet1!O399="NA", 0, IF(Sheet1!O399&lt; 500.1, 0, 1))</f>
        <v>1</v>
      </c>
      <c r="P399">
        <f>IF(Sheet1!P399="NA", 0, IF(Sheet1!P399&lt; 500.1, 0, 1))</f>
        <v>1</v>
      </c>
      <c r="Q399">
        <f>IF(Sheet1!Q399="NA", 0, IF(Sheet1!Q399&lt; 500.1, 0, 1))</f>
        <v>0</v>
      </c>
      <c r="R399">
        <f>IF(Sheet1!R399="NA", 0, IF(Sheet1!R399&lt; 500.1, 0, 1))</f>
        <v>1</v>
      </c>
      <c r="S399">
        <f>IF(Sheet1!S399="NA", 0, IF(Sheet1!S399&lt; 500.1, 0, 1))</f>
        <v>1</v>
      </c>
      <c r="U399">
        <f t="shared" si="6"/>
        <v>6</v>
      </c>
    </row>
    <row r="400" spans="1:21" x14ac:dyDescent="0.2">
      <c r="A400" s="1">
        <f>Sheet1!A400</f>
        <v>44960</v>
      </c>
      <c r="B400">
        <f>IF(Sheet1!B400="NA", 0, IF(Sheet1!B400&lt; 500.1, 0, 1))</f>
        <v>0</v>
      </c>
      <c r="C400">
        <f>IF(Sheet1!C400="NA", 0, IF(Sheet1!C400&lt; 500.1, 0, 1))</f>
        <v>1</v>
      </c>
      <c r="D400">
        <f>IF(Sheet1!D400="NA", 0, IF(Sheet1!D400&lt; 500.1, 0, 1))</f>
        <v>1</v>
      </c>
      <c r="E400">
        <f>IF(Sheet1!E400="NA", 0, IF(Sheet1!E400&lt; 500.1, 0, 1))</f>
        <v>0</v>
      </c>
      <c r="F400">
        <f>IF(Sheet1!F400="NA", 0, IF(Sheet1!F400&lt; 500.1, 0, 1))</f>
        <v>1</v>
      </c>
      <c r="G400">
        <f>IF(Sheet1!G400="NA", 0, IF(Sheet1!G400&lt; 500.1, 0, 1))</f>
        <v>1</v>
      </c>
      <c r="H400">
        <f>IF(Sheet1!H400="NA", 0, IF(Sheet1!H400&lt; 500.1, 0, 1))</f>
        <v>0</v>
      </c>
      <c r="I400">
        <f>IF(Sheet1!I400="NA", 0, IF(Sheet1!I400&lt; 500.1, 0, 1))</f>
        <v>1</v>
      </c>
      <c r="J400">
        <f>IF(Sheet1!J400="NA", 0, IF(Sheet1!J400&lt; 500.1, 0, 1))</f>
        <v>1</v>
      </c>
      <c r="K400">
        <f>IF(Sheet1!K400="NA", 0, IF(Sheet1!K400&lt; 500.1, 0, 1))</f>
        <v>0</v>
      </c>
      <c r="L400">
        <f>IF(Sheet1!L400="NA", 0, IF(Sheet1!L400&lt; 500.1, 0, 1))</f>
        <v>1</v>
      </c>
      <c r="M400">
        <f>IF(Sheet1!M400="NA", 0, IF(Sheet1!M400&lt; 500.1, 0, 1))</f>
        <v>1</v>
      </c>
      <c r="N400">
        <f>IF(Sheet1!N400="NA", 0, IF(Sheet1!N400&lt; 500.1, 0, 1))</f>
        <v>0</v>
      </c>
      <c r="O400">
        <f>IF(Sheet1!O400="NA", 0, IF(Sheet1!O400&lt; 500.1, 0, 1))</f>
        <v>1</v>
      </c>
      <c r="P400">
        <f>IF(Sheet1!P400="NA", 0, IF(Sheet1!P400&lt; 500.1, 0, 1))</f>
        <v>1</v>
      </c>
      <c r="Q400">
        <f>IF(Sheet1!Q400="NA", 0, IF(Sheet1!Q400&lt; 500.1, 0, 1))</f>
        <v>0</v>
      </c>
      <c r="R400">
        <f>IF(Sheet1!R400="NA", 0, IF(Sheet1!R400&lt; 500.1, 0, 1))</f>
        <v>1</v>
      </c>
      <c r="S400">
        <f>IF(Sheet1!S400="NA", 0, IF(Sheet1!S400&lt; 500.1, 0, 1))</f>
        <v>1</v>
      </c>
      <c r="U400">
        <f t="shared" si="6"/>
        <v>6</v>
      </c>
    </row>
    <row r="401" spans="1:21" x14ac:dyDescent="0.2">
      <c r="A401" s="1">
        <f>Sheet1!A401</f>
        <v>44961</v>
      </c>
      <c r="B401">
        <f>IF(Sheet1!B401="NA", 0, IF(Sheet1!B401&lt; 500.1, 0, 1))</f>
        <v>0</v>
      </c>
      <c r="C401">
        <f>IF(Sheet1!C401="NA", 0, IF(Sheet1!C401&lt; 500.1, 0, 1))</f>
        <v>1</v>
      </c>
      <c r="D401">
        <f>IF(Sheet1!D401="NA", 0, IF(Sheet1!D401&lt; 500.1, 0, 1))</f>
        <v>1</v>
      </c>
      <c r="E401">
        <f>IF(Sheet1!E401="NA", 0, IF(Sheet1!E401&lt; 500.1, 0, 1))</f>
        <v>0</v>
      </c>
      <c r="F401">
        <f>IF(Sheet1!F401="NA", 0, IF(Sheet1!F401&lt; 500.1, 0, 1))</f>
        <v>1</v>
      </c>
      <c r="G401">
        <f>IF(Sheet1!G401="NA", 0, IF(Sheet1!G401&lt; 500.1, 0, 1))</f>
        <v>1</v>
      </c>
      <c r="H401">
        <f>IF(Sheet1!H401="NA", 0, IF(Sheet1!H401&lt; 500.1, 0, 1))</f>
        <v>0</v>
      </c>
      <c r="I401">
        <f>IF(Sheet1!I401="NA", 0, IF(Sheet1!I401&lt; 500.1, 0, 1))</f>
        <v>1</v>
      </c>
      <c r="J401">
        <f>IF(Sheet1!J401="NA", 0, IF(Sheet1!J401&lt; 500.1, 0, 1))</f>
        <v>1</v>
      </c>
      <c r="K401">
        <f>IF(Sheet1!K401="NA", 0, IF(Sheet1!K401&lt; 500.1, 0, 1))</f>
        <v>0</v>
      </c>
      <c r="L401">
        <f>IF(Sheet1!L401="NA", 0, IF(Sheet1!L401&lt; 500.1, 0, 1))</f>
        <v>1</v>
      </c>
      <c r="M401">
        <f>IF(Sheet1!M401="NA", 0, IF(Sheet1!M401&lt; 500.1, 0, 1))</f>
        <v>1</v>
      </c>
      <c r="N401">
        <f>IF(Sheet1!N401="NA", 0, IF(Sheet1!N401&lt; 500.1, 0, 1))</f>
        <v>0</v>
      </c>
      <c r="O401">
        <f>IF(Sheet1!O401="NA", 0, IF(Sheet1!O401&lt; 500.1, 0, 1))</f>
        <v>1</v>
      </c>
      <c r="P401">
        <f>IF(Sheet1!P401="NA", 0, IF(Sheet1!P401&lt; 500.1, 0, 1))</f>
        <v>1</v>
      </c>
      <c r="Q401">
        <f>IF(Sheet1!Q401="NA", 0, IF(Sheet1!Q401&lt; 500.1, 0, 1))</f>
        <v>0</v>
      </c>
      <c r="R401">
        <f>IF(Sheet1!R401="NA", 0, IF(Sheet1!R401&lt; 500.1, 0, 1))</f>
        <v>1</v>
      </c>
      <c r="S401">
        <f>IF(Sheet1!S401="NA", 0, IF(Sheet1!S401&lt; 500.1, 0, 1))</f>
        <v>1</v>
      </c>
      <c r="U401">
        <f t="shared" si="6"/>
        <v>6</v>
      </c>
    </row>
    <row r="402" spans="1:21" x14ac:dyDescent="0.2">
      <c r="A402" s="1">
        <f>Sheet1!A402</f>
        <v>44962</v>
      </c>
      <c r="B402">
        <f>IF(Sheet1!B402="NA", 0, IF(Sheet1!B402&lt; 500.1, 0, 1))</f>
        <v>0</v>
      </c>
      <c r="C402">
        <f>IF(Sheet1!C402="NA", 0, IF(Sheet1!C402&lt; 500.1, 0, 1))</f>
        <v>1</v>
      </c>
      <c r="D402">
        <f>IF(Sheet1!D402="NA", 0, IF(Sheet1!D402&lt; 500.1, 0, 1))</f>
        <v>1</v>
      </c>
      <c r="E402">
        <f>IF(Sheet1!E402="NA", 0, IF(Sheet1!E402&lt; 500.1, 0, 1))</f>
        <v>0</v>
      </c>
      <c r="F402">
        <f>IF(Sheet1!F402="NA", 0, IF(Sheet1!F402&lt; 500.1, 0, 1))</f>
        <v>0</v>
      </c>
      <c r="G402">
        <f>IF(Sheet1!G402="NA", 0, IF(Sheet1!G402&lt; 500.1, 0, 1))</f>
        <v>0</v>
      </c>
      <c r="H402">
        <f>IF(Sheet1!H402="NA", 0, IF(Sheet1!H402&lt; 500.1, 0, 1))</f>
        <v>0</v>
      </c>
      <c r="I402">
        <f>IF(Sheet1!I402="NA", 0, IF(Sheet1!I402&lt; 500.1, 0, 1))</f>
        <v>1</v>
      </c>
      <c r="J402">
        <f>IF(Sheet1!J402="NA", 0, IF(Sheet1!J402&lt; 500.1, 0, 1))</f>
        <v>1</v>
      </c>
      <c r="K402">
        <f>IF(Sheet1!K402="NA", 0, IF(Sheet1!K402&lt; 500.1, 0, 1))</f>
        <v>0</v>
      </c>
      <c r="L402">
        <f>IF(Sheet1!L402="NA", 0, IF(Sheet1!L402&lt; 500.1, 0, 1))</f>
        <v>1</v>
      </c>
      <c r="M402">
        <f>IF(Sheet1!M402="NA", 0, IF(Sheet1!M402&lt; 500.1, 0, 1))</f>
        <v>1</v>
      </c>
      <c r="N402">
        <f>IF(Sheet1!N402="NA", 0, IF(Sheet1!N402&lt; 500.1, 0, 1))</f>
        <v>0</v>
      </c>
      <c r="O402">
        <f>IF(Sheet1!O402="NA", 0, IF(Sheet1!O402&lt; 500.1, 0, 1))</f>
        <v>1</v>
      </c>
      <c r="P402">
        <f>IF(Sheet1!P402="NA", 0, IF(Sheet1!P402&lt; 500.1, 0, 1))</f>
        <v>1</v>
      </c>
      <c r="Q402">
        <f>IF(Sheet1!Q402="NA", 0, IF(Sheet1!Q402&lt; 500.1, 0, 1))</f>
        <v>0</v>
      </c>
      <c r="R402">
        <f>IF(Sheet1!R402="NA", 0, IF(Sheet1!R402&lt; 500.1, 0, 1))</f>
        <v>1</v>
      </c>
      <c r="S402">
        <f>IF(Sheet1!S402="NA", 0, IF(Sheet1!S402&lt; 500.1, 0, 1))</f>
        <v>1</v>
      </c>
      <c r="U402">
        <f t="shared" si="6"/>
        <v>5</v>
      </c>
    </row>
    <row r="403" spans="1:21" x14ac:dyDescent="0.2">
      <c r="A403" s="1">
        <f>Sheet1!A403</f>
        <v>44963</v>
      </c>
      <c r="B403">
        <f>IF(Sheet1!B403="NA", 0, IF(Sheet1!B403&lt; 500.1, 0, 1))</f>
        <v>0</v>
      </c>
      <c r="C403">
        <f>IF(Sheet1!C403="NA", 0, IF(Sheet1!C403&lt; 500.1, 0, 1))</f>
        <v>1</v>
      </c>
      <c r="D403">
        <f>IF(Sheet1!D403="NA", 0, IF(Sheet1!D403&lt; 500.1, 0, 1))</f>
        <v>1</v>
      </c>
      <c r="E403">
        <f>IF(Sheet1!E403="NA", 0, IF(Sheet1!E403&lt; 500.1, 0, 1))</f>
        <v>0</v>
      </c>
      <c r="F403">
        <f>IF(Sheet1!F403="NA", 0, IF(Sheet1!F403&lt; 500.1, 0, 1))</f>
        <v>1</v>
      </c>
      <c r="G403">
        <f>IF(Sheet1!G403="NA", 0, IF(Sheet1!G403&lt; 500.1, 0, 1))</f>
        <v>1</v>
      </c>
      <c r="H403">
        <f>IF(Sheet1!H403="NA", 0, IF(Sheet1!H403&lt; 500.1, 0, 1))</f>
        <v>0</v>
      </c>
      <c r="I403">
        <f>IF(Sheet1!I403="NA", 0, IF(Sheet1!I403&lt; 500.1, 0, 1))</f>
        <v>1</v>
      </c>
      <c r="J403">
        <f>IF(Sheet1!J403="NA", 0, IF(Sheet1!J403&lt; 500.1, 0, 1))</f>
        <v>1</v>
      </c>
      <c r="K403">
        <f>IF(Sheet1!K403="NA", 0, IF(Sheet1!K403&lt; 500.1, 0, 1))</f>
        <v>0</v>
      </c>
      <c r="L403">
        <f>IF(Sheet1!L403="NA", 0, IF(Sheet1!L403&lt; 500.1, 0, 1))</f>
        <v>1</v>
      </c>
      <c r="M403">
        <f>IF(Sheet1!M403="NA", 0, IF(Sheet1!M403&lt; 500.1, 0, 1))</f>
        <v>1</v>
      </c>
      <c r="N403">
        <f>IF(Sheet1!N403="NA", 0, IF(Sheet1!N403&lt; 500.1, 0, 1))</f>
        <v>0</v>
      </c>
      <c r="O403">
        <f>IF(Sheet1!O403="NA", 0, IF(Sheet1!O403&lt; 500.1, 0, 1))</f>
        <v>1</v>
      </c>
      <c r="P403">
        <f>IF(Sheet1!P403="NA", 0, IF(Sheet1!P403&lt; 500.1, 0, 1))</f>
        <v>1</v>
      </c>
      <c r="Q403">
        <f>IF(Sheet1!Q403="NA", 0, IF(Sheet1!Q403&lt; 500.1, 0, 1))</f>
        <v>0</v>
      </c>
      <c r="R403">
        <f>IF(Sheet1!R403="NA", 0, IF(Sheet1!R403&lt; 500.1, 0, 1))</f>
        <v>1</v>
      </c>
      <c r="S403">
        <f>IF(Sheet1!S403="NA", 0, IF(Sheet1!S403&lt; 500.1, 0, 1))</f>
        <v>1</v>
      </c>
      <c r="U403">
        <f t="shared" si="6"/>
        <v>6</v>
      </c>
    </row>
    <row r="404" spans="1:21" x14ac:dyDescent="0.2">
      <c r="A404" s="1">
        <f>Sheet1!A404</f>
        <v>44964</v>
      </c>
      <c r="B404">
        <f>IF(Sheet1!B404="NA", 0, IF(Sheet1!B404&lt; 500.1, 0, 1))</f>
        <v>0</v>
      </c>
      <c r="C404">
        <f>IF(Sheet1!C404="NA", 0, IF(Sheet1!C404&lt; 500.1, 0, 1))</f>
        <v>1</v>
      </c>
      <c r="D404">
        <f>IF(Sheet1!D404="NA", 0, IF(Sheet1!D404&lt; 500.1, 0, 1))</f>
        <v>1</v>
      </c>
      <c r="E404">
        <f>IF(Sheet1!E404="NA", 0, IF(Sheet1!E404&lt; 500.1, 0, 1))</f>
        <v>0</v>
      </c>
      <c r="F404">
        <f>IF(Sheet1!F404="NA", 0, IF(Sheet1!F404&lt; 500.1, 0, 1))</f>
        <v>1</v>
      </c>
      <c r="G404">
        <f>IF(Sheet1!G404="NA", 0, IF(Sheet1!G404&lt; 500.1, 0, 1))</f>
        <v>1</v>
      </c>
      <c r="H404">
        <f>IF(Sheet1!H404="NA", 0, IF(Sheet1!H404&lt; 500.1, 0, 1))</f>
        <v>0</v>
      </c>
      <c r="I404">
        <f>IF(Sheet1!I404="NA", 0, IF(Sheet1!I404&lt; 500.1, 0, 1))</f>
        <v>1</v>
      </c>
      <c r="J404">
        <f>IF(Sheet1!J404="NA", 0, IF(Sheet1!J404&lt; 500.1, 0, 1))</f>
        <v>1</v>
      </c>
      <c r="K404">
        <f>IF(Sheet1!K404="NA", 0, IF(Sheet1!K404&lt; 500.1, 0, 1))</f>
        <v>0</v>
      </c>
      <c r="L404">
        <f>IF(Sheet1!L404="NA", 0, IF(Sheet1!L404&lt; 500.1, 0, 1))</f>
        <v>1</v>
      </c>
      <c r="M404">
        <f>IF(Sheet1!M404="NA", 0, IF(Sheet1!M404&lt; 500.1, 0, 1))</f>
        <v>1</v>
      </c>
      <c r="N404">
        <f>IF(Sheet1!N404="NA", 0, IF(Sheet1!N404&lt; 500.1, 0, 1))</f>
        <v>0</v>
      </c>
      <c r="O404">
        <f>IF(Sheet1!O404="NA", 0, IF(Sheet1!O404&lt; 500.1, 0, 1))</f>
        <v>1</v>
      </c>
      <c r="P404">
        <f>IF(Sheet1!P404="NA", 0, IF(Sheet1!P404&lt; 500.1, 0, 1))</f>
        <v>1</v>
      </c>
      <c r="Q404">
        <f>IF(Sheet1!Q404="NA", 0, IF(Sheet1!Q404&lt; 500.1, 0, 1))</f>
        <v>0</v>
      </c>
      <c r="R404">
        <f>IF(Sheet1!R404="NA", 0, IF(Sheet1!R404&lt; 500.1, 0, 1))</f>
        <v>1</v>
      </c>
      <c r="S404">
        <f>IF(Sheet1!S404="NA", 0, IF(Sheet1!S404&lt; 500.1, 0, 1))</f>
        <v>1</v>
      </c>
      <c r="U404">
        <f t="shared" si="6"/>
        <v>6</v>
      </c>
    </row>
    <row r="405" spans="1:21" x14ac:dyDescent="0.2">
      <c r="A405" s="1">
        <f>Sheet1!A405</f>
        <v>44965</v>
      </c>
      <c r="B405">
        <f>IF(Sheet1!B405="NA", 0, IF(Sheet1!B405&lt; 500.1, 0, 1))</f>
        <v>0</v>
      </c>
      <c r="C405">
        <f>IF(Sheet1!C405="NA", 0, IF(Sheet1!C405&lt; 500.1, 0, 1))</f>
        <v>1</v>
      </c>
      <c r="D405">
        <f>IF(Sheet1!D405="NA", 0, IF(Sheet1!D405&lt; 500.1, 0, 1))</f>
        <v>1</v>
      </c>
      <c r="E405">
        <f>IF(Sheet1!E405="NA", 0, IF(Sheet1!E405&lt; 500.1, 0, 1))</f>
        <v>0</v>
      </c>
      <c r="F405">
        <f>IF(Sheet1!F405="NA", 0, IF(Sheet1!F405&lt; 500.1, 0, 1))</f>
        <v>1</v>
      </c>
      <c r="G405">
        <f>IF(Sheet1!G405="NA", 0, IF(Sheet1!G405&lt; 500.1, 0, 1))</f>
        <v>1</v>
      </c>
      <c r="H405">
        <f>IF(Sheet1!H405="NA", 0, IF(Sheet1!H405&lt; 500.1, 0, 1))</f>
        <v>0</v>
      </c>
      <c r="I405">
        <f>IF(Sheet1!I405="NA", 0, IF(Sheet1!I405&lt; 500.1, 0, 1))</f>
        <v>1</v>
      </c>
      <c r="J405">
        <f>IF(Sheet1!J405="NA", 0, IF(Sheet1!J405&lt; 500.1, 0, 1))</f>
        <v>1</v>
      </c>
      <c r="K405">
        <f>IF(Sheet1!K405="NA", 0, IF(Sheet1!K405&lt; 500.1, 0, 1))</f>
        <v>0</v>
      </c>
      <c r="L405">
        <f>IF(Sheet1!L405="NA", 0, IF(Sheet1!L405&lt; 500.1, 0, 1))</f>
        <v>1</v>
      </c>
      <c r="M405">
        <f>IF(Sheet1!M405="NA", 0, IF(Sheet1!M405&lt; 500.1, 0, 1))</f>
        <v>1</v>
      </c>
      <c r="N405">
        <f>IF(Sheet1!N405="NA", 0, IF(Sheet1!N405&lt; 500.1, 0, 1))</f>
        <v>0</v>
      </c>
      <c r="O405">
        <f>IF(Sheet1!O405="NA", 0, IF(Sheet1!O405&lt; 500.1, 0, 1))</f>
        <v>1</v>
      </c>
      <c r="P405">
        <f>IF(Sheet1!P405="NA", 0, IF(Sheet1!P405&lt; 500.1, 0, 1))</f>
        <v>1</v>
      </c>
      <c r="Q405">
        <f>IF(Sheet1!Q405="NA", 0, IF(Sheet1!Q405&lt; 500.1, 0, 1))</f>
        <v>0</v>
      </c>
      <c r="R405">
        <f>IF(Sheet1!R405="NA", 0, IF(Sheet1!R405&lt; 500.1, 0, 1))</f>
        <v>1</v>
      </c>
      <c r="S405">
        <f>IF(Sheet1!S405="NA", 0, IF(Sheet1!S405&lt; 500.1, 0, 1))</f>
        <v>1</v>
      </c>
      <c r="U405">
        <f t="shared" si="6"/>
        <v>6</v>
      </c>
    </row>
    <row r="406" spans="1:21" x14ac:dyDescent="0.2">
      <c r="A406" s="1">
        <f>Sheet1!A406</f>
        <v>44966</v>
      </c>
      <c r="B406">
        <f>IF(Sheet1!B406="NA", 0, IF(Sheet1!B406&lt; 500.1, 0, 1))</f>
        <v>0</v>
      </c>
      <c r="C406">
        <f>IF(Sheet1!C406="NA", 0, IF(Sheet1!C406&lt; 500.1, 0, 1))</f>
        <v>1</v>
      </c>
      <c r="D406">
        <f>IF(Sheet1!D406="NA", 0, IF(Sheet1!D406&lt; 500.1, 0, 1))</f>
        <v>1</v>
      </c>
      <c r="E406">
        <f>IF(Sheet1!E406="NA", 0, IF(Sheet1!E406&lt; 500.1, 0, 1))</f>
        <v>0</v>
      </c>
      <c r="F406">
        <f>IF(Sheet1!F406="NA", 0, IF(Sheet1!F406&lt; 500.1, 0, 1))</f>
        <v>0</v>
      </c>
      <c r="G406">
        <f>IF(Sheet1!G406="NA", 0, IF(Sheet1!G406&lt; 500.1, 0, 1))</f>
        <v>1</v>
      </c>
      <c r="H406">
        <f>IF(Sheet1!H406="NA", 0, IF(Sheet1!H406&lt; 500.1, 0, 1))</f>
        <v>0</v>
      </c>
      <c r="I406">
        <f>IF(Sheet1!I406="NA", 0, IF(Sheet1!I406&lt; 500.1, 0, 1))</f>
        <v>1</v>
      </c>
      <c r="J406">
        <f>IF(Sheet1!J406="NA", 0, IF(Sheet1!J406&lt; 500.1, 0, 1))</f>
        <v>1</v>
      </c>
      <c r="K406">
        <f>IF(Sheet1!K406="NA", 0, IF(Sheet1!K406&lt; 500.1, 0, 1))</f>
        <v>0</v>
      </c>
      <c r="L406">
        <f>IF(Sheet1!L406="NA", 0, IF(Sheet1!L406&lt; 500.1, 0, 1))</f>
        <v>1</v>
      </c>
      <c r="M406">
        <f>IF(Sheet1!M406="NA", 0, IF(Sheet1!M406&lt; 500.1, 0, 1))</f>
        <v>1</v>
      </c>
      <c r="N406">
        <f>IF(Sheet1!N406="NA", 0, IF(Sheet1!N406&lt; 500.1, 0, 1))</f>
        <v>0</v>
      </c>
      <c r="O406">
        <f>IF(Sheet1!O406="NA", 0, IF(Sheet1!O406&lt; 500.1, 0, 1))</f>
        <v>1</v>
      </c>
      <c r="P406">
        <f>IF(Sheet1!P406="NA", 0, IF(Sheet1!P406&lt; 500.1, 0, 1))</f>
        <v>1</v>
      </c>
      <c r="Q406">
        <f>IF(Sheet1!Q406="NA", 0, IF(Sheet1!Q406&lt; 500.1, 0, 1))</f>
        <v>0</v>
      </c>
      <c r="R406">
        <f>IF(Sheet1!R406="NA", 0, IF(Sheet1!R406&lt; 500.1, 0, 1))</f>
        <v>1</v>
      </c>
      <c r="S406">
        <f>IF(Sheet1!S406="NA", 0, IF(Sheet1!S406&lt; 500.1, 0, 1))</f>
        <v>1</v>
      </c>
      <c r="U406">
        <f t="shared" si="6"/>
        <v>5</v>
      </c>
    </row>
    <row r="407" spans="1:21" x14ac:dyDescent="0.2">
      <c r="A407" s="1">
        <f>Sheet1!A407</f>
        <v>44967</v>
      </c>
      <c r="B407">
        <f>IF(Sheet1!B407="NA", 0, IF(Sheet1!B407&lt; 500.1, 0, 1))</f>
        <v>0</v>
      </c>
      <c r="C407">
        <f>IF(Sheet1!C407="NA", 0, IF(Sheet1!C407&lt; 500.1, 0, 1))</f>
        <v>1</v>
      </c>
      <c r="D407">
        <f>IF(Sheet1!D407="NA", 0, IF(Sheet1!D407&lt; 500.1, 0, 1))</f>
        <v>1</v>
      </c>
      <c r="E407">
        <f>IF(Sheet1!E407="NA", 0, IF(Sheet1!E407&lt; 500.1, 0, 1))</f>
        <v>0</v>
      </c>
      <c r="F407">
        <f>IF(Sheet1!F407="NA", 0, IF(Sheet1!F407&lt; 500.1, 0, 1))</f>
        <v>1</v>
      </c>
      <c r="G407">
        <f>IF(Sheet1!G407="NA", 0, IF(Sheet1!G407&lt; 500.1, 0, 1))</f>
        <v>1</v>
      </c>
      <c r="H407">
        <f>IF(Sheet1!H407="NA", 0, IF(Sheet1!H407&lt; 500.1, 0, 1))</f>
        <v>0</v>
      </c>
      <c r="I407">
        <f>IF(Sheet1!I407="NA", 0, IF(Sheet1!I407&lt; 500.1, 0, 1))</f>
        <v>1</v>
      </c>
      <c r="J407">
        <f>IF(Sheet1!J407="NA", 0, IF(Sheet1!J407&lt; 500.1, 0, 1))</f>
        <v>1</v>
      </c>
      <c r="K407">
        <f>IF(Sheet1!K407="NA", 0, IF(Sheet1!K407&lt; 500.1, 0, 1))</f>
        <v>0</v>
      </c>
      <c r="L407">
        <f>IF(Sheet1!L407="NA", 0, IF(Sheet1!L407&lt; 500.1, 0, 1))</f>
        <v>1</v>
      </c>
      <c r="M407">
        <f>IF(Sheet1!M407="NA", 0, IF(Sheet1!M407&lt; 500.1, 0, 1))</f>
        <v>1</v>
      </c>
      <c r="N407">
        <f>IF(Sheet1!N407="NA", 0, IF(Sheet1!N407&lt; 500.1, 0, 1))</f>
        <v>0</v>
      </c>
      <c r="O407">
        <f>IF(Sheet1!O407="NA", 0, IF(Sheet1!O407&lt; 500.1, 0, 1))</f>
        <v>1</v>
      </c>
      <c r="P407">
        <f>IF(Sheet1!P407="NA", 0, IF(Sheet1!P407&lt; 500.1, 0, 1))</f>
        <v>1</v>
      </c>
      <c r="Q407">
        <f>IF(Sheet1!Q407="NA", 0, IF(Sheet1!Q407&lt; 500.1, 0, 1))</f>
        <v>0</v>
      </c>
      <c r="R407">
        <f>IF(Sheet1!R407="NA", 0, IF(Sheet1!R407&lt; 500.1, 0, 1))</f>
        <v>1</v>
      </c>
      <c r="S407">
        <f>IF(Sheet1!S407="NA", 0, IF(Sheet1!S407&lt; 500.1, 0, 1))</f>
        <v>1</v>
      </c>
      <c r="U407">
        <f t="shared" si="6"/>
        <v>6</v>
      </c>
    </row>
    <row r="408" spans="1:21" x14ac:dyDescent="0.2">
      <c r="A408" s="1">
        <f>Sheet1!A408</f>
        <v>44968</v>
      </c>
      <c r="B408">
        <f>IF(Sheet1!B408="NA", 0, IF(Sheet1!B408&lt; 500.1, 0, 1))</f>
        <v>0</v>
      </c>
      <c r="C408">
        <f>IF(Sheet1!C408="NA", 0, IF(Sheet1!C408&lt; 500.1, 0, 1))</f>
        <v>1</v>
      </c>
      <c r="D408">
        <f>IF(Sheet1!D408="NA", 0, IF(Sheet1!D408&lt; 500.1, 0, 1))</f>
        <v>1</v>
      </c>
      <c r="E408">
        <f>IF(Sheet1!E408="NA", 0, IF(Sheet1!E408&lt; 500.1, 0, 1))</f>
        <v>0</v>
      </c>
      <c r="F408">
        <f>IF(Sheet1!F408="NA", 0, IF(Sheet1!F408&lt; 500.1, 0, 1))</f>
        <v>0</v>
      </c>
      <c r="G408">
        <f>IF(Sheet1!G408="NA", 0, IF(Sheet1!G408&lt; 500.1, 0, 1))</f>
        <v>1</v>
      </c>
      <c r="H408">
        <f>IF(Sheet1!H408="NA", 0, IF(Sheet1!H408&lt; 500.1, 0, 1))</f>
        <v>0</v>
      </c>
      <c r="I408">
        <f>IF(Sheet1!I408="NA", 0, IF(Sheet1!I408&lt; 500.1, 0, 1))</f>
        <v>0</v>
      </c>
      <c r="J408">
        <f>IF(Sheet1!J408="NA", 0, IF(Sheet1!J408&lt; 500.1, 0, 1))</f>
        <v>1</v>
      </c>
      <c r="K408">
        <f>IF(Sheet1!K408="NA", 0, IF(Sheet1!K408&lt; 500.1, 0, 1))</f>
        <v>0</v>
      </c>
      <c r="L408">
        <f>IF(Sheet1!L408="NA", 0, IF(Sheet1!L408&lt; 500.1, 0, 1))</f>
        <v>0</v>
      </c>
      <c r="M408">
        <f>IF(Sheet1!M408="NA", 0, IF(Sheet1!M408&lt; 500.1, 0, 1))</f>
        <v>1</v>
      </c>
      <c r="N408">
        <f>IF(Sheet1!N408="NA", 0, IF(Sheet1!N408&lt; 500.1, 0, 1))</f>
        <v>0</v>
      </c>
      <c r="O408">
        <f>IF(Sheet1!O408="NA", 0, IF(Sheet1!O408&lt; 500.1, 0, 1))</f>
        <v>0</v>
      </c>
      <c r="P408">
        <f>IF(Sheet1!P408="NA", 0, IF(Sheet1!P408&lt; 500.1, 0, 1))</f>
        <v>1</v>
      </c>
      <c r="Q408">
        <f>IF(Sheet1!Q408="NA", 0, IF(Sheet1!Q408&lt; 500.1, 0, 1))</f>
        <v>0</v>
      </c>
      <c r="R408">
        <f>IF(Sheet1!R408="NA", 0, IF(Sheet1!R408&lt; 500.1, 0, 1))</f>
        <v>1</v>
      </c>
      <c r="S408">
        <f>IF(Sheet1!S408="NA", 0, IF(Sheet1!S408&lt; 500.1, 0, 1))</f>
        <v>1</v>
      </c>
      <c r="U408">
        <f t="shared" si="6"/>
        <v>2</v>
      </c>
    </row>
    <row r="409" spans="1:21" x14ac:dyDescent="0.2">
      <c r="A409" s="1">
        <f>Sheet1!A409</f>
        <v>44969</v>
      </c>
      <c r="B409">
        <f>IF(Sheet1!B409="NA", 0, IF(Sheet1!B409&lt; 500.1, 0, 1))</f>
        <v>0</v>
      </c>
      <c r="C409">
        <f>IF(Sheet1!C409="NA", 0, IF(Sheet1!C409&lt; 500.1, 0, 1))</f>
        <v>1</v>
      </c>
      <c r="D409">
        <f>IF(Sheet1!D409="NA", 0, IF(Sheet1!D409&lt; 500.1, 0, 1))</f>
        <v>1</v>
      </c>
      <c r="E409">
        <f>IF(Sheet1!E409="NA", 0, IF(Sheet1!E409&lt; 500.1, 0, 1))</f>
        <v>0</v>
      </c>
      <c r="F409">
        <f>IF(Sheet1!F409="NA", 0, IF(Sheet1!F409&lt; 500.1, 0, 1))</f>
        <v>1</v>
      </c>
      <c r="G409">
        <f>IF(Sheet1!G409="NA", 0, IF(Sheet1!G409&lt; 500.1, 0, 1))</f>
        <v>1</v>
      </c>
      <c r="H409">
        <f>IF(Sheet1!H409="NA", 0, IF(Sheet1!H409&lt; 500.1, 0, 1))</f>
        <v>0</v>
      </c>
      <c r="I409">
        <f>IF(Sheet1!I409="NA", 0, IF(Sheet1!I409&lt; 500.1, 0, 1))</f>
        <v>1</v>
      </c>
      <c r="J409">
        <f>IF(Sheet1!J409="NA", 0, IF(Sheet1!J409&lt; 500.1, 0, 1))</f>
        <v>1</v>
      </c>
      <c r="K409">
        <f>IF(Sheet1!K409="NA", 0, IF(Sheet1!K409&lt; 500.1, 0, 1))</f>
        <v>0</v>
      </c>
      <c r="L409">
        <f>IF(Sheet1!L409="NA", 0, IF(Sheet1!L409&lt; 500.1, 0, 1))</f>
        <v>1</v>
      </c>
      <c r="M409">
        <f>IF(Sheet1!M409="NA", 0, IF(Sheet1!M409&lt; 500.1, 0, 1))</f>
        <v>1</v>
      </c>
      <c r="N409">
        <f>IF(Sheet1!N409="NA", 0, IF(Sheet1!N409&lt; 500.1, 0, 1))</f>
        <v>0</v>
      </c>
      <c r="O409">
        <f>IF(Sheet1!O409="NA", 0, IF(Sheet1!O409&lt; 500.1, 0, 1))</f>
        <v>0</v>
      </c>
      <c r="P409">
        <f>IF(Sheet1!P409="NA", 0, IF(Sheet1!P409&lt; 500.1, 0, 1))</f>
        <v>1</v>
      </c>
      <c r="Q409">
        <f>IF(Sheet1!Q409="NA", 0, IF(Sheet1!Q409&lt; 500.1, 0, 1))</f>
        <v>0</v>
      </c>
      <c r="R409">
        <f>IF(Sheet1!R409="NA", 0, IF(Sheet1!R409&lt; 500.1, 0, 1))</f>
        <v>1</v>
      </c>
      <c r="S409">
        <f>IF(Sheet1!S409="NA", 0, IF(Sheet1!S409&lt; 500.1, 0, 1))</f>
        <v>1</v>
      </c>
      <c r="U409">
        <f t="shared" si="6"/>
        <v>5</v>
      </c>
    </row>
    <row r="410" spans="1:21" x14ac:dyDescent="0.2">
      <c r="A410" s="1">
        <f>Sheet1!A410</f>
        <v>44970</v>
      </c>
      <c r="B410">
        <f>IF(Sheet1!B410="NA", 0, IF(Sheet1!B410&lt; 500.1, 0, 1))</f>
        <v>0</v>
      </c>
      <c r="C410">
        <f>IF(Sheet1!C410="NA", 0, IF(Sheet1!C410&lt; 500.1, 0, 1))</f>
        <v>1</v>
      </c>
      <c r="D410">
        <f>IF(Sheet1!D410="NA", 0, IF(Sheet1!D410&lt; 500.1, 0, 1))</f>
        <v>1</v>
      </c>
      <c r="E410">
        <f>IF(Sheet1!E410="NA", 0, IF(Sheet1!E410&lt; 500.1, 0, 1))</f>
        <v>0</v>
      </c>
      <c r="F410">
        <f>IF(Sheet1!F410="NA", 0, IF(Sheet1!F410&lt; 500.1, 0, 1))</f>
        <v>1</v>
      </c>
      <c r="G410">
        <f>IF(Sheet1!G410="NA", 0, IF(Sheet1!G410&lt; 500.1, 0, 1))</f>
        <v>1</v>
      </c>
      <c r="H410">
        <f>IF(Sheet1!H410="NA", 0, IF(Sheet1!H410&lt; 500.1, 0, 1))</f>
        <v>0</v>
      </c>
      <c r="I410">
        <f>IF(Sheet1!I410="NA", 0, IF(Sheet1!I410&lt; 500.1, 0, 1))</f>
        <v>0</v>
      </c>
      <c r="J410">
        <f>IF(Sheet1!J410="NA", 0, IF(Sheet1!J410&lt; 500.1, 0, 1))</f>
        <v>1</v>
      </c>
      <c r="K410">
        <f>IF(Sheet1!K410="NA", 0, IF(Sheet1!K410&lt; 500.1, 0, 1))</f>
        <v>0</v>
      </c>
      <c r="L410">
        <f>IF(Sheet1!L410="NA", 0, IF(Sheet1!L410&lt; 500.1, 0, 1))</f>
        <v>1</v>
      </c>
      <c r="M410">
        <f>IF(Sheet1!M410="NA", 0, IF(Sheet1!M410&lt; 500.1, 0, 1))</f>
        <v>1</v>
      </c>
      <c r="N410">
        <f>IF(Sheet1!N410="NA", 0, IF(Sheet1!N410&lt; 500.1, 0, 1))</f>
        <v>0</v>
      </c>
      <c r="O410">
        <f>IF(Sheet1!O410="NA", 0, IF(Sheet1!O410&lt; 500.1, 0, 1))</f>
        <v>0</v>
      </c>
      <c r="P410">
        <f>IF(Sheet1!P410="NA", 0, IF(Sheet1!P410&lt; 500.1, 0, 1))</f>
        <v>1</v>
      </c>
      <c r="Q410">
        <f>IF(Sheet1!Q410="NA", 0, IF(Sheet1!Q410&lt; 500.1, 0, 1))</f>
        <v>0</v>
      </c>
      <c r="R410">
        <f>IF(Sheet1!R410="NA", 0, IF(Sheet1!R410&lt; 500.1, 0, 1))</f>
        <v>1</v>
      </c>
      <c r="S410">
        <f>IF(Sheet1!S410="NA", 0, IF(Sheet1!S410&lt; 500.1, 0, 1))</f>
        <v>1</v>
      </c>
      <c r="U410">
        <f t="shared" ref="U410:U473" si="7">SUM(C410,F410,I410,L410,O410,R410)</f>
        <v>4</v>
      </c>
    </row>
    <row r="411" spans="1:21" x14ac:dyDescent="0.2">
      <c r="A411" s="1">
        <f>Sheet1!A411</f>
        <v>44971</v>
      </c>
      <c r="B411">
        <f>IF(Sheet1!B411="NA", 0, IF(Sheet1!B411&lt; 500.1, 0, 1))</f>
        <v>0</v>
      </c>
      <c r="C411">
        <f>IF(Sheet1!C411="NA", 0, IF(Sheet1!C411&lt; 500.1, 0, 1))</f>
        <v>1</v>
      </c>
      <c r="D411">
        <f>IF(Sheet1!D411="NA", 0, IF(Sheet1!D411&lt; 500.1, 0, 1))</f>
        <v>1</v>
      </c>
      <c r="E411">
        <f>IF(Sheet1!E411="NA", 0, IF(Sheet1!E411&lt; 500.1, 0, 1))</f>
        <v>0</v>
      </c>
      <c r="F411">
        <f>IF(Sheet1!F411="NA", 0, IF(Sheet1!F411&lt; 500.1, 0, 1))</f>
        <v>1</v>
      </c>
      <c r="G411">
        <f>IF(Sheet1!G411="NA", 0, IF(Sheet1!G411&lt; 500.1, 0, 1))</f>
        <v>1</v>
      </c>
      <c r="H411">
        <f>IF(Sheet1!H411="NA", 0, IF(Sheet1!H411&lt; 500.1, 0, 1))</f>
        <v>0</v>
      </c>
      <c r="I411">
        <f>IF(Sheet1!I411="NA", 0, IF(Sheet1!I411&lt; 500.1, 0, 1))</f>
        <v>0</v>
      </c>
      <c r="J411">
        <f>IF(Sheet1!J411="NA", 0, IF(Sheet1!J411&lt; 500.1, 0, 1))</f>
        <v>1</v>
      </c>
      <c r="K411">
        <f>IF(Sheet1!K411="NA", 0, IF(Sheet1!K411&lt; 500.1, 0, 1))</f>
        <v>0</v>
      </c>
      <c r="L411">
        <f>IF(Sheet1!L411="NA", 0, IF(Sheet1!L411&lt; 500.1, 0, 1))</f>
        <v>1</v>
      </c>
      <c r="M411">
        <f>IF(Sheet1!M411="NA", 0, IF(Sheet1!M411&lt; 500.1, 0, 1))</f>
        <v>1</v>
      </c>
      <c r="N411">
        <f>IF(Sheet1!N411="NA", 0, IF(Sheet1!N411&lt; 500.1, 0, 1))</f>
        <v>0</v>
      </c>
      <c r="O411">
        <f>IF(Sheet1!O411="NA", 0, IF(Sheet1!O411&lt; 500.1, 0, 1))</f>
        <v>1</v>
      </c>
      <c r="P411">
        <f>IF(Sheet1!P411="NA", 0, IF(Sheet1!P411&lt; 500.1, 0, 1))</f>
        <v>1</v>
      </c>
      <c r="Q411">
        <f>IF(Sheet1!Q411="NA", 0, IF(Sheet1!Q411&lt; 500.1, 0, 1))</f>
        <v>0</v>
      </c>
      <c r="R411">
        <f>IF(Sheet1!R411="NA", 0, IF(Sheet1!R411&lt; 500.1, 0, 1))</f>
        <v>1</v>
      </c>
      <c r="S411">
        <f>IF(Sheet1!S411="NA", 0, IF(Sheet1!S411&lt; 500.1, 0, 1))</f>
        <v>1</v>
      </c>
      <c r="U411">
        <f t="shared" si="7"/>
        <v>5</v>
      </c>
    </row>
    <row r="412" spans="1:21" x14ac:dyDescent="0.2">
      <c r="A412" s="1">
        <f>Sheet1!A412</f>
        <v>44972</v>
      </c>
      <c r="B412">
        <f>IF(Sheet1!B412="NA", 0, IF(Sheet1!B412&lt; 500.1, 0, 1))</f>
        <v>0</v>
      </c>
      <c r="C412">
        <f>IF(Sheet1!C412="NA", 0, IF(Sheet1!C412&lt; 500.1, 0, 1))</f>
        <v>1</v>
      </c>
      <c r="D412">
        <f>IF(Sheet1!D412="NA", 0, IF(Sheet1!D412&lt; 500.1, 0, 1))</f>
        <v>1</v>
      </c>
      <c r="E412">
        <f>IF(Sheet1!E412="NA", 0, IF(Sheet1!E412&lt; 500.1, 0, 1))</f>
        <v>0</v>
      </c>
      <c r="F412">
        <f>IF(Sheet1!F412="NA", 0, IF(Sheet1!F412&lt; 500.1, 0, 1))</f>
        <v>0</v>
      </c>
      <c r="G412">
        <f>IF(Sheet1!G412="NA", 0, IF(Sheet1!G412&lt; 500.1, 0, 1))</f>
        <v>0</v>
      </c>
      <c r="H412">
        <f>IF(Sheet1!H412="NA", 0, IF(Sheet1!H412&lt; 500.1, 0, 1))</f>
        <v>0</v>
      </c>
      <c r="I412">
        <f>IF(Sheet1!I412="NA", 0, IF(Sheet1!I412&lt; 500.1, 0, 1))</f>
        <v>1</v>
      </c>
      <c r="J412">
        <f>IF(Sheet1!J412="NA", 0, IF(Sheet1!J412&lt; 500.1, 0, 1))</f>
        <v>1</v>
      </c>
      <c r="K412">
        <f>IF(Sheet1!K412="NA", 0, IF(Sheet1!K412&lt; 500.1, 0, 1))</f>
        <v>0</v>
      </c>
      <c r="L412">
        <f>IF(Sheet1!L412="NA", 0, IF(Sheet1!L412&lt; 500.1, 0, 1))</f>
        <v>1</v>
      </c>
      <c r="M412">
        <f>IF(Sheet1!M412="NA", 0, IF(Sheet1!M412&lt; 500.1, 0, 1))</f>
        <v>1</v>
      </c>
      <c r="N412">
        <f>IF(Sheet1!N412="NA", 0, IF(Sheet1!N412&lt; 500.1, 0, 1))</f>
        <v>0</v>
      </c>
      <c r="O412">
        <f>IF(Sheet1!O412="NA", 0, IF(Sheet1!O412&lt; 500.1, 0, 1))</f>
        <v>1</v>
      </c>
      <c r="P412">
        <f>IF(Sheet1!P412="NA", 0, IF(Sheet1!P412&lt; 500.1, 0, 1))</f>
        <v>1</v>
      </c>
      <c r="Q412">
        <f>IF(Sheet1!Q412="NA", 0, IF(Sheet1!Q412&lt; 500.1, 0, 1))</f>
        <v>0</v>
      </c>
      <c r="R412">
        <f>IF(Sheet1!R412="NA", 0, IF(Sheet1!R412&lt; 500.1, 0, 1))</f>
        <v>1</v>
      </c>
      <c r="S412">
        <f>IF(Sheet1!S412="NA", 0, IF(Sheet1!S412&lt; 500.1, 0, 1))</f>
        <v>1</v>
      </c>
      <c r="U412">
        <f t="shared" si="7"/>
        <v>5</v>
      </c>
    </row>
    <row r="413" spans="1:21" x14ac:dyDescent="0.2">
      <c r="A413" s="1">
        <f>Sheet1!A413</f>
        <v>44973</v>
      </c>
      <c r="B413">
        <f>IF(Sheet1!B413="NA", 0, IF(Sheet1!B413&lt; 500.1, 0, 1))</f>
        <v>0</v>
      </c>
      <c r="C413">
        <f>IF(Sheet1!C413="NA", 0, IF(Sheet1!C413&lt; 500.1, 0, 1))</f>
        <v>1</v>
      </c>
      <c r="D413">
        <f>IF(Sheet1!D413="NA", 0, IF(Sheet1!D413&lt; 500.1, 0, 1))</f>
        <v>1</v>
      </c>
      <c r="E413">
        <f>IF(Sheet1!E413="NA", 0, IF(Sheet1!E413&lt; 500.1, 0, 1))</f>
        <v>0</v>
      </c>
      <c r="F413">
        <f>IF(Sheet1!F413="NA", 0, IF(Sheet1!F413&lt; 500.1, 0, 1))</f>
        <v>1</v>
      </c>
      <c r="G413">
        <f>IF(Sheet1!G413="NA", 0, IF(Sheet1!G413&lt; 500.1, 0, 1))</f>
        <v>1</v>
      </c>
      <c r="H413">
        <f>IF(Sheet1!H413="NA", 0, IF(Sheet1!H413&lt; 500.1, 0, 1))</f>
        <v>0</v>
      </c>
      <c r="I413">
        <f>IF(Sheet1!I413="NA", 0, IF(Sheet1!I413&lt; 500.1, 0, 1))</f>
        <v>0</v>
      </c>
      <c r="J413">
        <f>IF(Sheet1!J413="NA", 0, IF(Sheet1!J413&lt; 500.1, 0, 1))</f>
        <v>1</v>
      </c>
      <c r="K413">
        <f>IF(Sheet1!K413="NA", 0, IF(Sheet1!K413&lt; 500.1, 0, 1))</f>
        <v>0</v>
      </c>
      <c r="L413">
        <f>IF(Sheet1!L413="NA", 0, IF(Sheet1!L413&lt; 500.1, 0, 1))</f>
        <v>1</v>
      </c>
      <c r="M413">
        <f>IF(Sheet1!M413="NA", 0, IF(Sheet1!M413&lt; 500.1, 0, 1))</f>
        <v>1</v>
      </c>
      <c r="N413">
        <f>IF(Sheet1!N413="NA", 0, IF(Sheet1!N413&lt; 500.1, 0, 1))</f>
        <v>0</v>
      </c>
      <c r="O413">
        <f>IF(Sheet1!O413="NA", 0, IF(Sheet1!O413&lt; 500.1, 0, 1))</f>
        <v>1</v>
      </c>
      <c r="P413">
        <f>IF(Sheet1!P413="NA", 0, IF(Sheet1!P413&lt; 500.1, 0, 1))</f>
        <v>1</v>
      </c>
      <c r="Q413">
        <f>IF(Sheet1!Q413="NA", 0, IF(Sheet1!Q413&lt; 500.1, 0, 1))</f>
        <v>0</v>
      </c>
      <c r="R413">
        <f>IF(Sheet1!R413="NA", 0, IF(Sheet1!R413&lt; 500.1, 0, 1))</f>
        <v>1</v>
      </c>
      <c r="S413">
        <f>IF(Sheet1!S413="NA", 0, IF(Sheet1!S413&lt; 500.1, 0, 1))</f>
        <v>1</v>
      </c>
      <c r="U413">
        <f t="shared" si="7"/>
        <v>5</v>
      </c>
    </row>
    <row r="414" spans="1:21" x14ac:dyDescent="0.2">
      <c r="A414" s="1">
        <f>Sheet1!A414</f>
        <v>44974</v>
      </c>
      <c r="B414">
        <f>IF(Sheet1!B414="NA", 0, IF(Sheet1!B414&lt; 500.1, 0, 1))</f>
        <v>0</v>
      </c>
      <c r="C414">
        <f>IF(Sheet1!C414="NA", 0, IF(Sheet1!C414&lt; 500.1, 0, 1))</f>
        <v>0</v>
      </c>
      <c r="D414">
        <f>IF(Sheet1!D414="NA", 0, IF(Sheet1!D414&lt; 500.1, 0, 1))</f>
        <v>0</v>
      </c>
      <c r="E414">
        <f>IF(Sheet1!E414="NA", 0, IF(Sheet1!E414&lt; 500.1, 0, 1))</f>
        <v>0</v>
      </c>
      <c r="F414">
        <f>IF(Sheet1!F414="NA", 0, IF(Sheet1!F414&lt; 500.1, 0, 1))</f>
        <v>1</v>
      </c>
      <c r="G414">
        <f>IF(Sheet1!G414="NA", 0, IF(Sheet1!G414&lt; 500.1, 0, 1))</f>
        <v>1</v>
      </c>
      <c r="H414">
        <f>IF(Sheet1!H414="NA", 0, IF(Sheet1!H414&lt; 500.1, 0, 1))</f>
        <v>0</v>
      </c>
      <c r="I414">
        <f>IF(Sheet1!I414="NA", 0, IF(Sheet1!I414&lt; 500.1, 0, 1))</f>
        <v>0</v>
      </c>
      <c r="J414">
        <f>IF(Sheet1!J414="NA", 0, IF(Sheet1!J414&lt; 500.1, 0, 1))</f>
        <v>1</v>
      </c>
      <c r="K414">
        <f>IF(Sheet1!K414="NA", 0, IF(Sheet1!K414&lt; 500.1, 0, 1))</f>
        <v>0</v>
      </c>
      <c r="L414">
        <f>IF(Sheet1!L414="NA", 0, IF(Sheet1!L414&lt; 500.1, 0, 1))</f>
        <v>1</v>
      </c>
      <c r="M414">
        <f>IF(Sheet1!M414="NA", 0, IF(Sheet1!M414&lt; 500.1, 0, 1))</f>
        <v>1</v>
      </c>
      <c r="N414">
        <f>IF(Sheet1!N414="NA", 0, IF(Sheet1!N414&lt; 500.1, 0, 1))</f>
        <v>0</v>
      </c>
      <c r="O414">
        <f>IF(Sheet1!O414="NA", 0, IF(Sheet1!O414&lt; 500.1, 0, 1))</f>
        <v>1</v>
      </c>
      <c r="P414">
        <f>IF(Sheet1!P414="NA", 0, IF(Sheet1!P414&lt; 500.1, 0, 1))</f>
        <v>1</v>
      </c>
      <c r="Q414">
        <f>IF(Sheet1!Q414="NA", 0, IF(Sheet1!Q414&lt; 500.1, 0, 1))</f>
        <v>0</v>
      </c>
      <c r="R414">
        <f>IF(Sheet1!R414="NA", 0, IF(Sheet1!R414&lt; 500.1, 0, 1))</f>
        <v>1</v>
      </c>
      <c r="S414">
        <f>IF(Sheet1!S414="NA", 0, IF(Sheet1!S414&lt; 500.1, 0, 1))</f>
        <v>1</v>
      </c>
      <c r="U414">
        <f t="shared" si="7"/>
        <v>4</v>
      </c>
    </row>
    <row r="415" spans="1:21" x14ac:dyDescent="0.2">
      <c r="A415" s="1">
        <f>Sheet1!A415</f>
        <v>44975</v>
      </c>
      <c r="B415">
        <f>IF(Sheet1!B415="NA", 0, IF(Sheet1!B415&lt; 500.1, 0, 1))</f>
        <v>0</v>
      </c>
      <c r="C415">
        <f>IF(Sheet1!C415="NA", 0, IF(Sheet1!C415&lt; 500.1, 0, 1))</f>
        <v>1</v>
      </c>
      <c r="D415">
        <f>IF(Sheet1!D415="NA", 0, IF(Sheet1!D415&lt; 500.1, 0, 1))</f>
        <v>1</v>
      </c>
      <c r="E415">
        <f>IF(Sheet1!E415="NA", 0, IF(Sheet1!E415&lt; 500.1, 0, 1))</f>
        <v>0</v>
      </c>
      <c r="F415">
        <f>IF(Sheet1!F415="NA", 0, IF(Sheet1!F415&lt; 500.1, 0, 1))</f>
        <v>1</v>
      </c>
      <c r="G415">
        <f>IF(Sheet1!G415="NA", 0, IF(Sheet1!G415&lt; 500.1, 0, 1))</f>
        <v>1</v>
      </c>
      <c r="H415">
        <f>IF(Sheet1!H415="NA", 0, IF(Sheet1!H415&lt; 500.1, 0, 1))</f>
        <v>0</v>
      </c>
      <c r="I415">
        <f>IF(Sheet1!I415="NA", 0, IF(Sheet1!I415&lt; 500.1, 0, 1))</f>
        <v>0</v>
      </c>
      <c r="J415">
        <f>IF(Sheet1!J415="NA", 0, IF(Sheet1!J415&lt; 500.1, 0, 1))</f>
        <v>1</v>
      </c>
      <c r="K415">
        <f>IF(Sheet1!K415="NA", 0, IF(Sheet1!K415&lt; 500.1, 0, 1))</f>
        <v>0</v>
      </c>
      <c r="L415">
        <f>IF(Sheet1!L415="NA", 0, IF(Sheet1!L415&lt; 500.1, 0, 1))</f>
        <v>1</v>
      </c>
      <c r="M415">
        <f>IF(Sheet1!M415="NA", 0, IF(Sheet1!M415&lt; 500.1, 0, 1))</f>
        <v>1</v>
      </c>
      <c r="N415">
        <f>IF(Sheet1!N415="NA", 0, IF(Sheet1!N415&lt; 500.1, 0, 1))</f>
        <v>0</v>
      </c>
      <c r="O415">
        <f>IF(Sheet1!O415="NA", 0, IF(Sheet1!O415&lt; 500.1, 0, 1))</f>
        <v>0</v>
      </c>
      <c r="P415">
        <f>IF(Sheet1!P415="NA", 0, IF(Sheet1!P415&lt; 500.1, 0, 1))</f>
        <v>1</v>
      </c>
      <c r="Q415">
        <f>IF(Sheet1!Q415="NA", 0, IF(Sheet1!Q415&lt; 500.1, 0, 1))</f>
        <v>0</v>
      </c>
      <c r="R415">
        <f>IF(Sheet1!R415="NA", 0, IF(Sheet1!R415&lt; 500.1, 0, 1))</f>
        <v>0</v>
      </c>
      <c r="S415">
        <f>IF(Sheet1!S415="NA", 0, IF(Sheet1!S415&lt; 500.1, 0, 1))</f>
        <v>1</v>
      </c>
      <c r="U415">
        <f t="shared" si="7"/>
        <v>3</v>
      </c>
    </row>
    <row r="416" spans="1:21" x14ac:dyDescent="0.2">
      <c r="A416" s="1">
        <f>Sheet1!A416</f>
        <v>44976</v>
      </c>
      <c r="B416">
        <f>IF(Sheet1!B416="NA", 0, IF(Sheet1!B416&lt; 500.1, 0, 1))</f>
        <v>0</v>
      </c>
      <c r="C416">
        <f>IF(Sheet1!C416="NA", 0, IF(Sheet1!C416&lt; 500.1, 0, 1))</f>
        <v>1</v>
      </c>
      <c r="D416">
        <f>IF(Sheet1!D416="NA", 0, IF(Sheet1!D416&lt; 500.1, 0, 1))</f>
        <v>1</v>
      </c>
      <c r="E416">
        <f>IF(Sheet1!E416="NA", 0, IF(Sheet1!E416&lt; 500.1, 0, 1))</f>
        <v>0</v>
      </c>
      <c r="F416">
        <f>IF(Sheet1!F416="NA", 0, IF(Sheet1!F416&lt; 500.1, 0, 1))</f>
        <v>1</v>
      </c>
      <c r="G416">
        <f>IF(Sheet1!G416="NA", 0, IF(Sheet1!G416&lt; 500.1, 0, 1))</f>
        <v>1</v>
      </c>
      <c r="H416">
        <f>IF(Sheet1!H416="NA", 0, IF(Sheet1!H416&lt; 500.1, 0, 1))</f>
        <v>0</v>
      </c>
      <c r="I416">
        <f>IF(Sheet1!I416="NA", 0, IF(Sheet1!I416&lt; 500.1, 0, 1))</f>
        <v>1</v>
      </c>
      <c r="J416">
        <f>IF(Sheet1!J416="NA", 0, IF(Sheet1!J416&lt; 500.1, 0, 1))</f>
        <v>1</v>
      </c>
      <c r="K416">
        <f>IF(Sheet1!K416="NA", 0, IF(Sheet1!K416&lt; 500.1, 0, 1))</f>
        <v>0</v>
      </c>
      <c r="L416">
        <f>IF(Sheet1!L416="NA", 0, IF(Sheet1!L416&lt; 500.1, 0, 1))</f>
        <v>1</v>
      </c>
      <c r="M416">
        <f>IF(Sheet1!M416="NA", 0, IF(Sheet1!M416&lt; 500.1, 0, 1))</f>
        <v>1</v>
      </c>
      <c r="N416">
        <f>IF(Sheet1!N416="NA", 0, IF(Sheet1!N416&lt; 500.1, 0, 1))</f>
        <v>0</v>
      </c>
      <c r="O416">
        <f>IF(Sheet1!O416="NA", 0, IF(Sheet1!O416&lt; 500.1, 0, 1))</f>
        <v>0</v>
      </c>
      <c r="P416">
        <f>IF(Sheet1!P416="NA", 0, IF(Sheet1!P416&lt; 500.1, 0, 1))</f>
        <v>1</v>
      </c>
      <c r="Q416">
        <f>IF(Sheet1!Q416="NA", 0, IF(Sheet1!Q416&lt; 500.1, 0, 1))</f>
        <v>0</v>
      </c>
      <c r="R416">
        <f>IF(Sheet1!R416="NA", 0, IF(Sheet1!R416&lt; 500.1, 0, 1))</f>
        <v>1</v>
      </c>
      <c r="S416">
        <f>IF(Sheet1!S416="NA", 0, IF(Sheet1!S416&lt; 500.1, 0, 1))</f>
        <v>1</v>
      </c>
      <c r="U416">
        <f t="shared" si="7"/>
        <v>5</v>
      </c>
    </row>
    <row r="417" spans="1:21" x14ac:dyDescent="0.2">
      <c r="A417" s="1">
        <f>Sheet1!A417</f>
        <v>44977</v>
      </c>
      <c r="B417">
        <f>IF(Sheet1!B417="NA", 0, IF(Sheet1!B417&lt; 500.1, 0, 1))</f>
        <v>0</v>
      </c>
      <c r="C417">
        <f>IF(Sheet1!C417="NA", 0, IF(Sheet1!C417&lt; 500.1, 0, 1))</f>
        <v>0</v>
      </c>
      <c r="D417">
        <f>IF(Sheet1!D417="NA", 0, IF(Sheet1!D417&lt; 500.1, 0, 1))</f>
        <v>1</v>
      </c>
      <c r="E417">
        <f>IF(Sheet1!E417="NA", 0, IF(Sheet1!E417&lt; 500.1, 0, 1))</f>
        <v>0</v>
      </c>
      <c r="F417">
        <f>IF(Sheet1!F417="NA", 0, IF(Sheet1!F417&lt; 500.1, 0, 1))</f>
        <v>0</v>
      </c>
      <c r="G417">
        <f>IF(Sheet1!G417="NA", 0, IF(Sheet1!G417&lt; 500.1, 0, 1))</f>
        <v>1</v>
      </c>
      <c r="H417">
        <f>IF(Sheet1!H417="NA", 0, IF(Sheet1!H417&lt; 500.1, 0, 1))</f>
        <v>0</v>
      </c>
      <c r="I417">
        <f>IF(Sheet1!I417="NA", 0, IF(Sheet1!I417&lt; 500.1, 0, 1))</f>
        <v>0</v>
      </c>
      <c r="J417">
        <f>IF(Sheet1!J417="NA", 0, IF(Sheet1!J417&lt; 500.1, 0, 1))</f>
        <v>1</v>
      </c>
      <c r="K417">
        <f>IF(Sheet1!K417="NA", 0, IF(Sheet1!K417&lt; 500.1, 0, 1))</f>
        <v>0</v>
      </c>
      <c r="L417">
        <f>IF(Sheet1!L417="NA", 0, IF(Sheet1!L417&lt; 500.1, 0, 1))</f>
        <v>0</v>
      </c>
      <c r="M417">
        <f>IF(Sheet1!M417="NA", 0, IF(Sheet1!M417&lt; 500.1, 0, 1))</f>
        <v>1</v>
      </c>
      <c r="N417">
        <f>IF(Sheet1!N417="NA", 0, IF(Sheet1!N417&lt; 500.1, 0, 1))</f>
        <v>0</v>
      </c>
      <c r="O417">
        <f>IF(Sheet1!O417="NA", 0, IF(Sheet1!O417&lt; 500.1, 0, 1))</f>
        <v>1</v>
      </c>
      <c r="P417">
        <f>IF(Sheet1!P417="NA", 0, IF(Sheet1!P417&lt; 500.1, 0, 1))</f>
        <v>1</v>
      </c>
      <c r="Q417">
        <f>IF(Sheet1!Q417="NA", 0, IF(Sheet1!Q417&lt; 500.1, 0, 1))</f>
        <v>0</v>
      </c>
      <c r="R417">
        <f>IF(Sheet1!R417="NA", 0, IF(Sheet1!R417&lt; 500.1, 0, 1))</f>
        <v>1</v>
      </c>
      <c r="S417">
        <f>IF(Sheet1!S417="NA", 0, IF(Sheet1!S417&lt; 500.1, 0, 1))</f>
        <v>1</v>
      </c>
      <c r="U417">
        <f t="shared" si="7"/>
        <v>2</v>
      </c>
    </row>
    <row r="418" spans="1:21" x14ac:dyDescent="0.2">
      <c r="A418" s="1">
        <f>Sheet1!A418</f>
        <v>44978</v>
      </c>
      <c r="B418">
        <f>IF(Sheet1!B418="NA", 0, IF(Sheet1!B418&lt; 500.1, 0, 1))</f>
        <v>0</v>
      </c>
      <c r="C418">
        <f>IF(Sheet1!C418="NA", 0, IF(Sheet1!C418&lt; 500.1, 0, 1))</f>
        <v>1</v>
      </c>
      <c r="D418">
        <f>IF(Sheet1!D418="NA", 0, IF(Sheet1!D418&lt; 500.1, 0, 1))</f>
        <v>1</v>
      </c>
      <c r="E418">
        <f>IF(Sheet1!E418="NA", 0, IF(Sheet1!E418&lt; 500.1, 0, 1))</f>
        <v>0</v>
      </c>
      <c r="F418">
        <f>IF(Sheet1!F418="NA", 0, IF(Sheet1!F418&lt; 500.1, 0, 1))</f>
        <v>1</v>
      </c>
      <c r="G418">
        <f>IF(Sheet1!G418="NA", 0, IF(Sheet1!G418&lt; 500.1, 0, 1))</f>
        <v>1</v>
      </c>
      <c r="H418">
        <f>IF(Sheet1!H418="NA", 0, IF(Sheet1!H418&lt; 500.1, 0, 1))</f>
        <v>0</v>
      </c>
      <c r="I418">
        <f>IF(Sheet1!I418="NA", 0, IF(Sheet1!I418&lt; 500.1, 0, 1))</f>
        <v>0</v>
      </c>
      <c r="J418">
        <f>IF(Sheet1!J418="NA", 0, IF(Sheet1!J418&lt; 500.1, 0, 1))</f>
        <v>1</v>
      </c>
      <c r="K418">
        <f>IF(Sheet1!K418="NA", 0, IF(Sheet1!K418&lt; 500.1, 0, 1))</f>
        <v>0</v>
      </c>
      <c r="L418">
        <f>IF(Sheet1!L418="NA", 0, IF(Sheet1!L418&lt; 500.1, 0, 1))</f>
        <v>0</v>
      </c>
      <c r="M418">
        <f>IF(Sheet1!M418="NA", 0, IF(Sheet1!M418&lt; 500.1, 0, 1))</f>
        <v>1</v>
      </c>
      <c r="N418">
        <f>IF(Sheet1!N418="NA", 0, IF(Sheet1!N418&lt; 500.1, 0, 1))</f>
        <v>0</v>
      </c>
      <c r="O418">
        <f>IF(Sheet1!O418="NA", 0, IF(Sheet1!O418&lt; 500.1, 0, 1))</f>
        <v>1</v>
      </c>
      <c r="P418">
        <f>IF(Sheet1!P418="NA", 0, IF(Sheet1!P418&lt; 500.1, 0, 1))</f>
        <v>1</v>
      </c>
      <c r="Q418">
        <f>IF(Sheet1!Q418="NA", 0, IF(Sheet1!Q418&lt; 500.1, 0, 1))</f>
        <v>0</v>
      </c>
      <c r="R418">
        <f>IF(Sheet1!R418="NA", 0, IF(Sheet1!R418&lt; 500.1, 0, 1))</f>
        <v>1</v>
      </c>
      <c r="S418">
        <f>IF(Sheet1!S418="NA", 0, IF(Sheet1!S418&lt; 500.1, 0, 1))</f>
        <v>1</v>
      </c>
      <c r="U418">
        <f t="shared" si="7"/>
        <v>4</v>
      </c>
    </row>
    <row r="419" spans="1:21" x14ac:dyDescent="0.2">
      <c r="A419" s="1">
        <f>Sheet1!A419</f>
        <v>44979</v>
      </c>
      <c r="B419">
        <f>IF(Sheet1!B419="NA", 0, IF(Sheet1!B419&lt; 500.1, 0, 1))</f>
        <v>0</v>
      </c>
      <c r="C419">
        <f>IF(Sheet1!C419="NA", 0, IF(Sheet1!C419&lt; 500.1, 0, 1))</f>
        <v>0</v>
      </c>
      <c r="D419">
        <f>IF(Sheet1!D419="NA", 0, IF(Sheet1!D419&lt; 500.1, 0, 1))</f>
        <v>1</v>
      </c>
      <c r="E419">
        <f>IF(Sheet1!E419="NA", 0, IF(Sheet1!E419&lt; 500.1, 0, 1))</f>
        <v>0</v>
      </c>
      <c r="F419">
        <f>IF(Sheet1!F419="NA", 0, IF(Sheet1!F419&lt; 500.1, 0, 1))</f>
        <v>1</v>
      </c>
      <c r="G419">
        <f>IF(Sheet1!G419="NA", 0, IF(Sheet1!G419&lt; 500.1, 0, 1))</f>
        <v>1</v>
      </c>
      <c r="H419">
        <f>IF(Sheet1!H419="NA", 0, IF(Sheet1!H419&lt; 500.1, 0, 1))</f>
        <v>0</v>
      </c>
      <c r="I419">
        <f>IF(Sheet1!I419="NA", 0, IF(Sheet1!I419&lt; 500.1, 0, 1))</f>
        <v>0</v>
      </c>
      <c r="J419">
        <f>IF(Sheet1!J419="NA", 0, IF(Sheet1!J419&lt; 500.1, 0, 1))</f>
        <v>1</v>
      </c>
      <c r="K419">
        <f>IF(Sheet1!K419="NA", 0, IF(Sheet1!K419&lt; 500.1, 0, 1))</f>
        <v>0</v>
      </c>
      <c r="L419">
        <f>IF(Sheet1!L419="NA", 0, IF(Sheet1!L419&lt; 500.1, 0, 1))</f>
        <v>1</v>
      </c>
      <c r="M419">
        <f>IF(Sheet1!M419="NA", 0, IF(Sheet1!M419&lt; 500.1, 0, 1))</f>
        <v>1</v>
      </c>
      <c r="N419">
        <f>IF(Sheet1!N419="NA", 0, IF(Sheet1!N419&lt; 500.1, 0, 1))</f>
        <v>0</v>
      </c>
      <c r="O419">
        <f>IF(Sheet1!O419="NA", 0, IF(Sheet1!O419&lt; 500.1, 0, 1))</f>
        <v>1</v>
      </c>
      <c r="P419">
        <f>IF(Sheet1!P419="NA", 0, IF(Sheet1!P419&lt; 500.1, 0, 1))</f>
        <v>1</v>
      </c>
      <c r="Q419">
        <f>IF(Sheet1!Q419="NA", 0, IF(Sheet1!Q419&lt; 500.1, 0, 1))</f>
        <v>0</v>
      </c>
      <c r="R419">
        <f>IF(Sheet1!R419="NA", 0, IF(Sheet1!R419&lt; 500.1, 0, 1))</f>
        <v>0</v>
      </c>
      <c r="S419">
        <f>IF(Sheet1!S419="NA", 0, IF(Sheet1!S419&lt; 500.1, 0, 1))</f>
        <v>1</v>
      </c>
      <c r="U419">
        <f t="shared" si="7"/>
        <v>3</v>
      </c>
    </row>
    <row r="420" spans="1:21" x14ac:dyDescent="0.2">
      <c r="A420" s="1">
        <f>Sheet1!A420</f>
        <v>44980</v>
      </c>
      <c r="B420">
        <f>IF(Sheet1!B420="NA", 0, IF(Sheet1!B420&lt; 500.1, 0, 1))</f>
        <v>0</v>
      </c>
      <c r="C420">
        <f>IF(Sheet1!C420="NA", 0, IF(Sheet1!C420&lt; 500.1, 0, 1))</f>
        <v>1</v>
      </c>
      <c r="D420">
        <f>IF(Sheet1!D420="NA", 0, IF(Sheet1!D420&lt; 500.1, 0, 1))</f>
        <v>1</v>
      </c>
      <c r="E420">
        <f>IF(Sheet1!E420="NA", 0, IF(Sheet1!E420&lt; 500.1, 0, 1))</f>
        <v>0</v>
      </c>
      <c r="F420">
        <f>IF(Sheet1!F420="NA", 0, IF(Sheet1!F420&lt; 500.1, 0, 1))</f>
        <v>0</v>
      </c>
      <c r="G420">
        <f>IF(Sheet1!G420="NA", 0, IF(Sheet1!G420&lt; 500.1, 0, 1))</f>
        <v>1</v>
      </c>
      <c r="H420">
        <f>IF(Sheet1!H420="NA", 0, IF(Sheet1!H420&lt; 500.1, 0, 1))</f>
        <v>0</v>
      </c>
      <c r="I420">
        <f>IF(Sheet1!I420="NA", 0, IF(Sheet1!I420&lt; 500.1, 0, 1))</f>
        <v>1</v>
      </c>
      <c r="J420">
        <f>IF(Sheet1!J420="NA", 0, IF(Sheet1!J420&lt; 500.1, 0, 1))</f>
        <v>1</v>
      </c>
      <c r="K420">
        <f>IF(Sheet1!K420="NA", 0, IF(Sheet1!K420&lt; 500.1, 0, 1))</f>
        <v>0</v>
      </c>
      <c r="L420">
        <f>IF(Sheet1!L420="NA", 0, IF(Sheet1!L420&lt; 500.1, 0, 1))</f>
        <v>1</v>
      </c>
      <c r="M420">
        <f>IF(Sheet1!M420="NA", 0, IF(Sheet1!M420&lt; 500.1, 0, 1))</f>
        <v>1</v>
      </c>
      <c r="N420">
        <f>IF(Sheet1!N420="NA", 0, IF(Sheet1!N420&lt; 500.1, 0, 1))</f>
        <v>0</v>
      </c>
      <c r="O420">
        <f>IF(Sheet1!O420="NA", 0, IF(Sheet1!O420&lt; 500.1, 0, 1))</f>
        <v>0</v>
      </c>
      <c r="P420">
        <f>IF(Sheet1!P420="NA", 0, IF(Sheet1!P420&lt; 500.1, 0, 1))</f>
        <v>1</v>
      </c>
      <c r="Q420">
        <f>IF(Sheet1!Q420="NA", 0, IF(Sheet1!Q420&lt; 500.1, 0, 1))</f>
        <v>0</v>
      </c>
      <c r="R420">
        <f>IF(Sheet1!R420="NA", 0, IF(Sheet1!R420&lt; 500.1, 0, 1))</f>
        <v>1</v>
      </c>
      <c r="S420">
        <f>IF(Sheet1!S420="NA", 0, IF(Sheet1!S420&lt; 500.1, 0, 1))</f>
        <v>1</v>
      </c>
      <c r="U420">
        <f t="shared" si="7"/>
        <v>4</v>
      </c>
    </row>
    <row r="421" spans="1:21" x14ac:dyDescent="0.2">
      <c r="A421" s="1">
        <f>Sheet1!A421</f>
        <v>44981</v>
      </c>
      <c r="B421">
        <f>IF(Sheet1!B421="NA", 0, IF(Sheet1!B421&lt; 500.1, 0, 1))</f>
        <v>0</v>
      </c>
      <c r="C421">
        <f>IF(Sheet1!C421="NA", 0, IF(Sheet1!C421&lt; 500.1, 0, 1))</f>
        <v>0</v>
      </c>
      <c r="D421">
        <f>IF(Sheet1!D421="NA", 0, IF(Sheet1!D421&lt; 500.1, 0, 1))</f>
        <v>1</v>
      </c>
      <c r="E421">
        <f>IF(Sheet1!E421="NA", 0, IF(Sheet1!E421&lt; 500.1, 0, 1))</f>
        <v>0</v>
      </c>
      <c r="F421">
        <f>IF(Sheet1!F421="NA", 0, IF(Sheet1!F421&lt; 500.1, 0, 1))</f>
        <v>0</v>
      </c>
      <c r="G421">
        <f>IF(Sheet1!G421="NA", 0, IF(Sheet1!G421&lt; 500.1, 0, 1))</f>
        <v>1</v>
      </c>
      <c r="H421">
        <f>IF(Sheet1!H421="NA", 0, IF(Sheet1!H421&lt; 500.1, 0, 1))</f>
        <v>0</v>
      </c>
      <c r="I421">
        <f>IF(Sheet1!I421="NA", 0, IF(Sheet1!I421&lt; 500.1, 0, 1))</f>
        <v>0</v>
      </c>
      <c r="J421">
        <f>IF(Sheet1!J421="NA", 0, IF(Sheet1!J421&lt; 500.1, 0, 1))</f>
        <v>1</v>
      </c>
      <c r="K421">
        <f>IF(Sheet1!K421="NA", 0, IF(Sheet1!K421&lt; 500.1, 0, 1))</f>
        <v>0</v>
      </c>
      <c r="L421">
        <f>IF(Sheet1!L421="NA", 0, IF(Sheet1!L421&lt; 500.1, 0, 1))</f>
        <v>1</v>
      </c>
      <c r="M421">
        <f>IF(Sheet1!M421="NA", 0, IF(Sheet1!M421&lt; 500.1, 0, 1))</f>
        <v>1</v>
      </c>
      <c r="N421">
        <f>IF(Sheet1!N421="NA", 0, IF(Sheet1!N421&lt; 500.1, 0, 1))</f>
        <v>0</v>
      </c>
      <c r="O421">
        <f>IF(Sheet1!O421="NA", 0, IF(Sheet1!O421&lt; 500.1, 0, 1))</f>
        <v>1</v>
      </c>
      <c r="P421">
        <f>IF(Sheet1!P421="NA", 0, IF(Sheet1!P421&lt; 500.1, 0, 1))</f>
        <v>1</v>
      </c>
      <c r="Q421">
        <f>IF(Sheet1!Q421="NA", 0, IF(Sheet1!Q421&lt; 500.1, 0, 1))</f>
        <v>0</v>
      </c>
      <c r="R421">
        <f>IF(Sheet1!R421="NA", 0, IF(Sheet1!R421&lt; 500.1, 0, 1))</f>
        <v>1</v>
      </c>
      <c r="S421">
        <f>IF(Sheet1!S421="NA", 0, IF(Sheet1!S421&lt; 500.1, 0, 1))</f>
        <v>1</v>
      </c>
      <c r="U421">
        <f t="shared" si="7"/>
        <v>3</v>
      </c>
    </row>
    <row r="422" spans="1:21" x14ac:dyDescent="0.2">
      <c r="A422" s="1">
        <f>Sheet1!A422</f>
        <v>44982</v>
      </c>
      <c r="B422">
        <f>IF(Sheet1!B422="NA", 0, IF(Sheet1!B422&lt; 500.1, 0, 1))</f>
        <v>0</v>
      </c>
      <c r="C422">
        <f>IF(Sheet1!C422="NA", 0, IF(Sheet1!C422&lt; 500.1, 0, 1))</f>
        <v>1</v>
      </c>
      <c r="D422">
        <f>IF(Sheet1!D422="NA", 0, IF(Sheet1!D422&lt; 500.1, 0, 1))</f>
        <v>1</v>
      </c>
      <c r="E422">
        <f>IF(Sheet1!E422="NA", 0, IF(Sheet1!E422&lt; 500.1, 0, 1))</f>
        <v>0</v>
      </c>
      <c r="F422">
        <f>IF(Sheet1!F422="NA", 0, IF(Sheet1!F422&lt; 500.1, 0, 1))</f>
        <v>0</v>
      </c>
      <c r="G422">
        <f>IF(Sheet1!G422="NA", 0, IF(Sheet1!G422&lt; 500.1, 0, 1))</f>
        <v>1</v>
      </c>
      <c r="H422">
        <f>IF(Sheet1!H422="NA", 0, IF(Sheet1!H422&lt; 500.1, 0, 1))</f>
        <v>0</v>
      </c>
      <c r="I422">
        <f>IF(Sheet1!I422="NA", 0, IF(Sheet1!I422&lt; 500.1, 0, 1))</f>
        <v>1</v>
      </c>
      <c r="J422">
        <f>IF(Sheet1!J422="NA", 0, IF(Sheet1!J422&lt; 500.1, 0, 1))</f>
        <v>1</v>
      </c>
      <c r="K422">
        <f>IF(Sheet1!K422="NA", 0, IF(Sheet1!K422&lt; 500.1, 0, 1))</f>
        <v>0</v>
      </c>
      <c r="L422">
        <f>IF(Sheet1!L422="NA", 0, IF(Sheet1!L422&lt; 500.1, 0, 1))</f>
        <v>1</v>
      </c>
      <c r="M422">
        <f>IF(Sheet1!M422="NA", 0, IF(Sheet1!M422&lt; 500.1, 0, 1))</f>
        <v>1</v>
      </c>
      <c r="N422">
        <f>IF(Sheet1!N422="NA", 0, IF(Sheet1!N422&lt; 500.1, 0, 1))</f>
        <v>0</v>
      </c>
      <c r="O422">
        <f>IF(Sheet1!O422="NA", 0, IF(Sheet1!O422&lt; 500.1, 0, 1))</f>
        <v>0</v>
      </c>
      <c r="P422">
        <f>IF(Sheet1!P422="NA", 0, IF(Sheet1!P422&lt; 500.1, 0, 1))</f>
        <v>1</v>
      </c>
      <c r="Q422">
        <f>IF(Sheet1!Q422="NA", 0, IF(Sheet1!Q422&lt; 500.1, 0, 1))</f>
        <v>0</v>
      </c>
      <c r="R422">
        <f>IF(Sheet1!R422="NA", 0, IF(Sheet1!R422&lt; 500.1, 0, 1))</f>
        <v>1</v>
      </c>
      <c r="S422">
        <f>IF(Sheet1!S422="NA", 0, IF(Sheet1!S422&lt; 500.1, 0, 1))</f>
        <v>1</v>
      </c>
      <c r="U422">
        <f t="shared" si="7"/>
        <v>4</v>
      </c>
    </row>
    <row r="423" spans="1:21" x14ac:dyDescent="0.2">
      <c r="A423" s="1">
        <f>Sheet1!A423</f>
        <v>44983</v>
      </c>
      <c r="B423">
        <f>IF(Sheet1!B423="NA", 0, IF(Sheet1!B423&lt; 500.1, 0, 1))</f>
        <v>0</v>
      </c>
      <c r="C423">
        <f>IF(Sheet1!C423="NA", 0, IF(Sheet1!C423&lt; 500.1, 0, 1))</f>
        <v>0</v>
      </c>
      <c r="D423">
        <f>IF(Sheet1!D423="NA", 0, IF(Sheet1!D423&lt; 500.1, 0, 1))</f>
        <v>1</v>
      </c>
      <c r="E423">
        <f>IF(Sheet1!E423="NA", 0, IF(Sheet1!E423&lt; 500.1, 0, 1))</f>
        <v>0</v>
      </c>
      <c r="F423">
        <f>IF(Sheet1!F423="NA", 0, IF(Sheet1!F423&lt; 500.1, 0, 1))</f>
        <v>1</v>
      </c>
      <c r="G423">
        <f>IF(Sheet1!G423="NA", 0, IF(Sheet1!G423&lt; 500.1, 0, 1))</f>
        <v>1</v>
      </c>
      <c r="H423">
        <f>IF(Sheet1!H423="NA", 0, IF(Sheet1!H423&lt; 500.1, 0, 1))</f>
        <v>0</v>
      </c>
      <c r="I423">
        <f>IF(Sheet1!I423="NA", 0, IF(Sheet1!I423&lt; 500.1, 0, 1))</f>
        <v>0</v>
      </c>
      <c r="J423">
        <f>IF(Sheet1!J423="NA", 0, IF(Sheet1!J423&lt; 500.1, 0, 1))</f>
        <v>1</v>
      </c>
      <c r="K423">
        <f>IF(Sheet1!K423="NA", 0, IF(Sheet1!K423&lt; 500.1, 0, 1))</f>
        <v>0</v>
      </c>
      <c r="L423">
        <f>IF(Sheet1!L423="NA", 0, IF(Sheet1!L423&lt; 500.1, 0, 1))</f>
        <v>1</v>
      </c>
      <c r="M423">
        <f>IF(Sheet1!M423="NA", 0, IF(Sheet1!M423&lt; 500.1, 0, 1))</f>
        <v>1</v>
      </c>
      <c r="N423">
        <f>IF(Sheet1!N423="NA", 0, IF(Sheet1!N423&lt; 500.1, 0, 1))</f>
        <v>0</v>
      </c>
      <c r="O423">
        <f>IF(Sheet1!O423="NA", 0, IF(Sheet1!O423&lt; 500.1, 0, 1))</f>
        <v>0</v>
      </c>
      <c r="P423">
        <f>IF(Sheet1!P423="NA", 0, IF(Sheet1!P423&lt; 500.1, 0, 1))</f>
        <v>1</v>
      </c>
      <c r="Q423">
        <f>IF(Sheet1!Q423="NA", 0, IF(Sheet1!Q423&lt; 500.1, 0, 1))</f>
        <v>0</v>
      </c>
      <c r="R423">
        <f>IF(Sheet1!R423="NA", 0, IF(Sheet1!R423&lt; 500.1, 0, 1))</f>
        <v>1</v>
      </c>
      <c r="S423">
        <f>IF(Sheet1!S423="NA", 0, IF(Sheet1!S423&lt; 500.1, 0, 1))</f>
        <v>1</v>
      </c>
      <c r="U423">
        <f t="shared" si="7"/>
        <v>3</v>
      </c>
    </row>
    <row r="424" spans="1:21" x14ac:dyDescent="0.2">
      <c r="A424" s="1">
        <f>Sheet1!A424</f>
        <v>44984</v>
      </c>
      <c r="B424">
        <f>IF(Sheet1!B424="NA", 0, IF(Sheet1!B424&lt; 500.1, 0, 1))</f>
        <v>0</v>
      </c>
      <c r="C424">
        <f>IF(Sheet1!C424="NA", 0, IF(Sheet1!C424&lt; 500.1, 0, 1))</f>
        <v>1</v>
      </c>
      <c r="D424">
        <f>IF(Sheet1!D424="NA", 0, IF(Sheet1!D424&lt; 500.1, 0, 1))</f>
        <v>1</v>
      </c>
      <c r="E424">
        <f>IF(Sheet1!E424="NA", 0, IF(Sheet1!E424&lt; 500.1, 0, 1))</f>
        <v>0</v>
      </c>
      <c r="F424">
        <f>IF(Sheet1!F424="NA", 0, IF(Sheet1!F424&lt; 500.1, 0, 1))</f>
        <v>0</v>
      </c>
      <c r="G424">
        <f>IF(Sheet1!G424="NA", 0, IF(Sheet1!G424&lt; 500.1, 0, 1))</f>
        <v>1</v>
      </c>
      <c r="H424">
        <f>IF(Sheet1!H424="NA", 0, IF(Sheet1!H424&lt; 500.1, 0, 1))</f>
        <v>0</v>
      </c>
      <c r="I424">
        <f>IF(Sheet1!I424="NA", 0, IF(Sheet1!I424&lt; 500.1, 0, 1))</f>
        <v>1</v>
      </c>
      <c r="J424">
        <f>IF(Sheet1!J424="NA", 0, IF(Sheet1!J424&lt; 500.1, 0, 1))</f>
        <v>1</v>
      </c>
      <c r="K424">
        <f>IF(Sheet1!K424="NA", 0, IF(Sheet1!K424&lt; 500.1, 0, 1))</f>
        <v>0</v>
      </c>
      <c r="L424">
        <f>IF(Sheet1!L424="NA", 0, IF(Sheet1!L424&lt; 500.1, 0, 1))</f>
        <v>1</v>
      </c>
      <c r="M424">
        <f>IF(Sheet1!M424="NA", 0, IF(Sheet1!M424&lt; 500.1, 0, 1))</f>
        <v>1</v>
      </c>
      <c r="N424">
        <f>IF(Sheet1!N424="NA", 0, IF(Sheet1!N424&lt; 500.1, 0, 1))</f>
        <v>0</v>
      </c>
      <c r="O424">
        <f>IF(Sheet1!O424="NA", 0, IF(Sheet1!O424&lt; 500.1, 0, 1))</f>
        <v>0</v>
      </c>
      <c r="P424">
        <f>IF(Sheet1!P424="NA", 0, IF(Sheet1!P424&lt; 500.1, 0, 1))</f>
        <v>1</v>
      </c>
      <c r="Q424">
        <f>IF(Sheet1!Q424="NA", 0, IF(Sheet1!Q424&lt; 500.1, 0, 1))</f>
        <v>0</v>
      </c>
      <c r="R424">
        <f>IF(Sheet1!R424="NA", 0, IF(Sheet1!R424&lt; 500.1, 0, 1))</f>
        <v>1</v>
      </c>
      <c r="S424">
        <f>IF(Sheet1!S424="NA", 0, IF(Sheet1!S424&lt; 500.1, 0, 1))</f>
        <v>1</v>
      </c>
      <c r="U424">
        <f t="shared" si="7"/>
        <v>4</v>
      </c>
    </row>
    <row r="425" spans="1:21" x14ac:dyDescent="0.2">
      <c r="A425" s="1">
        <f>Sheet1!A425</f>
        <v>44985</v>
      </c>
      <c r="B425">
        <f>IF(Sheet1!B425="NA", 0, IF(Sheet1!B425&lt; 500.1, 0, 1))</f>
        <v>0</v>
      </c>
      <c r="C425">
        <f>IF(Sheet1!C425="NA", 0, IF(Sheet1!C425&lt; 500.1, 0, 1))</f>
        <v>1</v>
      </c>
      <c r="D425">
        <f>IF(Sheet1!D425="NA", 0, IF(Sheet1!D425&lt; 500.1, 0, 1))</f>
        <v>1</v>
      </c>
      <c r="E425">
        <f>IF(Sheet1!E425="NA", 0, IF(Sheet1!E425&lt; 500.1, 0, 1))</f>
        <v>0</v>
      </c>
      <c r="F425">
        <f>IF(Sheet1!F425="NA", 0, IF(Sheet1!F425&lt; 500.1, 0, 1))</f>
        <v>0</v>
      </c>
      <c r="G425">
        <f>IF(Sheet1!G425="NA", 0, IF(Sheet1!G425&lt; 500.1, 0, 1))</f>
        <v>1</v>
      </c>
      <c r="H425">
        <f>IF(Sheet1!H425="NA", 0, IF(Sheet1!H425&lt; 500.1, 0, 1))</f>
        <v>0</v>
      </c>
      <c r="I425">
        <f>IF(Sheet1!I425="NA", 0, IF(Sheet1!I425&lt; 500.1, 0, 1))</f>
        <v>1</v>
      </c>
      <c r="J425">
        <f>IF(Sheet1!J425="NA", 0, IF(Sheet1!J425&lt; 500.1, 0, 1))</f>
        <v>1</v>
      </c>
      <c r="K425">
        <f>IF(Sheet1!K425="NA", 0, IF(Sheet1!K425&lt; 500.1, 0, 1))</f>
        <v>0</v>
      </c>
      <c r="L425">
        <f>IF(Sheet1!L425="NA", 0, IF(Sheet1!L425&lt; 500.1, 0, 1))</f>
        <v>1</v>
      </c>
      <c r="M425">
        <f>IF(Sheet1!M425="NA", 0, IF(Sheet1!M425&lt; 500.1, 0, 1))</f>
        <v>1</v>
      </c>
      <c r="N425">
        <f>IF(Sheet1!N425="NA", 0, IF(Sheet1!N425&lt; 500.1, 0, 1))</f>
        <v>0</v>
      </c>
      <c r="O425">
        <f>IF(Sheet1!O425="NA", 0, IF(Sheet1!O425&lt; 500.1, 0, 1))</f>
        <v>1</v>
      </c>
      <c r="P425">
        <f>IF(Sheet1!P425="NA", 0, IF(Sheet1!P425&lt; 500.1, 0, 1))</f>
        <v>1</v>
      </c>
      <c r="Q425">
        <f>IF(Sheet1!Q425="NA", 0, IF(Sheet1!Q425&lt; 500.1, 0, 1))</f>
        <v>0</v>
      </c>
      <c r="R425">
        <f>IF(Sheet1!R425="NA", 0, IF(Sheet1!R425&lt; 500.1, 0, 1))</f>
        <v>1</v>
      </c>
      <c r="S425">
        <f>IF(Sheet1!S425="NA", 0, IF(Sheet1!S425&lt; 500.1, 0, 1))</f>
        <v>1</v>
      </c>
      <c r="U425">
        <f t="shared" si="7"/>
        <v>5</v>
      </c>
    </row>
    <row r="426" spans="1:21" x14ac:dyDescent="0.2">
      <c r="A426" s="1">
        <f>Sheet1!A426</f>
        <v>44986</v>
      </c>
      <c r="B426">
        <f>IF(Sheet1!B426="NA", 0, IF(Sheet1!B426&lt; 500.1, 0, 1))</f>
        <v>0</v>
      </c>
      <c r="C426">
        <f>IF(Sheet1!C426="NA", 0, IF(Sheet1!C426&lt; 500.1, 0, 1))</f>
        <v>1</v>
      </c>
      <c r="D426">
        <f>IF(Sheet1!D426="NA", 0, IF(Sheet1!D426&lt; 500.1, 0, 1))</f>
        <v>1</v>
      </c>
      <c r="E426">
        <f>IF(Sheet1!E426="NA", 0, IF(Sheet1!E426&lt; 500.1, 0, 1))</f>
        <v>0</v>
      </c>
      <c r="F426">
        <f>IF(Sheet1!F426="NA", 0, IF(Sheet1!F426&lt; 500.1, 0, 1))</f>
        <v>0</v>
      </c>
      <c r="G426">
        <f>IF(Sheet1!G426="NA", 0, IF(Sheet1!G426&lt; 500.1, 0, 1))</f>
        <v>1</v>
      </c>
      <c r="H426">
        <f>IF(Sheet1!H426="NA", 0, IF(Sheet1!H426&lt; 500.1, 0, 1))</f>
        <v>0</v>
      </c>
      <c r="I426">
        <f>IF(Sheet1!I426="NA", 0, IF(Sheet1!I426&lt; 500.1, 0, 1))</f>
        <v>1</v>
      </c>
      <c r="J426">
        <f>IF(Sheet1!J426="NA", 0, IF(Sheet1!J426&lt; 500.1, 0, 1))</f>
        <v>1</v>
      </c>
      <c r="K426">
        <f>IF(Sheet1!K426="NA", 0, IF(Sheet1!K426&lt; 500.1, 0, 1))</f>
        <v>0</v>
      </c>
      <c r="L426">
        <f>IF(Sheet1!L426="NA", 0, IF(Sheet1!L426&lt; 500.1, 0, 1))</f>
        <v>1</v>
      </c>
      <c r="M426">
        <f>IF(Sheet1!M426="NA", 0, IF(Sheet1!M426&lt; 500.1, 0, 1))</f>
        <v>1</v>
      </c>
      <c r="N426">
        <f>IF(Sheet1!N426="NA", 0, IF(Sheet1!N426&lt; 500.1, 0, 1))</f>
        <v>0</v>
      </c>
      <c r="O426">
        <f>IF(Sheet1!O426="NA", 0, IF(Sheet1!O426&lt; 500.1, 0, 1))</f>
        <v>1</v>
      </c>
      <c r="P426">
        <f>IF(Sheet1!P426="NA", 0, IF(Sheet1!P426&lt; 500.1, 0, 1))</f>
        <v>1</v>
      </c>
      <c r="Q426">
        <f>IF(Sheet1!Q426="NA", 0, IF(Sheet1!Q426&lt; 500.1, 0, 1))</f>
        <v>0</v>
      </c>
      <c r="R426">
        <f>IF(Sheet1!R426="NA", 0, IF(Sheet1!R426&lt; 500.1, 0, 1))</f>
        <v>1</v>
      </c>
      <c r="S426">
        <f>IF(Sheet1!S426="NA", 0, IF(Sheet1!S426&lt; 500.1, 0, 1))</f>
        <v>1</v>
      </c>
      <c r="U426">
        <f t="shared" si="7"/>
        <v>5</v>
      </c>
    </row>
    <row r="427" spans="1:21" x14ac:dyDescent="0.2">
      <c r="A427" s="1">
        <f>Sheet1!A427</f>
        <v>44987</v>
      </c>
      <c r="B427">
        <f>IF(Sheet1!B427="NA", 0, IF(Sheet1!B427&lt; 500.1, 0, 1))</f>
        <v>0</v>
      </c>
      <c r="C427">
        <f>IF(Sheet1!C427="NA", 0, IF(Sheet1!C427&lt; 500.1, 0, 1))</f>
        <v>0</v>
      </c>
      <c r="D427">
        <f>IF(Sheet1!D427="NA", 0, IF(Sheet1!D427&lt; 500.1, 0, 1))</f>
        <v>1</v>
      </c>
      <c r="E427">
        <f>IF(Sheet1!E427="NA", 0, IF(Sheet1!E427&lt; 500.1, 0, 1))</f>
        <v>0</v>
      </c>
      <c r="F427">
        <f>IF(Sheet1!F427="NA", 0, IF(Sheet1!F427&lt; 500.1, 0, 1))</f>
        <v>0</v>
      </c>
      <c r="G427">
        <f>IF(Sheet1!G427="NA", 0, IF(Sheet1!G427&lt; 500.1, 0, 1))</f>
        <v>1</v>
      </c>
      <c r="H427">
        <f>IF(Sheet1!H427="NA", 0, IF(Sheet1!H427&lt; 500.1, 0, 1))</f>
        <v>0</v>
      </c>
      <c r="I427">
        <f>IF(Sheet1!I427="NA", 0, IF(Sheet1!I427&lt; 500.1, 0, 1))</f>
        <v>1</v>
      </c>
      <c r="J427">
        <f>IF(Sheet1!J427="NA", 0, IF(Sheet1!J427&lt; 500.1, 0, 1))</f>
        <v>1</v>
      </c>
      <c r="K427">
        <f>IF(Sheet1!K427="NA", 0, IF(Sheet1!K427&lt; 500.1, 0, 1))</f>
        <v>0</v>
      </c>
      <c r="L427">
        <f>IF(Sheet1!L427="NA", 0, IF(Sheet1!L427&lt; 500.1, 0, 1))</f>
        <v>1</v>
      </c>
      <c r="M427">
        <f>IF(Sheet1!M427="NA", 0, IF(Sheet1!M427&lt; 500.1, 0, 1))</f>
        <v>1</v>
      </c>
      <c r="N427">
        <f>IF(Sheet1!N427="NA", 0, IF(Sheet1!N427&lt; 500.1, 0, 1))</f>
        <v>0</v>
      </c>
      <c r="O427">
        <f>IF(Sheet1!O427="NA", 0, IF(Sheet1!O427&lt; 500.1, 0, 1))</f>
        <v>1</v>
      </c>
      <c r="P427">
        <f>IF(Sheet1!P427="NA", 0, IF(Sheet1!P427&lt; 500.1, 0, 1))</f>
        <v>1</v>
      </c>
      <c r="Q427">
        <f>IF(Sheet1!Q427="NA", 0, IF(Sheet1!Q427&lt; 500.1, 0, 1))</f>
        <v>0</v>
      </c>
      <c r="R427">
        <f>IF(Sheet1!R427="NA", 0, IF(Sheet1!R427&lt; 500.1, 0, 1))</f>
        <v>1</v>
      </c>
      <c r="S427">
        <f>IF(Sheet1!S427="NA", 0, IF(Sheet1!S427&lt; 500.1, 0, 1))</f>
        <v>1</v>
      </c>
      <c r="U427">
        <f t="shared" si="7"/>
        <v>4</v>
      </c>
    </row>
    <row r="428" spans="1:21" x14ac:dyDescent="0.2">
      <c r="A428" s="1">
        <f>Sheet1!A428</f>
        <v>44988</v>
      </c>
      <c r="B428">
        <f>IF(Sheet1!B428="NA", 0, IF(Sheet1!B428&lt; 500.1, 0, 1))</f>
        <v>0</v>
      </c>
      <c r="C428">
        <f>IF(Sheet1!C428="NA", 0, IF(Sheet1!C428&lt; 500.1, 0, 1))</f>
        <v>1</v>
      </c>
      <c r="D428">
        <f>IF(Sheet1!D428="NA", 0, IF(Sheet1!D428&lt; 500.1, 0, 1))</f>
        <v>1</v>
      </c>
      <c r="E428">
        <f>IF(Sheet1!E428="NA", 0, IF(Sheet1!E428&lt; 500.1, 0, 1))</f>
        <v>0</v>
      </c>
      <c r="F428">
        <f>IF(Sheet1!F428="NA", 0, IF(Sheet1!F428&lt; 500.1, 0, 1))</f>
        <v>1</v>
      </c>
      <c r="G428">
        <f>IF(Sheet1!G428="NA", 0, IF(Sheet1!G428&lt; 500.1, 0, 1))</f>
        <v>1</v>
      </c>
      <c r="H428">
        <f>IF(Sheet1!H428="NA", 0, IF(Sheet1!H428&lt; 500.1, 0, 1))</f>
        <v>0</v>
      </c>
      <c r="I428">
        <f>IF(Sheet1!I428="NA", 0, IF(Sheet1!I428&lt; 500.1, 0, 1))</f>
        <v>1</v>
      </c>
      <c r="J428">
        <f>IF(Sheet1!J428="NA", 0, IF(Sheet1!J428&lt; 500.1, 0, 1))</f>
        <v>1</v>
      </c>
      <c r="K428">
        <f>IF(Sheet1!K428="NA", 0, IF(Sheet1!K428&lt; 500.1, 0, 1))</f>
        <v>0</v>
      </c>
      <c r="L428">
        <f>IF(Sheet1!L428="NA", 0, IF(Sheet1!L428&lt; 500.1, 0, 1))</f>
        <v>1</v>
      </c>
      <c r="M428">
        <f>IF(Sheet1!M428="NA", 0, IF(Sheet1!M428&lt; 500.1, 0, 1))</f>
        <v>1</v>
      </c>
      <c r="N428">
        <f>IF(Sheet1!N428="NA", 0, IF(Sheet1!N428&lt; 500.1, 0, 1))</f>
        <v>0</v>
      </c>
      <c r="O428">
        <f>IF(Sheet1!O428="NA", 0, IF(Sheet1!O428&lt; 500.1, 0, 1))</f>
        <v>1</v>
      </c>
      <c r="P428">
        <f>IF(Sheet1!P428="NA", 0, IF(Sheet1!P428&lt; 500.1, 0, 1))</f>
        <v>1</v>
      </c>
      <c r="Q428">
        <f>IF(Sheet1!Q428="NA", 0, IF(Sheet1!Q428&lt; 500.1, 0, 1))</f>
        <v>0</v>
      </c>
      <c r="R428">
        <f>IF(Sheet1!R428="NA", 0, IF(Sheet1!R428&lt; 500.1, 0, 1))</f>
        <v>0</v>
      </c>
      <c r="S428">
        <f>IF(Sheet1!S428="NA", 0, IF(Sheet1!S428&lt; 500.1, 0, 1))</f>
        <v>1</v>
      </c>
      <c r="U428">
        <f t="shared" si="7"/>
        <v>5</v>
      </c>
    </row>
    <row r="429" spans="1:21" x14ac:dyDescent="0.2">
      <c r="A429" s="1">
        <f>Sheet1!A429</f>
        <v>44989</v>
      </c>
      <c r="B429">
        <f>IF(Sheet1!B429="NA", 0, IF(Sheet1!B429&lt; 500.1, 0, 1))</f>
        <v>0</v>
      </c>
      <c r="C429">
        <f>IF(Sheet1!C429="NA", 0, IF(Sheet1!C429&lt; 500.1, 0, 1))</f>
        <v>1</v>
      </c>
      <c r="D429">
        <f>IF(Sheet1!D429="NA", 0, IF(Sheet1!D429&lt; 500.1, 0, 1))</f>
        <v>1</v>
      </c>
      <c r="E429">
        <f>IF(Sheet1!E429="NA", 0, IF(Sheet1!E429&lt; 500.1, 0, 1))</f>
        <v>0</v>
      </c>
      <c r="F429">
        <f>IF(Sheet1!F429="NA", 0, IF(Sheet1!F429&lt; 500.1, 0, 1))</f>
        <v>1</v>
      </c>
      <c r="G429">
        <f>IF(Sheet1!G429="NA", 0, IF(Sheet1!G429&lt; 500.1, 0, 1))</f>
        <v>1</v>
      </c>
      <c r="H429">
        <f>IF(Sheet1!H429="NA", 0, IF(Sheet1!H429&lt; 500.1, 0, 1))</f>
        <v>0</v>
      </c>
      <c r="I429">
        <f>IF(Sheet1!I429="NA", 0, IF(Sheet1!I429&lt; 500.1, 0, 1))</f>
        <v>1</v>
      </c>
      <c r="J429">
        <f>IF(Sheet1!J429="NA", 0, IF(Sheet1!J429&lt; 500.1, 0, 1))</f>
        <v>1</v>
      </c>
      <c r="K429">
        <f>IF(Sheet1!K429="NA", 0, IF(Sheet1!K429&lt; 500.1, 0, 1))</f>
        <v>0</v>
      </c>
      <c r="L429">
        <f>IF(Sheet1!L429="NA", 0, IF(Sheet1!L429&lt; 500.1, 0, 1))</f>
        <v>1</v>
      </c>
      <c r="M429">
        <f>IF(Sheet1!M429="NA", 0, IF(Sheet1!M429&lt; 500.1, 0, 1))</f>
        <v>1</v>
      </c>
      <c r="N429">
        <f>IF(Sheet1!N429="NA", 0, IF(Sheet1!N429&lt; 500.1, 0, 1))</f>
        <v>0</v>
      </c>
      <c r="O429">
        <f>IF(Sheet1!O429="NA", 0, IF(Sheet1!O429&lt; 500.1, 0, 1))</f>
        <v>1</v>
      </c>
      <c r="P429">
        <f>IF(Sheet1!P429="NA", 0, IF(Sheet1!P429&lt; 500.1, 0, 1))</f>
        <v>1</v>
      </c>
      <c r="Q429">
        <f>IF(Sheet1!Q429="NA", 0, IF(Sheet1!Q429&lt; 500.1, 0, 1))</f>
        <v>0</v>
      </c>
      <c r="R429">
        <f>IF(Sheet1!R429="NA", 0, IF(Sheet1!R429&lt; 500.1, 0, 1))</f>
        <v>1</v>
      </c>
      <c r="S429">
        <f>IF(Sheet1!S429="NA", 0, IF(Sheet1!S429&lt; 500.1, 0, 1))</f>
        <v>1</v>
      </c>
      <c r="U429">
        <f t="shared" si="7"/>
        <v>6</v>
      </c>
    </row>
    <row r="430" spans="1:21" x14ac:dyDescent="0.2">
      <c r="A430" s="1">
        <f>Sheet1!A430</f>
        <v>44990</v>
      </c>
      <c r="B430">
        <f>IF(Sheet1!B430="NA", 0, IF(Sheet1!B430&lt; 500.1, 0, 1))</f>
        <v>0</v>
      </c>
      <c r="C430">
        <f>IF(Sheet1!C430="NA", 0, IF(Sheet1!C430&lt; 500.1, 0, 1))</f>
        <v>1</v>
      </c>
      <c r="D430">
        <f>IF(Sheet1!D430="NA", 0, IF(Sheet1!D430&lt; 500.1, 0, 1))</f>
        <v>1</v>
      </c>
      <c r="E430">
        <f>IF(Sheet1!E430="NA", 0, IF(Sheet1!E430&lt; 500.1, 0, 1))</f>
        <v>0</v>
      </c>
      <c r="F430">
        <f>IF(Sheet1!F430="NA", 0, IF(Sheet1!F430&lt; 500.1, 0, 1))</f>
        <v>0</v>
      </c>
      <c r="G430">
        <f>IF(Sheet1!G430="NA", 0, IF(Sheet1!G430&lt; 500.1, 0, 1))</f>
        <v>1</v>
      </c>
      <c r="H430">
        <f>IF(Sheet1!H430="NA", 0, IF(Sheet1!H430&lt; 500.1, 0, 1))</f>
        <v>0</v>
      </c>
      <c r="I430">
        <f>IF(Sheet1!I430="NA", 0, IF(Sheet1!I430&lt; 500.1, 0, 1))</f>
        <v>1</v>
      </c>
      <c r="J430">
        <f>IF(Sheet1!J430="NA", 0, IF(Sheet1!J430&lt; 500.1, 0, 1))</f>
        <v>1</v>
      </c>
      <c r="K430">
        <f>IF(Sheet1!K430="NA", 0, IF(Sheet1!K430&lt; 500.1, 0, 1))</f>
        <v>0</v>
      </c>
      <c r="L430">
        <f>IF(Sheet1!L430="NA", 0, IF(Sheet1!L430&lt; 500.1, 0, 1))</f>
        <v>1</v>
      </c>
      <c r="M430">
        <f>IF(Sheet1!M430="NA", 0, IF(Sheet1!M430&lt; 500.1, 0, 1))</f>
        <v>1</v>
      </c>
      <c r="N430">
        <f>IF(Sheet1!N430="NA", 0, IF(Sheet1!N430&lt; 500.1, 0, 1))</f>
        <v>0</v>
      </c>
      <c r="O430">
        <f>IF(Sheet1!O430="NA", 0, IF(Sheet1!O430&lt; 500.1, 0, 1))</f>
        <v>1</v>
      </c>
      <c r="P430">
        <f>IF(Sheet1!P430="NA", 0, IF(Sheet1!P430&lt; 500.1, 0, 1))</f>
        <v>1</v>
      </c>
      <c r="Q430">
        <f>IF(Sheet1!Q430="NA", 0, IF(Sheet1!Q430&lt; 500.1, 0, 1))</f>
        <v>0</v>
      </c>
      <c r="R430">
        <f>IF(Sheet1!R430="NA", 0, IF(Sheet1!R430&lt; 500.1, 0, 1))</f>
        <v>0</v>
      </c>
      <c r="S430">
        <f>IF(Sheet1!S430="NA", 0, IF(Sheet1!S430&lt; 500.1, 0, 1))</f>
        <v>0</v>
      </c>
      <c r="U430">
        <f t="shared" si="7"/>
        <v>4</v>
      </c>
    </row>
    <row r="431" spans="1:21" x14ac:dyDescent="0.2">
      <c r="A431" s="1">
        <f>Sheet1!A431</f>
        <v>44991</v>
      </c>
      <c r="B431">
        <f>IF(Sheet1!B431="NA", 0, IF(Sheet1!B431&lt; 500.1, 0, 1))</f>
        <v>0</v>
      </c>
      <c r="C431">
        <f>IF(Sheet1!C431="NA", 0, IF(Sheet1!C431&lt; 500.1, 0, 1))</f>
        <v>1</v>
      </c>
      <c r="D431">
        <f>IF(Sheet1!D431="NA", 0, IF(Sheet1!D431&lt; 500.1, 0, 1))</f>
        <v>1</v>
      </c>
      <c r="E431">
        <f>IF(Sheet1!E431="NA", 0, IF(Sheet1!E431&lt; 500.1, 0, 1))</f>
        <v>0</v>
      </c>
      <c r="F431">
        <f>IF(Sheet1!F431="NA", 0, IF(Sheet1!F431&lt; 500.1, 0, 1))</f>
        <v>0</v>
      </c>
      <c r="G431">
        <f>IF(Sheet1!G431="NA", 0, IF(Sheet1!G431&lt; 500.1, 0, 1))</f>
        <v>1</v>
      </c>
      <c r="H431">
        <f>IF(Sheet1!H431="NA", 0, IF(Sheet1!H431&lt; 500.1, 0, 1))</f>
        <v>0</v>
      </c>
      <c r="I431">
        <f>IF(Sheet1!I431="NA", 0, IF(Sheet1!I431&lt; 500.1, 0, 1))</f>
        <v>1</v>
      </c>
      <c r="J431">
        <f>IF(Sheet1!J431="NA", 0, IF(Sheet1!J431&lt; 500.1, 0, 1))</f>
        <v>1</v>
      </c>
      <c r="K431">
        <f>IF(Sheet1!K431="NA", 0, IF(Sheet1!K431&lt; 500.1, 0, 1))</f>
        <v>0</v>
      </c>
      <c r="L431">
        <f>IF(Sheet1!L431="NA", 0, IF(Sheet1!L431&lt; 500.1, 0, 1))</f>
        <v>1</v>
      </c>
      <c r="M431">
        <f>IF(Sheet1!M431="NA", 0, IF(Sheet1!M431&lt; 500.1, 0, 1))</f>
        <v>1</v>
      </c>
      <c r="N431">
        <f>IF(Sheet1!N431="NA", 0, IF(Sheet1!N431&lt; 500.1, 0, 1))</f>
        <v>0</v>
      </c>
      <c r="O431">
        <f>IF(Sheet1!O431="NA", 0, IF(Sheet1!O431&lt; 500.1, 0, 1))</f>
        <v>0</v>
      </c>
      <c r="P431">
        <f>IF(Sheet1!P431="NA", 0, IF(Sheet1!P431&lt; 500.1, 0, 1))</f>
        <v>1</v>
      </c>
      <c r="Q431">
        <f>IF(Sheet1!Q431="NA", 0, IF(Sheet1!Q431&lt; 500.1, 0, 1))</f>
        <v>0</v>
      </c>
      <c r="R431">
        <f>IF(Sheet1!R431="NA", 0, IF(Sheet1!R431&lt; 500.1, 0, 1))</f>
        <v>1</v>
      </c>
      <c r="S431">
        <f>IF(Sheet1!S431="NA", 0, IF(Sheet1!S431&lt; 500.1, 0, 1))</f>
        <v>1</v>
      </c>
      <c r="U431">
        <f t="shared" si="7"/>
        <v>4</v>
      </c>
    </row>
    <row r="432" spans="1:21" x14ac:dyDescent="0.2">
      <c r="A432" s="1">
        <f>Sheet1!A432</f>
        <v>44992</v>
      </c>
      <c r="B432">
        <f>IF(Sheet1!B432="NA", 0, IF(Sheet1!B432&lt; 500.1, 0, 1))</f>
        <v>0</v>
      </c>
      <c r="C432">
        <f>IF(Sheet1!C432="NA", 0, IF(Sheet1!C432&lt; 500.1, 0, 1))</f>
        <v>1</v>
      </c>
      <c r="D432">
        <f>IF(Sheet1!D432="NA", 0, IF(Sheet1!D432&lt; 500.1, 0, 1))</f>
        <v>1</v>
      </c>
      <c r="E432">
        <f>IF(Sheet1!E432="NA", 0, IF(Sheet1!E432&lt; 500.1, 0, 1))</f>
        <v>0</v>
      </c>
      <c r="F432">
        <f>IF(Sheet1!F432="NA", 0, IF(Sheet1!F432&lt; 500.1, 0, 1))</f>
        <v>0</v>
      </c>
      <c r="G432">
        <f>IF(Sheet1!G432="NA", 0, IF(Sheet1!G432&lt; 500.1, 0, 1))</f>
        <v>1</v>
      </c>
      <c r="H432">
        <f>IF(Sheet1!H432="NA", 0, IF(Sheet1!H432&lt; 500.1, 0, 1))</f>
        <v>0</v>
      </c>
      <c r="I432">
        <f>IF(Sheet1!I432="NA", 0, IF(Sheet1!I432&lt; 500.1, 0, 1))</f>
        <v>1</v>
      </c>
      <c r="J432">
        <f>IF(Sheet1!J432="NA", 0, IF(Sheet1!J432&lt; 500.1, 0, 1))</f>
        <v>1</v>
      </c>
      <c r="K432">
        <f>IF(Sheet1!K432="NA", 0, IF(Sheet1!K432&lt; 500.1, 0, 1))</f>
        <v>0</v>
      </c>
      <c r="L432">
        <f>IF(Sheet1!L432="NA", 0, IF(Sheet1!L432&lt; 500.1, 0, 1))</f>
        <v>1</v>
      </c>
      <c r="M432">
        <f>IF(Sheet1!M432="NA", 0, IF(Sheet1!M432&lt; 500.1, 0, 1))</f>
        <v>1</v>
      </c>
      <c r="N432">
        <f>IF(Sheet1!N432="NA", 0, IF(Sheet1!N432&lt; 500.1, 0, 1))</f>
        <v>0</v>
      </c>
      <c r="O432">
        <f>IF(Sheet1!O432="NA", 0, IF(Sheet1!O432&lt; 500.1, 0, 1))</f>
        <v>0</v>
      </c>
      <c r="P432">
        <f>IF(Sheet1!P432="NA", 0, IF(Sheet1!P432&lt; 500.1, 0, 1))</f>
        <v>1</v>
      </c>
      <c r="Q432">
        <f>IF(Sheet1!Q432="NA", 0, IF(Sheet1!Q432&lt; 500.1, 0, 1))</f>
        <v>0</v>
      </c>
      <c r="R432">
        <f>IF(Sheet1!R432="NA", 0, IF(Sheet1!R432&lt; 500.1, 0, 1))</f>
        <v>1</v>
      </c>
      <c r="S432">
        <f>IF(Sheet1!S432="NA", 0, IF(Sheet1!S432&lt; 500.1, 0, 1))</f>
        <v>1</v>
      </c>
      <c r="U432">
        <f t="shared" si="7"/>
        <v>4</v>
      </c>
    </row>
    <row r="433" spans="1:21" x14ac:dyDescent="0.2">
      <c r="A433" s="1">
        <f>Sheet1!A433</f>
        <v>44993</v>
      </c>
      <c r="B433">
        <f>IF(Sheet1!B433="NA", 0, IF(Sheet1!B433&lt; 500.1, 0, 1))</f>
        <v>0</v>
      </c>
      <c r="C433">
        <f>IF(Sheet1!C433="NA", 0, IF(Sheet1!C433&lt; 500.1, 0, 1))</f>
        <v>1</v>
      </c>
      <c r="D433">
        <f>IF(Sheet1!D433="NA", 0, IF(Sheet1!D433&lt; 500.1, 0, 1))</f>
        <v>1</v>
      </c>
      <c r="E433">
        <f>IF(Sheet1!E433="NA", 0, IF(Sheet1!E433&lt; 500.1, 0, 1))</f>
        <v>0</v>
      </c>
      <c r="F433">
        <f>IF(Sheet1!F433="NA", 0, IF(Sheet1!F433&lt; 500.1, 0, 1))</f>
        <v>1</v>
      </c>
      <c r="G433">
        <f>IF(Sheet1!G433="NA", 0, IF(Sheet1!G433&lt; 500.1, 0, 1))</f>
        <v>1</v>
      </c>
      <c r="H433">
        <f>IF(Sheet1!H433="NA", 0, IF(Sheet1!H433&lt; 500.1, 0, 1))</f>
        <v>0</v>
      </c>
      <c r="I433">
        <f>IF(Sheet1!I433="NA", 0, IF(Sheet1!I433&lt; 500.1, 0, 1))</f>
        <v>1</v>
      </c>
      <c r="J433">
        <f>IF(Sheet1!J433="NA", 0, IF(Sheet1!J433&lt; 500.1, 0, 1))</f>
        <v>1</v>
      </c>
      <c r="K433">
        <f>IF(Sheet1!K433="NA", 0, IF(Sheet1!K433&lt; 500.1, 0, 1))</f>
        <v>0</v>
      </c>
      <c r="L433">
        <f>IF(Sheet1!L433="NA", 0, IF(Sheet1!L433&lt; 500.1, 0, 1))</f>
        <v>1</v>
      </c>
      <c r="M433">
        <f>IF(Sheet1!M433="NA", 0, IF(Sheet1!M433&lt; 500.1, 0, 1))</f>
        <v>1</v>
      </c>
      <c r="N433">
        <f>IF(Sheet1!N433="NA", 0, IF(Sheet1!N433&lt; 500.1, 0, 1))</f>
        <v>0</v>
      </c>
      <c r="O433">
        <f>IF(Sheet1!O433="NA", 0, IF(Sheet1!O433&lt; 500.1, 0, 1))</f>
        <v>0</v>
      </c>
      <c r="P433">
        <f>IF(Sheet1!P433="NA", 0, IF(Sheet1!P433&lt; 500.1, 0, 1))</f>
        <v>1</v>
      </c>
      <c r="Q433">
        <f>IF(Sheet1!Q433="NA", 0, IF(Sheet1!Q433&lt; 500.1, 0, 1))</f>
        <v>0</v>
      </c>
      <c r="R433">
        <f>IF(Sheet1!R433="NA", 0, IF(Sheet1!R433&lt; 500.1, 0, 1))</f>
        <v>1</v>
      </c>
      <c r="S433">
        <f>IF(Sheet1!S433="NA", 0, IF(Sheet1!S433&lt; 500.1, 0, 1))</f>
        <v>1</v>
      </c>
      <c r="U433">
        <f t="shared" si="7"/>
        <v>5</v>
      </c>
    </row>
    <row r="434" spans="1:21" x14ac:dyDescent="0.2">
      <c r="A434" s="1">
        <f>Sheet1!A434</f>
        <v>44994</v>
      </c>
      <c r="B434">
        <f>IF(Sheet1!B434="NA", 0, IF(Sheet1!B434&lt; 500.1, 0, 1))</f>
        <v>0</v>
      </c>
      <c r="C434">
        <f>IF(Sheet1!C434="NA", 0, IF(Sheet1!C434&lt; 500.1, 0, 1))</f>
        <v>1</v>
      </c>
      <c r="D434">
        <f>IF(Sheet1!D434="NA", 0, IF(Sheet1!D434&lt; 500.1, 0, 1))</f>
        <v>1</v>
      </c>
      <c r="E434">
        <f>IF(Sheet1!E434="NA", 0, IF(Sheet1!E434&lt; 500.1, 0, 1))</f>
        <v>0</v>
      </c>
      <c r="F434">
        <f>IF(Sheet1!F434="NA", 0, IF(Sheet1!F434&lt; 500.1, 0, 1))</f>
        <v>0</v>
      </c>
      <c r="G434">
        <f>IF(Sheet1!G434="NA", 0, IF(Sheet1!G434&lt; 500.1, 0, 1))</f>
        <v>1</v>
      </c>
      <c r="H434">
        <f>IF(Sheet1!H434="NA", 0, IF(Sheet1!H434&lt; 500.1, 0, 1))</f>
        <v>0</v>
      </c>
      <c r="I434">
        <f>IF(Sheet1!I434="NA", 0, IF(Sheet1!I434&lt; 500.1, 0, 1))</f>
        <v>1</v>
      </c>
      <c r="J434">
        <f>IF(Sheet1!J434="NA", 0, IF(Sheet1!J434&lt; 500.1, 0, 1))</f>
        <v>1</v>
      </c>
      <c r="K434">
        <f>IF(Sheet1!K434="NA", 0, IF(Sheet1!K434&lt; 500.1, 0, 1))</f>
        <v>0</v>
      </c>
      <c r="L434">
        <f>IF(Sheet1!L434="NA", 0, IF(Sheet1!L434&lt; 500.1, 0, 1))</f>
        <v>1</v>
      </c>
      <c r="M434">
        <f>IF(Sheet1!M434="NA", 0, IF(Sheet1!M434&lt; 500.1, 0, 1))</f>
        <v>1</v>
      </c>
      <c r="N434">
        <f>IF(Sheet1!N434="NA", 0, IF(Sheet1!N434&lt; 500.1, 0, 1))</f>
        <v>0</v>
      </c>
      <c r="O434">
        <f>IF(Sheet1!O434="NA", 0, IF(Sheet1!O434&lt; 500.1, 0, 1))</f>
        <v>1</v>
      </c>
      <c r="P434">
        <f>IF(Sheet1!P434="NA", 0, IF(Sheet1!P434&lt; 500.1, 0, 1))</f>
        <v>1</v>
      </c>
      <c r="Q434">
        <f>IF(Sheet1!Q434="NA", 0, IF(Sheet1!Q434&lt; 500.1, 0, 1))</f>
        <v>0</v>
      </c>
      <c r="R434">
        <f>IF(Sheet1!R434="NA", 0, IF(Sheet1!R434&lt; 500.1, 0, 1))</f>
        <v>1</v>
      </c>
      <c r="S434">
        <f>IF(Sheet1!S434="NA", 0, IF(Sheet1!S434&lt; 500.1, 0, 1))</f>
        <v>1</v>
      </c>
      <c r="U434">
        <f t="shared" si="7"/>
        <v>5</v>
      </c>
    </row>
    <row r="435" spans="1:21" x14ac:dyDescent="0.2">
      <c r="A435" s="1">
        <f>Sheet1!A435</f>
        <v>44995</v>
      </c>
      <c r="B435">
        <f>IF(Sheet1!B435="NA", 0, IF(Sheet1!B435&lt; 500.1, 0, 1))</f>
        <v>0</v>
      </c>
      <c r="C435">
        <f>IF(Sheet1!C435="NA", 0, IF(Sheet1!C435&lt; 500.1, 0, 1))</f>
        <v>1</v>
      </c>
      <c r="D435">
        <f>IF(Sheet1!D435="NA", 0, IF(Sheet1!D435&lt; 500.1, 0, 1))</f>
        <v>1</v>
      </c>
      <c r="E435">
        <f>IF(Sheet1!E435="NA", 0, IF(Sheet1!E435&lt; 500.1, 0, 1))</f>
        <v>0</v>
      </c>
      <c r="F435">
        <f>IF(Sheet1!F435="NA", 0, IF(Sheet1!F435&lt; 500.1, 0, 1))</f>
        <v>0</v>
      </c>
      <c r="G435">
        <f>IF(Sheet1!G435="NA", 0, IF(Sheet1!G435&lt; 500.1, 0, 1))</f>
        <v>1</v>
      </c>
      <c r="H435">
        <f>IF(Sheet1!H435="NA", 0, IF(Sheet1!H435&lt; 500.1, 0, 1))</f>
        <v>0</v>
      </c>
      <c r="I435">
        <f>IF(Sheet1!I435="NA", 0, IF(Sheet1!I435&lt; 500.1, 0, 1))</f>
        <v>0</v>
      </c>
      <c r="J435">
        <f>IF(Sheet1!J435="NA", 0, IF(Sheet1!J435&lt; 500.1, 0, 1))</f>
        <v>1</v>
      </c>
      <c r="K435">
        <f>IF(Sheet1!K435="NA", 0, IF(Sheet1!K435&lt; 500.1, 0, 1))</f>
        <v>0</v>
      </c>
      <c r="L435">
        <f>IF(Sheet1!L435="NA", 0, IF(Sheet1!L435&lt; 500.1, 0, 1))</f>
        <v>1</v>
      </c>
      <c r="M435">
        <f>IF(Sheet1!M435="NA", 0, IF(Sheet1!M435&lt; 500.1, 0, 1))</f>
        <v>1</v>
      </c>
      <c r="N435">
        <f>IF(Sheet1!N435="NA", 0, IF(Sheet1!N435&lt; 500.1, 0, 1))</f>
        <v>0</v>
      </c>
      <c r="O435">
        <f>IF(Sheet1!O435="NA", 0, IF(Sheet1!O435&lt; 500.1, 0, 1))</f>
        <v>1</v>
      </c>
      <c r="P435">
        <f>IF(Sheet1!P435="NA", 0, IF(Sheet1!P435&lt; 500.1, 0, 1))</f>
        <v>1</v>
      </c>
      <c r="Q435">
        <f>IF(Sheet1!Q435="NA", 0, IF(Sheet1!Q435&lt; 500.1, 0, 1))</f>
        <v>0</v>
      </c>
      <c r="R435">
        <f>IF(Sheet1!R435="NA", 0, IF(Sheet1!R435&lt; 500.1, 0, 1))</f>
        <v>1</v>
      </c>
      <c r="S435">
        <f>IF(Sheet1!S435="NA", 0, IF(Sheet1!S435&lt; 500.1, 0, 1))</f>
        <v>1</v>
      </c>
      <c r="U435">
        <f t="shared" si="7"/>
        <v>4</v>
      </c>
    </row>
    <row r="436" spans="1:21" x14ac:dyDescent="0.2">
      <c r="A436" s="1">
        <f>Sheet1!A436</f>
        <v>44996</v>
      </c>
      <c r="B436">
        <f>IF(Sheet1!B436="NA", 0, IF(Sheet1!B436&lt; 500.1, 0, 1))</f>
        <v>0</v>
      </c>
      <c r="C436">
        <f>IF(Sheet1!C436="NA", 0, IF(Sheet1!C436&lt; 500.1, 0, 1))</f>
        <v>1</v>
      </c>
      <c r="D436">
        <f>IF(Sheet1!D436="NA", 0, IF(Sheet1!D436&lt; 500.1, 0, 1))</f>
        <v>1</v>
      </c>
      <c r="E436">
        <f>IF(Sheet1!E436="NA", 0, IF(Sheet1!E436&lt; 500.1, 0, 1))</f>
        <v>0</v>
      </c>
      <c r="F436">
        <f>IF(Sheet1!F436="NA", 0, IF(Sheet1!F436&lt; 500.1, 0, 1))</f>
        <v>0</v>
      </c>
      <c r="G436">
        <f>IF(Sheet1!G436="NA", 0, IF(Sheet1!G436&lt; 500.1, 0, 1))</f>
        <v>1</v>
      </c>
      <c r="H436">
        <f>IF(Sheet1!H436="NA", 0, IF(Sheet1!H436&lt; 500.1, 0, 1))</f>
        <v>0</v>
      </c>
      <c r="I436">
        <f>IF(Sheet1!I436="NA", 0, IF(Sheet1!I436&lt; 500.1, 0, 1))</f>
        <v>1</v>
      </c>
      <c r="J436">
        <f>IF(Sheet1!J436="NA", 0, IF(Sheet1!J436&lt; 500.1, 0, 1))</f>
        <v>1</v>
      </c>
      <c r="K436">
        <f>IF(Sheet1!K436="NA", 0, IF(Sheet1!K436&lt; 500.1, 0, 1))</f>
        <v>0</v>
      </c>
      <c r="L436">
        <f>IF(Sheet1!L436="NA", 0, IF(Sheet1!L436&lt; 500.1, 0, 1))</f>
        <v>0</v>
      </c>
      <c r="M436">
        <f>IF(Sheet1!M436="NA", 0, IF(Sheet1!M436&lt; 500.1, 0, 1))</f>
        <v>1</v>
      </c>
      <c r="N436">
        <f>IF(Sheet1!N436="NA", 0, IF(Sheet1!N436&lt; 500.1, 0, 1))</f>
        <v>0</v>
      </c>
      <c r="O436">
        <f>IF(Sheet1!O436="NA", 0, IF(Sheet1!O436&lt; 500.1, 0, 1))</f>
        <v>0</v>
      </c>
      <c r="P436">
        <f>IF(Sheet1!P436="NA", 0, IF(Sheet1!P436&lt; 500.1, 0, 1))</f>
        <v>1</v>
      </c>
      <c r="Q436">
        <f>IF(Sheet1!Q436="NA", 0, IF(Sheet1!Q436&lt; 500.1, 0, 1))</f>
        <v>0</v>
      </c>
      <c r="R436">
        <f>IF(Sheet1!R436="NA", 0, IF(Sheet1!R436&lt; 500.1, 0, 1))</f>
        <v>1</v>
      </c>
      <c r="S436">
        <f>IF(Sheet1!S436="NA", 0, IF(Sheet1!S436&lt; 500.1, 0, 1))</f>
        <v>1</v>
      </c>
      <c r="U436">
        <f t="shared" si="7"/>
        <v>3</v>
      </c>
    </row>
    <row r="437" spans="1:21" x14ac:dyDescent="0.2">
      <c r="A437" s="1">
        <f>Sheet1!A437</f>
        <v>44997</v>
      </c>
      <c r="B437">
        <f>IF(Sheet1!B437="NA", 0, IF(Sheet1!B437&lt; 500.1, 0, 1))</f>
        <v>0</v>
      </c>
      <c r="C437">
        <f>IF(Sheet1!C437="NA", 0, IF(Sheet1!C437&lt; 500.1, 0, 1))</f>
        <v>0</v>
      </c>
      <c r="D437">
        <f>IF(Sheet1!D437="NA", 0, IF(Sheet1!D437&lt; 500.1, 0, 1))</f>
        <v>1</v>
      </c>
      <c r="E437">
        <f>IF(Sheet1!E437="NA", 0, IF(Sheet1!E437&lt; 500.1, 0, 1))</f>
        <v>0</v>
      </c>
      <c r="F437">
        <f>IF(Sheet1!F437="NA", 0, IF(Sheet1!F437&lt; 500.1, 0, 1))</f>
        <v>1</v>
      </c>
      <c r="G437">
        <f>IF(Sheet1!G437="NA", 0, IF(Sheet1!G437&lt; 500.1, 0, 1))</f>
        <v>1</v>
      </c>
      <c r="H437">
        <f>IF(Sheet1!H437="NA", 0, IF(Sheet1!H437&lt; 500.1, 0, 1))</f>
        <v>0</v>
      </c>
      <c r="I437">
        <f>IF(Sheet1!I437="NA", 0, IF(Sheet1!I437&lt; 500.1, 0, 1))</f>
        <v>0</v>
      </c>
      <c r="J437">
        <f>IF(Sheet1!J437="NA", 0, IF(Sheet1!J437&lt; 500.1, 0, 1))</f>
        <v>1</v>
      </c>
      <c r="K437">
        <f>IF(Sheet1!K437="NA", 0, IF(Sheet1!K437&lt; 500.1, 0, 1))</f>
        <v>0</v>
      </c>
      <c r="L437">
        <f>IF(Sheet1!L437="NA", 0, IF(Sheet1!L437&lt; 500.1, 0, 1))</f>
        <v>1</v>
      </c>
      <c r="M437">
        <f>IF(Sheet1!M437="NA", 0, IF(Sheet1!M437&lt; 500.1, 0, 1))</f>
        <v>1</v>
      </c>
      <c r="N437">
        <f>IF(Sheet1!N437="NA", 0, IF(Sheet1!N437&lt; 500.1, 0, 1))</f>
        <v>0</v>
      </c>
      <c r="O437">
        <f>IF(Sheet1!O437="NA", 0, IF(Sheet1!O437&lt; 500.1, 0, 1))</f>
        <v>0</v>
      </c>
      <c r="P437">
        <f>IF(Sheet1!P437="NA", 0, IF(Sheet1!P437&lt; 500.1, 0, 1))</f>
        <v>1</v>
      </c>
      <c r="Q437">
        <f>IF(Sheet1!Q437="NA", 0, IF(Sheet1!Q437&lt; 500.1, 0, 1))</f>
        <v>0</v>
      </c>
      <c r="R437">
        <f>IF(Sheet1!R437="NA", 0, IF(Sheet1!R437&lt; 500.1, 0, 1))</f>
        <v>1</v>
      </c>
      <c r="S437">
        <f>IF(Sheet1!S437="NA", 0, IF(Sheet1!S437&lt; 500.1, 0, 1))</f>
        <v>1</v>
      </c>
      <c r="U437">
        <f t="shared" si="7"/>
        <v>3</v>
      </c>
    </row>
    <row r="438" spans="1:21" x14ac:dyDescent="0.2">
      <c r="A438" s="1">
        <f>Sheet1!A438</f>
        <v>44998</v>
      </c>
      <c r="B438">
        <f>IF(Sheet1!B438="NA", 0, IF(Sheet1!B438&lt; 500.1, 0, 1))</f>
        <v>0</v>
      </c>
      <c r="C438">
        <f>IF(Sheet1!C438="NA", 0, IF(Sheet1!C438&lt; 500.1, 0, 1))</f>
        <v>1</v>
      </c>
      <c r="D438">
        <f>IF(Sheet1!D438="NA", 0, IF(Sheet1!D438&lt; 500.1, 0, 1))</f>
        <v>1</v>
      </c>
      <c r="E438">
        <f>IF(Sheet1!E438="NA", 0, IF(Sheet1!E438&lt; 500.1, 0, 1))</f>
        <v>0</v>
      </c>
      <c r="F438">
        <f>IF(Sheet1!F438="NA", 0, IF(Sheet1!F438&lt; 500.1, 0, 1))</f>
        <v>1</v>
      </c>
      <c r="G438">
        <f>IF(Sheet1!G438="NA", 0, IF(Sheet1!G438&lt; 500.1, 0, 1))</f>
        <v>1</v>
      </c>
      <c r="H438">
        <f>IF(Sheet1!H438="NA", 0, IF(Sheet1!H438&lt; 500.1, 0, 1))</f>
        <v>0</v>
      </c>
      <c r="I438">
        <f>IF(Sheet1!I438="NA", 0, IF(Sheet1!I438&lt; 500.1, 0, 1))</f>
        <v>1</v>
      </c>
      <c r="J438">
        <f>IF(Sheet1!J438="NA", 0, IF(Sheet1!J438&lt; 500.1, 0, 1))</f>
        <v>1</v>
      </c>
      <c r="K438">
        <f>IF(Sheet1!K438="NA", 0, IF(Sheet1!K438&lt; 500.1, 0, 1))</f>
        <v>0</v>
      </c>
      <c r="L438">
        <f>IF(Sheet1!L438="NA", 0, IF(Sheet1!L438&lt; 500.1, 0, 1))</f>
        <v>1</v>
      </c>
      <c r="M438">
        <f>IF(Sheet1!M438="NA", 0, IF(Sheet1!M438&lt; 500.1, 0, 1))</f>
        <v>1</v>
      </c>
      <c r="N438">
        <f>IF(Sheet1!N438="NA", 0, IF(Sheet1!N438&lt; 500.1, 0, 1))</f>
        <v>0</v>
      </c>
      <c r="O438">
        <f>IF(Sheet1!O438="NA", 0, IF(Sheet1!O438&lt; 500.1, 0, 1))</f>
        <v>0</v>
      </c>
      <c r="P438">
        <f>IF(Sheet1!P438="NA", 0, IF(Sheet1!P438&lt; 500.1, 0, 1))</f>
        <v>1</v>
      </c>
      <c r="Q438">
        <f>IF(Sheet1!Q438="NA", 0, IF(Sheet1!Q438&lt; 500.1, 0, 1))</f>
        <v>0</v>
      </c>
      <c r="R438">
        <f>IF(Sheet1!R438="NA", 0, IF(Sheet1!R438&lt; 500.1, 0, 1))</f>
        <v>1</v>
      </c>
      <c r="S438">
        <f>IF(Sheet1!S438="NA", 0, IF(Sheet1!S438&lt; 500.1, 0, 1))</f>
        <v>1</v>
      </c>
      <c r="U438">
        <f t="shared" si="7"/>
        <v>5</v>
      </c>
    </row>
    <row r="439" spans="1:21" x14ac:dyDescent="0.2">
      <c r="A439" s="1">
        <f>Sheet1!A439</f>
        <v>44999</v>
      </c>
      <c r="B439">
        <f>IF(Sheet1!B439="NA", 0, IF(Sheet1!B439&lt; 500.1, 0, 1))</f>
        <v>0</v>
      </c>
      <c r="C439">
        <f>IF(Sheet1!C439="NA", 0, IF(Sheet1!C439&lt; 500.1, 0, 1))</f>
        <v>1</v>
      </c>
      <c r="D439">
        <f>IF(Sheet1!D439="NA", 0, IF(Sheet1!D439&lt; 500.1, 0, 1))</f>
        <v>1</v>
      </c>
      <c r="E439">
        <f>IF(Sheet1!E439="NA", 0, IF(Sheet1!E439&lt; 500.1, 0, 1))</f>
        <v>0</v>
      </c>
      <c r="F439">
        <f>IF(Sheet1!F439="NA", 0, IF(Sheet1!F439&lt; 500.1, 0, 1))</f>
        <v>1</v>
      </c>
      <c r="G439">
        <f>IF(Sheet1!G439="NA", 0, IF(Sheet1!G439&lt; 500.1, 0, 1))</f>
        <v>1</v>
      </c>
      <c r="H439">
        <f>IF(Sheet1!H439="NA", 0, IF(Sheet1!H439&lt; 500.1, 0, 1))</f>
        <v>0</v>
      </c>
      <c r="I439">
        <f>IF(Sheet1!I439="NA", 0, IF(Sheet1!I439&lt; 500.1, 0, 1))</f>
        <v>1</v>
      </c>
      <c r="J439">
        <f>IF(Sheet1!J439="NA", 0, IF(Sheet1!J439&lt; 500.1, 0, 1))</f>
        <v>1</v>
      </c>
      <c r="K439">
        <f>IF(Sheet1!K439="NA", 0, IF(Sheet1!K439&lt; 500.1, 0, 1))</f>
        <v>0</v>
      </c>
      <c r="L439">
        <f>IF(Sheet1!L439="NA", 0, IF(Sheet1!L439&lt; 500.1, 0, 1))</f>
        <v>1</v>
      </c>
      <c r="M439">
        <f>IF(Sheet1!M439="NA", 0, IF(Sheet1!M439&lt; 500.1, 0, 1))</f>
        <v>1</v>
      </c>
      <c r="N439">
        <f>IF(Sheet1!N439="NA", 0, IF(Sheet1!N439&lt; 500.1, 0, 1))</f>
        <v>0</v>
      </c>
      <c r="O439">
        <f>IF(Sheet1!O439="NA", 0, IF(Sheet1!O439&lt; 500.1, 0, 1))</f>
        <v>0</v>
      </c>
      <c r="P439">
        <f>IF(Sheet1!P439="NA", 0, IF(Sheet1!P439&lt; 500.1, 0, 1))</f>
        <v>1</v>
      </c>
      <c r="Q439">
        <f>IF(Sheet1!Q439="NA", 0, IF(Sheet1!Q439&lt; 500.1, 0, 1))</f>
        <v>0</v>
      </c>
      <c r="R439">
        <f>IF(Sheet1!R439="NA", 0, IF(Sheet1!R439&lt; 500.1, 0, 1))</f>
        <v>1</v>
      </c>
      <c r="S439">
        <f>IF(Sheet1!S439="NA", 0, IF(Sheet1!S439&lt; 500.1, 0, 1))</f>
        <v>1</v>
      </c>
      <c r="U439">
        <f t="shared" si="7"/>
        <v>5</v>
      </c>
    </row>
    <row r="440" spans="1:21" x14ac:dyDescent="0.2">
      <c r="A440" s="1">
        <f>Sheet1!A440</f>
        <v>45000</v>
      </c>
      <c r="B440">
        <f>IF(Sheet1!B440="NA", 0, IF(Sheet1!B440&lt; 500.1, 0, 1))</f>
        <v>0</v>
      </c>
      <c r="C440">
        <f>IF(Sheet1!C440="NA", 0, IF(Sheet1!C440&lt; 500.1, 0, 1))</f>
        <v>1</v>
      </c>
      <c r="D440">
        <f>IF(Sheet1!D440="NA", 0, IF(Sheet1!D440&lt; 500.1, 0, 1))</f>
        <v>1</v>
      </c>
      <c r="E440">
        <f>IF(Sheet1!E440="NA", 0, IF(Sheet1!E440&lt; 500.1, 0, 1))</f>
        <v>0</v>
      </c>
      <c r="F440">
        <f>IF(Sheet1!F440="NA", 0, IF(Sheet1!F440&lt; 500.1, 0, 1))</f>
        <v>0</v>
      </c>
      <c r="G440">
        <f>IF(Sheet1!G440="NA", 0, IF(Sheet1!G440&lt; 500.1, 0, 1))</f>
        <v>1</v>
      </c>
      <c r="H440">
        <f>IF(Sheet1!H440="NA", 0, IF(Sheet1!H440&lt; 500.1, 0, 1))</f>
        <v>0</v>
      </c>
      <c r="I440">
        <f>IF(Sheet1!I440="NA", 0, IF(Sheet1!I440&lt; 500.1, 0, 1))</f>
        <v>1</v>
      </c>
      <c r="J440">
        <f>IF(Sheet1!J440="NA", 0, IF(Sheet1!J440&lt; 500.1, 0, 1))</f>
        <v>1</v>
      </c>
      <c r="K440">
        <f>IF(Sheet1!K440="NA", 0, IF(Sheet1!K440&lt; 500.1, 0, 1))</f>
        <v>0</v>
      </c>
      <c r="L440">
        <f>IF(Sheet1!L440="NA", 0, IF(Sheet1!L440&lt; 500.1, 0, 1))</f>
        <v>1</v>
      </c>
      <c r="M440">
        <f>IF(Sheet1!M440="NA", 0, IF(Sheet1!M440&lt; 500.1, 0, 1))</f>
        <v>1</v>
      </c>
      <c r="N440">
        <f>IF(Sheet1!N440="NA", 0, IF(Sheet1!N440&lt; 500.1, 0, 1))</f>
        <v>0</v>
      </c>
      <c r="O440">
        <f>IF(Sheet1!O440="NA", 0, IF(Sheet1!O440&lt; 500.1, 0, 1))</f>
        <v>1</v>
      </c>
      <c r="P440">
        <f>IF(Sheet1!P440="NA", 0, IF(Sheet1!P440&lt; 500.1, 0, 1))</f>
        <v>1</v>
      </c>
      <c r="Q440">
        <f>IF(Sheet1!Q440="NA", 0, IF(Sheet1!Q440&lt; 500.1, 0, 1))</f>
        <v>0</v>
      </c>
      <c r="R440">
        <f>IF(Sheet1!R440="NA", 0, IF(Sheet1!R440&lt; 500.1, 0, 1))</f>
        <v>0</v>
      </c>
      <c r="S440">
        <f>IF(Sheet1!S440="NA", 0, IF(Sheet1!S440&lt; 500.1, 0, 1))</f>
        <v>1</v>
      </c>
      <c r="U440">
        <f t="shared" si="7"/>
        <v>4</v>
      </c>
    </row>
    <row r="441" spans="1:21" x14ac:dyDescent="0.2">
      <c r="A441" s="1">
        <f>Sheet1!A441</f>
        <v>45001</v>
      </c>
      <c r="B441">
        <f>IF(Sheet1!B441="NA", 0, IF(Sheet1!B441&lt; 500.1, 0, 1))</f>
        <v>0</v>
      </c>
      <c r="C441">
        <f>IF(Sheet1!C441="NA", 0, IF(Sheet1!C441&lt; 500.1, 0, 1))</f>
        <v>1</v>
      </c>
      <c r="D441">
        <f>IF(Sheet1!D441="NA", 0, IF(Sheet1!D441&lt; 500.1, 0, 1))</f>
        <v>1</v>
      </c>
      <c r="E441">
        <f>IF(Sheet1!E441="NA", 0, IF(Sheet1!E441&lt; 500.1, 0, 1))</f>
        <v>0</v>
      </c>
      <c r="F441">
        <f>IF(Sheet1!F441="NA", 0, IF(Sheet1!F441&lt; 500.1, 0, 1))</f>
        <v>1</v>
      </c>
      <c r="G441">
        <f>IF(Sheet1!G441="NA", 0, IF(Sheet1!G441&lt; 500.1, 0, 1))</f>
        <v>1</v>
      </c>
      <c r="H441">
        <f>IF(Sheet1!H441="NA", 0, IF(Sheet1!H441&lt; 500.1, 0, 1))</f>
        <v>0</v>
      </c>
      <c r="I441">
        <f>IF(Sheet1!I441="NA", 0, IF(Sheet1!I441&lt; 500.1, 0, 1))</f>
        <v>1</v>
      </c>
      <c r="J441">
        <f>IF(Sheet1!J441="NA", 0, IF(Sheet1!J441&lt; 500.1, 0, 1))</f>
        <v>1</v>
      </c>
      <c r="K441">
        <f>IF(Sheet1!K441="NA", 0, IF(Sheet1!K441&lt; 500.1, 0, 1))</f>
        <v>0</v>
      </c>
      <c r="L441">
        <f>IF(Sheet1!L441="NA", 0, IF(Sheet1!L441&lt; 500.1, 0, 1))</f>
        <v>0</v>
      </c>
      <c r="M441">
        <f>IF(Sheet1!M441="NA", 0, IF(Sheet1!M441&lt; 500.1, 0, 1))</f>
        <v>1</v>
      </c>
      <c r="N441">
        <f>IF(Sheet1!N441="NA", 0, IF(Sheet1!N441&lt; 500.1, 0, 1))</f>
        <v>0</v>
      </c>
      <c r="O441">
        <f>IF(Sheet1!O441="NA", 0, IF(Sheet1!O441&lt; 500.1, 0, 1))</f>
        <v>1</v>
      </c>
      <c r="P441">
        <f>IF(Sheet1!P441="NA", 0, IF(Sheet1!P441&lt; 500.1, 0, 1))</f>
        <v>1</v>
      </c>
      <c r="Q441">
        <f>IF(Sheet1!Q441="NA", 0, IF(Sheet1!Q441&lt; 500.1, 0, 1))</f>
        <v>0</v>
      </c>
      <c r="R441">
        <f>IF(Sheet1!R441="NA", 0, IF(Sheet1!R441&lt; 500.1, 0, 1))</f>
        <v>0</v>
      </c>
      <c r="S441">
        <f>IF(Sheet1!S441="NA", 0, IF(Sheet1!S441&lt; 500.1, 0, 1))</f>
        <v>0</v>
      </c>
      <c r="U441">
        <f t="shared" si="7"/>
        <v>4</v>
      </c>
    </row>
    <row r="442" spans="1:21" x14ac:dyDescent="0.2">
      <c r="A442" s="1">
        <f>Sheet1!A442</f>
        <v>45002</v>
      </c>
      <c r="B442">
        <f>IF(Sheet1!B442="NA", 0, IF(Sheet1!B442&lt; 500.1, 0, 1))</f>
        <v>0</v>
      </c>
      <c r="C442">
        <f>IF(Sheet1!C442="NA", 0, IF(Sheet1!C442&lt; 500.1, 0, 1))</f>
        <v>1</v>
      </c>
      <c r="D442">
        <f>IF(Sheet1!D442="NA", 0, IF(Sheet1!D442&lt; 500.1, 0, 1))</f>
        <v>1</v>
      </c>
      <c r="E442">
        <f>IF(Sheet1!E442="NA", 0, IF(Sheet1!E442&lt; 500.1, 0, 1))</f>
        <v>0</v>
      </c>
      <c r="F442">
        <f>IF(Sheet1!F442="NA", 0, IF(Sheet1!F442&lt; 500.1, 0, 1))</f>
        <v>0</v>
      </c>
      <c r="G442">
        <f>IF(Sheet1!G442="NA", 0, IF(Sheet1!G442&lt; 500.1, 0, 1))</f>
        <v>1</v>
      </c>
      <c r="H442">
        <f>IF(Sheet1!H442="NA", 0, IF(Sheet1!H442&lt; 500.1, 0, 1))</f>
        <v>0</v>
      </c>
      <c r="I442">
        <f>IF(Sheet1!I442="NA", 0, IF(Sheet1!I442&lt; 500.1, 0, 1))</f>
        <v>0</v>
      </c>
      <c r="J442">
        <f>IF(Sheet1!J442="NA", 0, IF(Sheet1!J442&lt; 500.1, 0, 1))</f>
        <v>1</v>
      </c>
      <c r="K442">
        <f>IF(Sheet1!K442="NA", 0, IF(Sheet1!K442&lt; 500.1, 0, 1))</f>
        <v>0</v>
      </c>
      <c r="L442">
        <f>IF(Sheet1!L442="NA", 0, IF(Sheet1!L442&lt; 500.1, 0, 1))</f>
        <v>0</v>
      </c>
      <c r="M442">
        <f>IF(Sheet1!M442="NA", 0, IF(Sheet1!M442&lt; 500.1, 0, 1))</f>
        <v>1</v>
      </c>
      <c r="N442">
        <f>IF(Sheet1!N442="NA", 0, IF(Sheet1!N442&lt; 500.1, 0, 1))</f>
        <v>0</v>
      </c>
      <c r="O442">
        <f>IF(Sheet1!O442="NA", 0, IF(Sheet1!O442&lt; 500.1, 0, 1))</f>
        <v>1</v>
      </c>
      <c r="P442">
        <f>IF(Sheet1!P442="NA", 0, IF(Sheet1!P442&lt; 500.1, 0, 1))</f>
        <v>1</v>
      </c>
      <c r="Q442">
        <f>IF(Sheet1!Q442="NA", 0, IF(Sheet1!Q442&lt; 500.1, 0, 1))</f>
        <v>0</v>
      </c>
      <c r="R442">
        <f>IF(Sheet1!R442="NA", 0, IF(Sheet1!R442&lt; 500.1, 0, 1))</f>
        <v>0</v>
      </c>
      <c r="S442">
        <f>IF(Sheet1!S442="NA", 0, IF(Sheet1!S442&lt; 500.1, 0, 1))</f>
        <v>1</v>
      </c>
      <c r="U442">
        <f t="shared" si="7"/>
        <v>2</v>
      </c>
    </row>
    <row r="443" spans="1:21" x14ac:dyDescent="0.2">
      <c r="A443" s="1">
        <f>Sheet1!A443</f>
        <v>45003</v>
      </c>
      <c r="B443">
        <f>IF(Sheet1!B443="NA", 0, IF(Sheet1!B443&lt; 500.1, 0, 1))</f>
        <v>0</v>
      </c>
      <c r="C443">
        <f>IF(Sheet1!C443="NA", 0, IF(Sheet1!C443&lt; 500.1, 0, 1))</f>
        <v>1</v>
      </c>
      <c r="D443">
        <f>IF(Sheet1!D443="NA", 0, IF(Sheet1!D443&lt; 500.1, 0, 1))</f>
        <v>1</v>
      </c>
      <c r="E443">
        <f>IF(Sheet1!E443="NA", 0, IF(Sheet1!E443&lt; 500.1, 0, 1))</f>
        <v>0</v>
      </c>
      <c r="F443">
        <f>IF(Sheet1!F443="NA", 0, IF(Sheet1!F443&lt; 500.1, 0, 1))</f>
        <v>0</v>
      </c>
      <c r="G443">
        <f>IF(Sheet1!G443="NA", 0, IF(Sheet1!G443&lt; 500.1, 0, 1))</f>
        <v>1</v>
      </c>
      <c r="H443">
        <f>IF(Sheet1!H443="NA", 0, IF(Sheet1!H443&lt; 500.1, 0, 1))</f>
        <v>0</v>
      </c>
      <c r="I443">
        <f>IF(Sheet1!I443="NA", 0, IF(Sheet1!I443&lt; 500.1, 0, 1))</f>
        <v>1</v>
      </c>
      <c r="J443">
        <f>IF(Sheet1!J443="NA", 0, IF(Sheet1!J443&lt; 500.1, 0, 1))</f>
        <v>1</v>
      </c>
      <c r="K443">
        <f>IF(Sheet1!K443="NA", 0, IF(Sheet1!K443&lt; 500.1, 0, 1))</f>
        <v>0</v>
      </c>
      <c r="L443">
        <f>IF(Sheet1!L443="NA", 0, IF(Sheet1!L443&lt; 500.1, 0, 1))</f>
        <v>0</v>
      </c>
      <c r="M443">
        <f>IF(Sheet1!M443="NA", 0, IF(Sheet1!M443&lt; 500.1, 0, 1))</f>
        <v>1</v>
      </c>
      <c r="N443">
        <f>IF(Sheet1!N443="NA", 0, IF(Sheet1!N443&lt; 500.1, 0, 1))</f>
        <v>0</v>
      </c>
      <c r="O443">
        <f>IF(Sheet1!O443="NA", 0, IF(Sheet1!O443&lt; 500.1, 0, 1))</f>
        <v>1</v>
      </c>
      <c r="P443">
        <f>IF(Sheet1!P443="NA", 0, IF(Sheet1!P443&lt; 500.1, 0, 1))</f>
        <v>1</v>
      </c>
      <c r="Q443">
        <f>IF(Sheet1!Q443="NA", 0, IF(Sheet1!Q443&lt; 500.1, 0, 1))</f>
        <v>0</v>
      </c>
      <c r="R443">
        <f>IF(Sheet1!R443="NA", 0, IF(Sheet1!R443&lt; 500.1, 0, 1))</f>
        <v>0</v>
      </c>
      <c r="S443">
        <f>IF(Sheet1!S443="NA", 0, IF(Sheet1!S443&lt; 500.1, 0, 1))</f>
        <v>1</v>
      </c>
      <c r="U443">
        <f t="shared" si="7"/>
        <v>3</v>
      </c>
    </row>
    <row r="444" spans="1:21" x14ac:dyDescent="0.2">
      <c r="A444" s="1">
        <f>Sheet1!A444</f>
        <v>45004</v>
      </c>
      <c r="B444">
        <f>IF(Sheet1!B444="NA", 0, IF(Sheet1!B444&lt; 500.1, 0, 1))</f>
        <v>0</v>
      </c>
      <c r="C444">
        <f>IF(Sheet1!C444="NA", 0, IF(Sheet1!C444&lt; 500.1, 0, 1))</f>
        <v>1</v>
      </c>
      <c r="D444">
        <f>IF(Sheet1!D444="NA", 0, IF(Sheet1!D444&lt; 500.1, 0, 1))</f>
        <v>1</v>
      </c>
      <c r="E444">
        <f>IF(Sheet1!E444="NA", 0, IF(Sheet1!E444&lt; 500.1, 0, 1))</f>
        <v>0</v>
      </c>
      <c r="F444">
        <f>IF(Sheet1!F444="NA", 0, IF(Sheet1!F444&lt; 500.1, 0, 1))</f>
        <v>1</v>
      </c>
      <c r="G444">
        <f>IF(Sheet1!G444="NA", 0, IF(Sheet1!G444&lt; 500.1, 0, 1))</f>
        <v>1</v>
      </c>
      <c r="H444">
        <f>IF(Sheet1!H444="NA", 0, IF(Sheet1!H444&lt; 500.1, 0, 1))</f>
        <v>0</v>
      </c>
      <c r="I444">
        <f>IF(Sheet1!I444="NA", 0, IF(Sheet1!I444&lt; 500.1, 0, 1))</f>
        <v>0</v>
      </c>
      <c r="J444">
        <f>IF(Sheet1!J444="NA", 0, IF(Sheet1!J444&lt; 500.1, 0, 1))</f>
        <v>1</v>
      </c>
      <c r="K444">
        <f>IF(Sheet1!K444="NA", 0, IF(Sheet1!K444&lt; 500.1, 0, 1))</f>
        <v>0</v>
      </c>
      <c r="L444">
        <f>IF(Sheet1!L444="NA", 0, IF(Sheet1!L444&lt; 500.1, 0, 1))</f>
        <v>0</v>
      </c>
      <c r="M444">
        <f>IF(Sheet1!M444="NA", 0, IF(Sheet1!M444&lt; 500.1, 0, 1))</f>
        <v>1</v>
      </c>
      <c r="N444">
        <f>IF(Sheet1!N444="NA", 0, IF(Sheet1!N444&lt; 500.1, 0, 1))</f>
        <v>0</v>
      </c>
      <c r="O444">
        <f>IF(Sheet1!O444="NA", 0, IF(Sheet1!O444&lt; 500.1, 0, 1))</f>
        <v>0</v>
      </c>
      <c r="P444">
        <f>IF(Sheet1!P444="NA", 0, IF(Sheet1!P444&lt; 500.1, 0, 1))</f>
        <v>1</v>
      </c>
      <c r="Q444">
        <f>IF(Sheet1!Q444="NA", 0, IF(Sheet1!Q444&lt; 500.1, 0, 1))</f>
        <v>0</v>
      </c>
      <c r="R444">
        <f>IF(Sheet1!R444="NA", 0, IF(Sheet1!R444&lt; 500.1, 0, 1))</f>
        <v>1</v>
      </c>
      <c r="S444">
        <f>IF(Sheet1!S444="NA", 0, IF(Sheet1!S444&lt; 500.1, 0, 1))</f>
        <v>1</v>
      </c>
      <c r="U444">
        <f t="shared" si="7"/>
        <v>3</v>
      </c>
    </row>
    <row r="445" spans="1:21" x14ac:dyDescent="0.2">
      <c r="A445" s="1">
        <f>Sheet1!A445</f>
        <v>45005</v>
      </c>
      <c r="B445">
        <f>IF(Sheet1!B445="NA", 0, IF(Sheet1!B445&lt; 500.1, 0, 1))</f>
        <v>0</v>
      </c>
      <c r="C445">
        <f>IF(Sheet1!C445="NA", 0, IF(Sheet1!C445&lt; 500.1, 0, 1))</f>
        <v>1</v>
      </c>
      <c r="D445">
        <f>IF(Sheet1!D445="NA", 0, IF(Sheet1!D445&lt; 500.1, 0, 1))</f>
        <v>1</v>
      </c>
      <c r="E445">
        <f>IF(Sheet1!E445="NA", 0, IF(Sheet1!E445&lt; 500.1, 0, 1))</f>
        <v>0</v>
      </c>
      <c r="F445">
        <f>IF(Sheet1!F445="NA", 0, IF(Sheet1!F445&lt; 500.1, 0, 1))</f>
        <v>0</v>
      </c>
      <c r="G445">
        <f>IF(Sheet1!G445="NA", 0, IF(Sheet1!G445&lt; 500.1, 0, 1))</f>
        <v>1</v>
      </c>
      <c r="H445">
        <f>IF(Sheet1!H445="NA", 0, IF(Sheet1!H445&lt; 500.1, 0, 1))</f>
        <v>0</v>
      </c>
      <c r="I445">
        <f>IF(Sheet1!I445="NA", 0, IF(Sheet1!I445&lt; 500.1, 0, 1))</f>
        <v>1</v>
      </c>
      <c r="J445">
        <f>IF(Sheet1!J445="NA", 0, IF(Sheet1!J445&lt; 500.1, 0, 1))</f>
        <v>1</v>
      </c>
      <c r="K445">
        <f>IF(Sheet1!K445="NA", 0, IF(Sheet1!K445&lt; 500.1, 0, 1))</f>
        <v>0</v>
      </c>
      <c r="L445">
        <f>IF(Sheet1!L445="NA", 0, IF(Sheet1!L445&lt; 500.1, 0, 1))</f>
        <v>0</v>
      </c>
      <c r="M445">
        <f>IF(Sheet1!M445="NA", 0, IF(Sheet1!M445&lt; 500.1, 0, 1))</f>
        <v>1</v>
      </c>
      <c r="N445">
        <f>IF(Sheet1!N445="NA", 0, IF(Sheet1!N445&lt; 500.1, 0, 1))</f>
        <v>0</v>
      </c>
      <c r="O445">
        <f>IF(Sheet1!O445="NA", 0, IF(Sheet1!O445&lt; 500.1, 0, 1))</f>
        <v>1</v>
      </c>
      <c r="P445">
        <f>IF(Sheet1!P445="NA", 0, IF(Sheet1!P445&lt; 500.1, 0, 1))</f>
        <v>1</v>
      </c>
      <c r="Q445">
        <f>IF(Sheet1!Q445="NA", 0, IF(Sheet1!Q445&lt; 500.1, 0, 1))</f>
        <v>0</v>
      </c>
      <c r="R445">
        <f>IF(Sheet1!R445="NA", 0, IF(Sheet1!R445&lt; 500.1, 0, 1))</f>
        <v>1</v>
      </c>
      <c r="S445">
        <f>IF(Sheet1!S445="NA", 0, IF(Sheet1!S445&lt; 500.1, 0, 1))</f>
        <v>1</v>
      </c>
      <c r="U445">
        <f t="shared" si="7"/>
        <v>4</v>
      </c>
    </row>
    <row r="446" spans="1:21" x14ac:dyDescent="0.2">
      <c r="A446" s="1">
        <f>Sheet1!A446</f>
        <v>45006</v>
      </c>
      <c r="B446">
        <f>IF(Sheet1!B446="NA", 0, IF(Sheet1!B446&lt; 500.1, 0, 1))</f>
        <v>0</v>
      </c>
      <c r="C446">
        <f>IF(Sheet1!C446="NA", 0, IF(Sheet1!C446&lt; 500.1, 0, 1))</f>
        <v>1</v>
      </c>
      <c r="D446">
        <f>IF(Sheet1!D446="NA", 0, IF(Sheet1!D446&lt; 500.1, 0, 1))</f>
        <v>1</v>
      </c>
      <c r="E446">
        <f>IF(Sheet1!E446="NA", 0, IF(Sheet1!E446&lt; 500.1, 0, 1))</f>
        <v>0</v>
      </c>
      <c r="F446">
        <f>IF(Sheet1!F446="NA", 0, IF(Sheet1!F446&lt; 500.1, 0, 1))</f>
        <v>0</v>
      </c>
      <c r="G446">
        <f>IF(Sheet1!G446="NA", 0, IF(Sheet1!G446&lt; 500.1, 0, 1))</f>
        <v>1</v>
      </c>
      <c r="H446">
        <f>IF(Sheet1!H446="NA", 0, IF(Sheet1!H446&lt; 500.1, 0, 1))</f>
        <v>0</v>
      </c>
      <c r="I446">
        <f>IF(Sheet1!I446="NA", 0, IF(Sheet1!I446&lt; 500.1, 0, 1))</f>
        <v>1</v>
      </c>
      <c r="J446">
        <f>IF(Sheet1!J446="NA", 0, IF(Sheet1!J446&lt; 500.1, 0, 1))</f>
        <v>1</v>
      </c>
      <c r="K446">
        <f>IF(Sheet1!K446="NA", 0, IF(Sheet1!K446&lt; 500.1, 0, 1))</f>
        <v>0</v>
      </c>
      <c r="L446">
        <f>IF(Sheet1!L446="NA", 0, IF(Sheet1!L446&lt; 500.1, 0, 1))</f>
        <v>0</v>
      </c>
      <c r="M446">
        <f>IF(Sheet1!M446="NA", 0, IF(Sheet1!M446&lt; 500.1, 0, 1))</f>
        <v>1</v>
      </c>
      <c r="N446">
        <f>IF(Sheet1!N446="NA", 0, IF(Sheet1!N446&lt; 500.1, 0, 1))</f>
        <v>0</v>
      </c>
      <c r="O446">
        <f>IF(Sheet1!O446="NA", 0, IF(Sheet1!O446&lt; 500.1, 0, 1))</f>
        <v>0</v>
      </c>
      <c r="P446">
        <f>IF(Sheet1!P446="NA", 0, IF(Sheet1!P446&lt; 500.1, 0, 1))</f>
        <v>1</v>
      </c>
      <c r="Q446">
        <f>IF(Sheet1!Q446="NA", 0, IF(Sheet1!Q446&lt; 500.1, 0, 1))</f>
        <v>0</v>
      </c>
      <c r="R446">
        <f>IF(Sheet1!R446="NA", 0, IF(Sheet1!R446&lt; 500.1, 0, 1))</f>
        <v>1</v>
      </c>
      <c r="S446">
        <f>IF(Sheet1!S446="NA", 0, IF(Sheet1!S446&lt; 500.1, 0, 1))</f>
        <v>1</v>
      </c>
      <c r="U446">
        <f t="shared" si="7"/>
        <v>3</v>
      </c>
    </row>
    <row r="447" spans="1:21" x14ac:dyDescent="0.2">
      <c r="A447" s="1">
        <f>Sheet1!A447</f>
        <v>45007</v>
      </c>
      <c r="B447">
        <f>IF(Sheet1!B447="NA", 0, IF(Sheet1!B447&lt; 500.1, 0, 1))</f>
        <v>0</v>
      </c>
      <c r="C447">
        <f>IF(Sheet1!C447="NA", 0, IF(Sheet1!C447&lt; 500.1, 0, 1))</f>
        <v>1</v>
      </c>
      <c r="D447">
        <f>IF(Sheet1!D447="NA", 0, IF(Sheet1!D447&lt; 500.1, 0, 1))</f>
        <v>1</v>
      </c>
      <c r="E447">
        <f>IF(Sheet1!E447="NA", 0, IF(Sheet1!E447&lt; 500.1, 0, 1))</f>
        <v>0</v>
      </c>
      <c r="F447">
        <f>IF(Sheet1!F447="NA", 0, IF(Sheet1!F447&lt; 500.1, 0, 1))</f>
        <v>0</v>
      </c>
      <c r="G447">
        <f>IF(Sheet1!G447="NA", 0, IF(Sheet1!G447&lt; 500.1, 0, 1))</f>
        <v>1</v>
      </c>
      <c r="H447">
        <f>IF(Sheet1!H447="NA", 0, IF(Sheet1!H447&lt; 500.1, 0, 1))</f>
        <v>0</v>
      </c>
      <c r="I447">
        <f>IF(Sheet1!I447="NA", 0, IF(Sheet1!I447&lt; 500.1, 0, 1))</f>
        <v>1</v>
      </c>
      <c r="J447">
        <f>IF(Sheet1!J447="NA", 0, IF(Sheet1!J447&lt; 500.1, 0, 1))</f>
        <v>1</v>
      </c>
      <c r="K447">
        <f>IF(Sheet1!K447="NA", 0, IF(Sheet1!K447&lt; 500.1, 0, 1))</f>
        <v>0</v>
      </c>
      <c r="L447">
        <f>IF(Sheet1!L447="NA", 0, IF(Sheet1!L447&lt; 500.1, 0, 1))</f>
        <v>1</v>
      </c>
      <c r="M447">
        <f>IF(Sheet1!M447="NA", 0, IF(Sheet1!M447&lt; 500.1, 0, 1))</f>
        <v>1</v>
      </c>
      <c r="N447">
        <f>IF(Sheet1!N447="NA", 0, IF(Sheet1!N447&lt; 500.1, 0, 1))</f>
        <v>0</v>
      </c>
      <c r="O447">
        <f>IF(Sheet1!O447="NA", 0, IF(Sheet1!O447&lt; 500.1, 0, 1))</f>
        <v>1</v>
      </c>
      <c r="P447">
        <f>IF(Sheet1!P447="NA", 0, IF(Sheet1!P447&lt; 500.1, 0, 1))</f>
        <v>1</v>
      </c>
      <c r="Q447">
        <f>IF(Sheet1!Q447="NA", 0, IF(Sheet1!Q447&lt; 500.1, 0, 1))</f>
        <v>0</v>
      </c>
      <c r="R447">
        <f>IF(Sheet1!R447="NA", 0, IF(Sheet1!R447&lt; 500.1, 0, 1))</f>
        <v>0</v>
      </c>
      <c r="S447">
        <f>IF(Sheet1!S447="NA", 0, IF(Sheet1!S447&lt; 500.1, 0, 1))</f>
        <v>1</v>
      </c>
      <c r="U447">
        <f t="shared" si="7"/>
        <v>4</v>
      </c>
    </row>
    <row r="448" spans="1:21" x14ac:dyDescent="0.2">
      <c r="A448" s="1">
        <f>Sheet1!A448</f>
        <v>45008</v>
      </c>
      <c r="B448">
        <f>IF(Sheet1!B448="NA", 0, IF(Sheet1!B448&lt; 500.1, 0, 1))</f>
        <v>0</v>
      </c>
      <c r="C448">
        <f>IF(Sheet1!C448="NA", 0, IF(Sheet1!C448&lt; 500.1, 0, 1))</f>
        <v>0</v>
      </c>
      <c r="D448">
        <f>IF(Sheet1!D448="NA", 0, IF(Sheet1!D448&lt; 500.1, 0, 1))</f>
        <v>1</v>
      </c>
      <c r="E448">
        <f>IF(Sheet1!E448="NA", 0, IF(Sheet1!E448&lt; 500.1, 0, 1))</f>
        <v>0</v>
      </c>
      <c r="F448">
        <f>IF(Sheet1!F448="NA", 0, IF(Sheet1!F448&lt; 500.1, 0, 1))</f>
        <v>1</v>
      </c>
      <c r="G448">
        <f>IF(Sheet1!G448="NA", 0, IF(Sheet1!G448&lt; 500.1, 0, 1))</f>
        <v>1</v>
      </c>
      <c r="H448">
        <f>IF(Sheet1!H448="NA", 0, IF(Sheet1!H448&lt; 500.1, 0, 1))</f>
        <v>0</v>
      </c>
      <c r="I448">
        <f>IF(Sheet1!I448="NA", 0, IF(Sheet1!I448&lt; 500.1, 0, 1))</f>
        <v>0</v>
      </c>
      <c r="J448">
        <f>IF(Sheet1!J448="NA", 0, IF(Sheet1!J448&lt; 500.1, 0, 1))</f>
        <v>1</v>
      </c>
      <c r="K448">
        <f>IF(Sheet1!K448="NA", 0, IF(Sheet1!K448&lt; 500.1, 0, 1))</f>
        <v>0</v>
      </c>
      <c r="L448">
        <f>IF(Sheet1!L448="NA", 0, IF(Sheet1!L448&lt; 500.1, 0, 1))</f>
        <v>1</v>
      </c>
      <c r="M448">
        <f>IF(Sheet1!M448="NA", 0, IF(Sheet1!M448&lt; 500.1, 0, 1))</f>
        <v>1</v>
      </c>
      <c r="N448">
        <f>IF(Sheet1!N448="NA", 0, IF(Sheet1!N448&lt; 500.1, 0, 1))</f>
        <v>0</v>
      </c>
      <c r="O448">
        <f>IF(Sheet1!O448="NA", 0, IF(Sheet1!O448&lt; 500.1, 0, 1))</f>
        <v>1</v>
      </c>
      <c r="P448">
        <f>IF(Sheet1!P448="NA", 0, IF(Sheet1!P448&lt; 500.1, 0, 1))</f>
        <v>1</v>
      </c>
      <c r="Q448">
        <f>IF(Sheet1!Q448="NA", 0, IF(Sheet1!Q448&lt; 500.1, 0, 1))</f>
        <v>0</v>
      </c>
      <c r="R448">
        <f>IF(Sheet1!R448="NA", 0, IF(Sheet1!R448&lt; 500.1, 0, 1))</f>
        <v>1</v>
      </c>
      <c r="S448">
        <f>IF(Sheet1!S448="NA", 0, IF(Sheet1!S448&lt; 500.1, 0, 1))</f>
        <v>1</v>
      </c>
      <c r="U448">
        <f t="shared" si="7"/>
        <v>4</v>
      </c>
    </row>
    <row r="449" spans="1:21" x14ac:dyDescent="0.2">
      <c r="A449" s="1">
        <f>Sheet1!A449</f>
        <v>45009</v>
      </c>
      <c r="B449">
        <f>IF(Sheet1!B449="NA", 0, IF(Sheet1!B449&lt; 500.1, 0, 1))</f>
        <v>0</v>
      </c>
      <c r="C449">
        <f>IF(Sheet1!C449="NA", 0, IF(Sheet1!C449&lt; 500.1, 0, 1))</f>
        <v>0</v>
      </c>
      <c r="D449">
        <f>IF(Sheet1!D449="NA", 0, IF(Sheet1!D449&lt; 500.1, 0, 1))</f>
        <v>1</v>
      </c>
      <c r="E449">
        <f>IF(Sheet1!E449="NA", 0, IF(Sheet1!E449&lt; 500.1, 0, 1))</f>
        <v>0</v>
      </c>
      <c r="F449">
        <f>IF(Sheet1!F449="NA", 0, IF(Sheet1!F449&lt; 500.1, 0, 1))</f>
        <v>1</v>
      </c>
      <c r="G449">
        <f>IF(Sheet1!G449="NA", 0, IF(Sheet1!G449&lt; 500.1, 0, 1))</f>
        <v>1</v>
      </c>
      <c r="H449">
        <f>IF(Sheet1!H449="NA", 0, IF(Sheet1!H449&lt; 500.1, 0, 1))</f>
        <v>0</v>
      </c>
      <c r="I449">
        <f>IF(Sheet1!I449="NA", 0, IF(Sheet1!I449&lt; 500.1, 0, 1))</f>
        <v>1</v>
      </c>
      <c r="J449">
        <f>IF(Sheet1!J449="NA", 0, IF(Sheet1!J449&lt; 500.1, 0, 1))</f>
        <v>1</v>
      </c>
      <c r="K449">
        <f>IF(Sheet1!K449="NA", 0, IF(Sheet1!K449&lt; 500.1, 0, 1))</f>
        <v>0</v>
      </c>
      <c r="L449">
        <f>IF(Sheet1!L449="NA", 0, IF(Sheet1!L449&lt; 500.1, 0, 1))</f>
        <v>1</v>
      </c>
      <c r="M449">
        <f>IF(Sheet1!M449="NA", 0, IF(Sheet1!M449&lt; 500.1, 0, 1))</f>
        <v>1</v>
      </c>
      <c r="N449">
        <f>IF(Sheet1!N449="NA", 0, IF(Sheet1!N449&lt; 500.1, 0, 1))</f>
        <v>0</v>
      </c>
      <c r="O449">
        <f>IF(Sheet1!O449="NA", 0, IF(Sheet1!O449&lt; 500.1, 0, 1))</f>
        <v>1</v>
      </c>
      <c r="P449">
        <f>IF(Sheet1!P449="NA", 0, IF(Sheet1!P449&lt; 500.1, 0, 1))</f>
        <v>1</v>
      </c>
      <c r="Q449">
        <f>IF(Sheet1!Q449="NA", 0, IF(Sheet1!Q449&lt; 500.1, 0, 1))</f>
        <v>0</v>
      </c>
      <c r="R449">
        <f>IF(Sheet1!R449="NA", 0, IF(Sheet1!R449&lt; 500.1, 0, 1))</f>
        <v>0</v>
      </c>
      <c r="S449">
        <f>IF(Sheet1!S449="NA", 0, IF(Sheet1!S449&lt; 500.1, 0, 1))</f>
        <v>1</v>
      </c>
      <c r="U449">
        <f t="shared" si="7"/>
        <v>4</v>
      </c>
    </row>
    <row r="450" spans="1:21" x14ac:dyDescent="0.2">
      <c r="A450" s="1">
        <f>Sheet1!A450</f>
        <v>45010</v>
      </c>
      <c r="B450">
        <f>IF(Sheet1!B450="NA", 0, IF(Sheet1!B450&lt; 500.1, 0, 1))</f>
        <v>0</v>
      </c>
      <c r="C450">
        <f>IF(Sheet1!C450="NA", 0, IF(Sheet1!C450&lt; 500.1, 0, 1))</f>
        <v>1</v>
      </c>
      <c r="D450">
        <f>IF(Sheet1!D450="NA", 0, IF(Sheet1!D450&lt; 500.1, 0, 1))</f>
        <v>1</v>
      </c>
      <c r="E450">
        <f>IF(Sheet1!E450="NA", 0, IF(Sheet1!E450&lt; 500.1, 0, 1))</f>
        <v>0</v>
      </c>
      <c r="F450">
        <f>IF(Sheet1!F450="NA", 0, IF(Sheet1!F450&lt; 500.1, 0, 1))</f>
        <v>1</v>
      </c>
      <c r="G450">
        <f>IF(Sheet1!G450="NA", 0, IF(Sheet1!G450&lt; 500.1, 0, 1))</f>
        <v>1</v>
      </c>
      <c r="H450">
        <f>IF(Sheet1!H450="NA", 0, IF(Sheet1!H450&lt; 500.1, 0, 1))</f>
        <v>0</v>
      </c>
      <c r="I450">
        <f>IF(Sheet1!I450="NA", 0, IF(Sheet1!I450&lt; 500.1, 0, 1))</f>
        <v>0</v>
      </c>
      <c r="J450">
        <f>IF(Sheet1!J450="NA", 0, IF(Sheet1!J450&lt; 500.1, 0, 1))</f>
        <v>1</v>
      </c>
      <c r="K450">
        <f>IF(Sheet1!K450="NA", 0, IF(Sheet1!K450&lt; 500.1, 0, 1))</f>
        <v>0</v>
      </c>
      <c r="L450">
        <f>IF(Sheet1!L450="NA", 0, IF(Sheet1!L450&lt; 500.1, 0, 1))</f>
        <v>0</v>
      </c>
      <c r="M450">
        <f>IF(Sheet1!M450="NA", 0, IF(Sheet1!M450&lt; 500.1, 0, 1))</f>
        <v>1</v>
      </c>
      <c r="N450">
        <f>IF(Sheet1!N450="NA", 0, IF(Sheet1!N450&lt; 500.1, 0, 1))</f>
        <v>0</v>
      </c>
      <c r="O450">
        <f>IF(Sheet1!O450="NA", 0, IF(Sheet1!O450&lt; 500.1, 0, 1))</f>
        <v>0</v>
      </c>
      <c r="P450">
        <f>IF(Sheet1!P450="NA", 0, IF(Sheet1!P450&lt; 500.1, 0, 1))</f>
        <v>1</v>
      </c>
      <c r="Q450">
        <f>IF(Sheet1!Q450="NA", 0, IF(Sheet1!Q450&lt; 500.1, 0, 1))</f>
        <v>0</v>
      </c>
      <c r="R450">
        <f>IF(Sheet1!R450="NA", 0, IF(Sheet1!R450&lt; 500.1, 0, 1))</f>
        <v>0</v>
      </c>
      <c r="S450">
        <f>IF(Sheet1!S450="NA", 0, IF(Sheet1!S450&lt; 500.1, 0, 1))</f>
        <v>1</v>
      </c>
      <c r="U450">
        <f t="shared" si="7"/>
        <v>2</v>
      </c>
    </row>
    <row r="451" spans="1:21" x14ac:dyDescent="0.2">
      <c r="A451" s="1">
        <f>Sheet1!A451</f>
        <v>45011</v>
      </c>
      <c r="B451">
        <f>IF(Sheet1!B451="NA", 0, IF(Sheet1!B451&lt; 500.1, 0, 1))</f>
        <v>0</v>
      </c>
      <c r="C451">
        <f>IF(Sheet1!C451="NA", 0, IF(Sheet1!C451&lt; 500.1, 0, 1))</f>
        <v>0</v>
      </c>
      <c r="D451">
        <f>IF(Sheet1!D451="NA", 0, IF(Sheet1!D451&lt; 500.1, 0, 1))</f>
        <v>1</v>
      </c>
      <c r="E451">
        <f>IF(Sheet1!E451="NA", 0, IF(Sheet1!E451&lt; 500.1, 0, 1))</f>
        <v>0</v>
      </c>
      <c r="F451">
        <f>IF(Sheet1!F451="NA", 0, IF(Sheet1!F451&lt; 500.1, 0, 1))</f>
        <v>0</v>
      </c>
      <c r="G451">
        <f>IF(Sheet1!G451="NA", 0, IF(Sheet1!G451&lt; 500.1, 0, 1))</f>
        <v>1</v>
      </c>
      <c r="H451">
        <f>IF(Sheet1!H451="NA", 0, IF(Sheet1!H451&lt; 500.1, 0, 1))</f>
        <v>0</v>
      </c>
      <c r="I451">
        <f>IF(Sheet1!I451="NA", 0, IF(Sheet1!I451&lt; 500.1, 0, 1))</f>
        <v>0</v>
      </c>
      <c r="J451">
        <f>IF(Sheet1!J451="NA", 0, IF(Sheet1!J451&lt; 500.1, 0, 1))</f>
        <v>1</v>
      </c>
      <c r="K451">
        <f>IF(Sheet1!K451="NA", 0, IF(Sheet1!K451&lt; 500.1, 0, 1))</f>
        <v>0</v>
      </c>
      <c r="L451">
        <f>IF(Sheet1!L451="NA", 0, IF(Sheet1!L451&lt; 500.1, 0, 1))</f>
        <v>1</v>
      </c>
      <c r="M451">
        <f>IF(Sheet1!M451="NA", 0, IF(Sheet1!M451&lt; 500.1, 0, 1))</f>
        <v>1</v>
      </c>
      <c r="N451">
        <f>IF(Sheet1!N451="NA", 0, IF(Sheet1!N451&lt; 500.1, 0, 1))</f>
        <v>0</v>
      </c>
      <c r="O451">
        <f>IF(Sheet1!O451="NA", 0, IF(Sheet1!O451&lt; 500.1, 0, 1))</f>
        <v>0</v>
      </c>
      <c r="P451">
        <f>IF(Sheet1!P451="NA", 0, IF(Sheet1!P451&lt; 500.1, 0, 1))</f>
        <v>1</v>
      </c>
      <c r="Q451">
        <f>IF(Sheet1!Q451="NA", 0, IF(Sheet1!Q451&lt; 500.1, 0, 1))</f>
        <v>0</v>
      </c>
      <c r="R451">
        <f>IF(Sheet1!R451="NA", 0, IF(Sheet1!R451&lt; 500.1, 0, 1))</f>
        <v>1</v>
      </c>
      <c r="S451">
        <f>IF(Sheet1!S451="NA", 0, IF(Sheet1!S451&lt; 500.1, 0, 1))</f>
        <v>1</v>
      </c>
      <c r="U451">
        <f t="shared" si="7"/>
        <v>2</v>
      </c>
    </row>
    <row r="452" spans="1:21" x14ac:dyDescent="0.2">
      <c r="A452" s="1">
        <f>Sheet1!A452</f>
        <v>45012</v>
      </c>
      <c r="B452">
        <f>IF(Sheet1!B452="NA", 0, IF(Sheet1!B452&lt; 500.1, 0, 1))</f>
        <v>0</v>
      </c>
      <c r="C452">
        <f>IF(Sheet1!C452="NA", 0, IF(Sheet1!C452&lt; 500.1, 0, 1))</f>
        <v>0</v>
      </c>
      <c r="D452">
        <f>IF(Sheet1!D452="NA", 0, IF(Sheet1!D452&lt; 500.1, 0, 1))</f>
        <v>1</v>
      </c>
      <c r="E452">
        <f>IF(Sheet1!E452="NA", 0, IF(Sheet1!E452&lt; 500.1, 0, 1))</f>
        <v>0</v>
      </c>
      <c r="F452">
        <f>IF(Sheet1!F452="NA", 0, IF(Sheet1!F452&lt; 500.1, 0, 1))</f>
        <v>0</v>
      </c>
      <c r="G452">
        <f>IF(Sheet1!G452="NA", 0, IF(Sheet1!G452&lt; 500.1, 0, 1))</f>
        <v>1</v>
      </c>
      <c r="H452">
        <f>IF(Sheet1!H452="NA", 0, IF(Sheet1!H452&lt; 500.1, 0, 1))</f>
        <v>0</v>
      </c>
      <c r="I452">
        <f>IF(Sheet1!I452="NA", 0, IF(Sheet1!I452&lt; 500.1, 0, 1))</f>
        <v>1</v>
      </c>
      <c r="J452">
        <f>IF(Sheet1!J452="NA", 0, IF(Sheet1!J452&lt; 500.1, 0, 1))</f>
        <v>1</v>
      </c>
      <c r="K452">
        <f>IF(Sheet1!K452="NA", 0, IF(Sheet1!K452&lt; 500.1, 0, 1))</f>
        <v>0</v>
      </c>
      <c r="L452">
        <f>IF(Sheet1!L452="NA", 0, IF(Sheet1!L452&lt; 500.1, 0, 1))</f>
        <v>1</v>
      </c>
      <c r="M452">
        <f>IF(Sheet1!M452="NA", 0, IF(Sheet1!M452&lt; 500.1, 0, 1))</f>
        <v>1</v>
      </c>
      <c r="N452">
        <f>IF(Sheet1!N452="NA", 0, IF(Sheet1!N452&lt; 500.1, 0, 1))</f>
        <v>0</v>
      </c>
      <c r="O452">
        <f>IF(Sheet1!O452="NA", 0, IF(Sheet1!O452&lt; 500.1, 0, 1))</f>
        <v>1</v>
      </c>
      <c r="P452">
        <f>IF(Sheet1!P452="NA", 0, IF(Sheet1!P452&lt; 500.1, 0, 1))</f>
        <v>1</v>
      </c>
      <c r="Q452">
        <f>IF(Sheet1!Q452="NA", 0, IF(Sheet1!Q452&lt; 500.1, 0, 1))</f>
        <v>0</v>
      </c>
      <c r="R452">
        <f>IF(Sheet1!R452="NA", 0, IF(Sheet1!R452&lt; 500.1, 0, 1))</f>
        <v>1</v>
      </c>
      <c r="S452">
        <f>IF(Sheet1!S452="NA", 0, IF(Sheet1!S452&lt; 500.1, 0, 1))</f>
        <v>1</v>
      </c>
      <c r="U452">
        <f t="shared" si="7"/>
        <v>4</v>
      </c>
    </row>
    <row r="453" spans="1:21" x14ac:dyDescent="0.2">
      <c r="A453" s="1">
        <f>Sheet1!A453</f>
        <v>45013</v>
      </c>
      <c r="B453">
        <f>IF(Sheet1!B453="NA", 0, IF(Sheet1!B453&lt; 500.1, 0, 1))</f>
        <v>0</v>
      </c>
      <c r="C453">
        <f>IF(Sheet1!C453="NA", 0, IF(Sheet1!C453&lt; 500.1, 0, 1))</f>
        <v>1</v>
      </c>
      <c r="D453">
        <f>IF(Sheet1!D453="NA", 0, IF(Sheet1!D453&lt; 500.1, 0, 1))</f>
        <v>1</v>
      </c>
      <c r="E453">
        <f>IF(Sheet1!E453="NA", 0, IF(Sheet1!E453&lt; 500.1, 0, 1))</f>
        <v>0</v>
      </c>
      <c r="F453">
        <f>IF(Sheet1!F453="NA", 0, IF(Sheet1!F453&lt; 500.1, 0, 1))</f>
        <v>0</v>
      </c>
      <c r="G453">
        <f>IF(Sheet1!G453="NA", 0, IF(Sheet1!G453&lt; 500.1, 0, 1))</f>
        <v>1</v>
      </c>
      <c r="H453">
        <f>IF(Sheet1!H453="NA", 0, IF(Sheet1!H453&lt; 500.1, 0, 1))</f>
        <v>0</v>
      </c>
      <c r="I453">
        <f>IF(Sheet1!I453="NA", 0, IF(Sheet1!I453&lt; 500.1, 0, 1))</f>
        <v>1</v>
      </c>
      <c r="J453">
        <f>IF(Sheet1!J453="NA", 0, IF(Sheet1!J453&lt; 500.1, 0, 1))</f>
        <v>1</v>
      </c>
      <c r="K453">
        <f>IF(Sheet1!K453="NA", 0, IF(Sheet1!K453&lt; 500.1, 0, 1))</f>
        <v>0</v>
      </c>
      <c r="L453">
        <f>IF(Sheet1!L453="NA", 0, IF(Sheet1!L453&lt; 500.1, 0, 1))</f>
        <v>1</v>
      </c>
      <c r="M453">
        <f>IF(Sheet1!M453="NA", 0, IF(Sheet1!M453&lt; 500.1, 0, 1))</f>
        <v>1</v>
      </c>
      <c r="N453">
        <f>IF(Sheet1!N453="NA", 0, IF(Sheet1!N453&lt; 500.1, 0, 1))</f>
        <v>0</v>
      </c>
      <c r="O453">
        <f>IF(Sheet1!O453="NA", 0, IF(Sheet1!O453&lt; 500.1, 0, 1))</f>
        <v>0</v>
      </c>
      <c r="P453">
        <f>IF(Sheet1!P453="NA", 0, IF(Sheet1!P453&lt; 500.1, 0, 1))</f>
        <v>1</v>
      </c>
      <c r="Q453">
        <f>IF(Sheet1!Q453="NA", 0, IF(Sheet1!Q453&lt; 500.1, 0, 1))</f>
        <v>0</v>
      </c>
      <c r="R453">
        <f>IF(Sheet1!R453="NA", 0, IF(Sheet1!R453&lt; 500.1, 0, 1))</f>
        <v>1</v>
      </c>
      <c r="S453">
        <f>IF(Sheet1!S453="NA", 0, IF(Sheet1!S453&lt; 500.1, 0, 1))</f>
        <v>1</v>
      </c>
      <c r="U453">
        <f t="shared" si="7"/>
        <v>4</v>
      </c>
    </row>
    <row r="454" spans="1:21" x14ac:dyDescent="0.2">
      <c r="A454" s="1">
        <f>Sheet1!A454</f>
        <v>45014</v>
      </c>
      <c r="B454">
        <f>IF(Sheet1!B454="NA", 0, IF(Sheet1!B454&lt; 500.1, 0, 1))</f>
        <v>0</v>
      </c>
      <c r="C454">
        <f>IF(Sheet1!C454="NA", 0, IF(Sheet1!C454&lt; 500.1, 0, 1))</f>
        <v>1</v>
      </c>
      <c r="D454">
        <f>IF(Sheet1!D454="NA", 0, IF(Sheet1!D454&lt; 500.1, 0, 1))</f>
        <v>1</v>
      </c>
      <c r="E454">
        <f>IF(Sheet1!E454="NA", 0, IF(Sheet1!E454&lt; 500.1, 0, 1))</f>
        <v>0</v>
      </c>
      <c r="F454">
        <f>IF(Sheet1!F454="NA", 0, IF(Sheet1!F454&lt; 500.1, 0, 1))</f>
        <v>0</v>
      </c>
      <c r="G454">
        <f>IF(Sheet1!G454="NA", 0, IF(Sheet1!G454&lt; 500.1, 0, 1))</f>
        <v>1</v>
      </c>
      <c r="H454">
        <f>IF(Sheet1!H454="NA", 0, IF(Sheet1!H454&lt; 500.1, 0, 1))</f>
        <v>0</v>
      </c>
      <c r="I454">
        <f>IF(Sheet1!I454="NA", 0, IF(Sheet1!I454&lt; 500.1, 0, 1))</f>
        <v>1</v>
      </c>
      <c r="J454">
        <f>IF(Sheet1!J454="NA", 0, IF(Sheet1!J454&lt; 500.1, 0, 1))</f>
        <v>1</v>
      </c>
      <c r="K454">
        <f>IF(Sheet1!K454="NA", 0, IF(Sheet1!K454&lt; 500.1, 0, 1))</f>
        <v>0</v>
      </c>
      <c r="L454">
        <f>IF(Sheet1!L454="NA", 0, IF(Sheet1!L454&lt; 500.1, 0, 1))</f>
        <v>1</v>
      </c>
      <c r="M454">
        <f>IF(Sheet1!M454="NA", 0, IF(Sheet1!M454&lt; 500.1, 0, 1))</f>
        <v>1</v>
      </c>
      <c r="N454">
        <f>IF(Sheet1!N454="NA", 0, IF(Sheet1!N454&lt; 500.1, 0, 1))</f>
        <v>0</v>
      </c>
      <c r="O454">
        <f>IF(Sheet1!O454="NA", 0, IF(Sheet1!O454&lt; 500.1, 0, 1))</f>
        <v>0</v>
      </c>
      <c r="P454">
        <f>IF(Sheet1!P454="NA", 0, IF(Sheet1!P454&lt; 500.1, 0, 1))</f>
        <v>1</v>
      </c>
      <c r="Q454">
        <f>IF(Sheet1!Q454="NA", 0, IF(Sheet1!Q454&lt; 500.1, 0, 1))</f>
        <v>0</v>
      </c>
      <c r="R454">
        <f>IF(Sheet1!R454="NA", 0, IF(Sheet1!R454&lt; 500.1, 0, 1))</f>
        <v>0</v>
      </c>
      <c r="S454">
        <f>IF(Sheet1!S454="NA", 0, IF(Sheet1!S454&lt; 500.1, 0, 1))</f>
        <v>1</v>
      </c>
      <c r="U454">
        <f t="shared" si="7"/>
        <v>3</v>
      </c>
    </row>
    <row r="455" spans="1:21" x14ac:dyDescent="0.2">
      <c r="A455" s="1">
        <f>Sheet1!A455</f>
        <v>45015</v>
      </c>
      <c r="B455">
        <f>IF(Sheet1!B455="NA", 0, IF(Sheet1!B455&lt; 500.1, 0, 1))</f>
        <v>0</v>
      </c>
      <c r="C455">
        <f>IF(Sheet1!C455="NA", 0, IF(Sheet1!C455&lt; 500.1, 0, 1))</f>
        <v>1</v>
      </c>
      <c r="D455">
        <f>IF(Sheet1!D455="NA", 0, IF(Sheet1!D455&lt; 500.1, 0, 1))</f>
        <v>1</v>
      </c>
      <c r="E455">
        <f>IF(Sheet1!E455="NA", 0, IF(Sheet1!E455&lt; 500.1, 0, 1))</f>
        <v>0</v>
      </c>
      <c r="F455">
        <f>IF(Sheet1!F455="NA", 0, IF(Sheet1!F455&lt; 500.1, 0, 1))</f>
        <v>0</v>
      </c>
      <c r="G455">
        <f>IF(Sheet1!G455="NA", 0, IF(Sheet1!G455&lt; 500.1, 0, 1))</f>
        <v>1</v>
      </c>
      <c r="H455">
        <f>IF(Sheet1!H455="NA", 0, IF(Sheet1!H455&lt; 500.1, 0, 1))</f>
        <v>0</v>
      </c>
      <c r="I455">
        <f>IF(Sheet1!I455="NA", 0, IF(Sheet1!I455&lt; 500.1, 0, 1))</f>
        <v>1</v>
      </c>
      <c r="J455">
        <f>IF(Sheet1!J455="NA", 0, IF(Sheet1!J455&lt; 500.1, 0, 1))</f>
        <v>1</v>
      </c>
      <c r="K455">
        <f>IF(Sheet1!K455="NA", 0, IF(Sheet1!K455&lt; 500.1, 0, 1))</f>
        <v>0</v>
      </c>
      <c r="L455">
        <f>IF(Sheet1!L455="NA", 0, IF(Sheet1!L455&lt; 500.1, 0, 1))</f>
        <v>1</v>
      </c>
      <c r="M455">
        <f>IF(Sheet1!M455="NA", 0, IF(Sheet1!M455&lt; 500.1, 0, 1))</f>
        <v>1</v>
      </c>
      <c r="N455">
        <f>IF(Sheet1!N455="NA", 0, IF(Sheet1!N455&lt; 500.1, 0, 1))</f>
        <v>0</v>
      </c>
      <c r="O455">
        <f>IF(Sheet1!O455="NA", 0, IF(Sheet1!O455&lt; 500.1, 0, 1))</f>
        <v>0</v>
      </c>
      <c r="P455">
        <f>IF(Sheet1!P455="NA", 0, IF(Sheet1!P455&lt; 500.1, 0, 1))</f>
        <v>1</v>
      </c>
      <c r="Q455">
        <f>IF(Sheet1!Q455="NA", 0, IF(Sheet1!Q455&lt; 500.1, 0, 1))</f>
        <v>0</v>
      </c>
      <c r="R455">
        <f>IF(Sheet1!R455="NA", 0, IF(Sheet1!R455&lt; 500.1, 0, 1))</f>
        <v>1</v>
      </c>
      <c r="S455">
        <f>IF(Sheet1!S455="NA", 0, IF(Sheet1!S455&lt; 500.1, 0, 1))</f>
        <v>1</v>
      </c>
      <c r="U455">
        <f t="shared" si="7"/>
        <v>4</v>
      </c>
    </row>
    <row r="456" spans="1:21" x14ac:dyDescent="0.2">
      <c r="A456" s="1">
        <f>Sheet1!A456</f>
        <v>45016</v>
      </c>
      <c r="B456">
        <f>IF(Sheet1!B456="NA", 0, IF(Sheet1!B456&lt; 500.1, 0, 1))</f>
        <v>0</v>
      </c>
      <c r="C456">
        <f>IF(Sheet1!C456="NA", 0, IF(Sheet1!C456&lt; 500.1, 0, 1))</f>
        <v>1</v>
      </c>
      <c r="D456">
        <f>IF(Sheet1!D456="NA", 0, IF(Sheet1!D456&lt; 500.1, 0, 1))</f>
        <v>1</v>
      </c>
      <c r="E456">
        <f>IF(Sheet1!E456="NA", 0, IF(Sheet1!E456&lt; 500.1, 0, 1))</f>
        <v>0</v>
      </c>
      <c r="F456">
        <f>IF(Sheet1!F456="NA", 0, IF(Sheet1!F456&lt; 500.1, 0, 1))</f>
        <v>0</v>
      </c>
      <c r="G456">
        <f>IF(Sheet1!G456="NA", 0, IF(Sheet1!G456&lt; 500.1, 0, 1))</f>
        <v>1</v>
      </c>
      <c r="H456">
        <f>IF(Sheet1!H456="NA", 0, IF(Sheet1!H456&lt; 500.1, 0, 1))</f>
        <v>0</v>
      </c>
      <c r="I456">
        <f>IF(Sheet1!I456="NA", 0, IF(Sheet1!I456&lt; 500.1, 0, 1))</f>
        <v>0</v>
      </c>
      <c r="J456">
        <f>IF(Sheet1!J456="NA", 0, IF(Sheet1!J456&lt; 500.1, 0, 1))</f>
        <v>1</v>
      </c>
      <c r="K456">
        <f>IF(Sheet1!K456="NA", 0, IF(Sheet1!K456&lt; 500.1, 0, 1))</f>
        <v>0</v>
      </c>
      <c r="L456">
        <f>IF(Sheet1!L456="NA", 0, IF(Sheet1!L456&lt; 500.1, 0, 1))</f>
        <v>0</v>
      </c>
      <c r="M456">
        <f>IF(Sheet1!M456="NA", 0, IF(Sheet1!M456&lt; 500.1, 0, 1))</f>
        <v>1</v>
      </c>
      <c r="N456">
        <f>IF(Sheet1!N456="NA", 0, IF(Sheet1!N456&lt; 500.1, 0, 1))</f>
        <v>0</v>
      </c>
      <c r="O456">
        <f>IF(Sheet1!O456="NA", 0, IF(Sheet1!O456&lt; 500.1, 0, 1))</f>
        <v>0</v>
      </c>
      <c r="P456">
        <f>IF(Sheet1!P456="NA", 0, IF(Sheet1!P456&lt; 500.1, 0, 1))</f>
        <v>1</v>
      </c>
      <c r="Q456">
        <f>IF(Sheet1!Q456="NA", 0, IF(Sheet1!Q456&lt; 500.1, 0, 1))</f>
        <v>0</v>
      </c>
      <c r="R456">
        <f>IF(Sheet1!R456="NA", 0, IF(Sheet1!R456&lt; 500.1, 0, 1))</f>
        <v>1</v>
      </c>
      <c r="S456">
        <f>IF(Sheet1!S456="NA", 0, IF(Sheet1!S456&lt; 500.1, 0, 1))</f>
        <v>1</v>
      </c>
      <c r="U456">
        <f t="shared" si="7"/>
        <v>2</v>
      </c>
    </row>
    <row r="457" spans="1:21" x14ac:dyDescent="0.2">
      <c r="A457" s="1">
        <f>Sheet1!A457</f>
        <v>45017</v>
      </c>
      <c r="B457">
        <f>IF(Sheet1!B457="NA", 0, IF(Sheet1!B457&lt; 500.1, 0, 1))</f>
        <v>0</v>
      </c>
      <c r="C457">
        <f>IF(Sheet1!C457="NA", 0, IF(Sheet1!C457&lt; 500.1, 0, 1))</f>
        <v>1</v>
      </c>
      <c r="D457">
        <f>IF(Sheet1!D457="NA", 0, IF(Sheet1!D457&lt; 500.1, 0, 1))</f>
        <v>1</v>
      </c>
      <c r="E457">
        <f>IF(Sheet1!E457="NA", 0, IF(Sheet1!E457&lt; 500.1, 0, 1))</f>
        <v>0</v>
      </c>
      <c r="F457">
        <f>IF(Sheet1!F457="NA", 0, IF(Sheet1!F457&lt; 500.1, 0, 1))</f>
        <v>0</v>
      </c>
      <c r="G457">
        <f>IF(Sheet1!G457="NA", 0, IF(Sheet1!G457&lt; 500.1, 0, 1))</f>
        <v>1</v>
      </c>
      <c r="H457">
        <f>IF(Sheet1!H457="NA", 0, IF(Sheet1!H457&lt; 500.1, 0, 1))</f>
        <v>0</v>
      </c>
      <c r="I457">
        <f>IF(Sheet1!I457="NA", 0, IF(Sheet1!I457&lt; 500.1, 0, 1))</f>
        <v>0</v>
      </c>
      <c r="J457">
        <f>IF(Sheet1!J457="NA", 0, IF(Sheet1!J457&lt; 500.1, 0, 1))</f>
        <v>1</v>
      </c>
      <c r="K457">
        <f>IF(Sheet1!K457="NA", 0, IF(Sheet1!K457&lt; 500.1, 0, 1))</f>
        <v>0</v>
      </c>
      <c r="L457">
        <f>IF(Sheet1!L457="NA", 0, IF(Sheet1!L457&lt; 500.1, 0, 1))</f>
        <v>0</v>
      </c>
      <c r="M457">
        <f>IF(Sheet1!M457="NA", 0, IF(Sheet1!M457&lt; 500.1, 0, 1))</f>
        <v>1</v>
      </c>
      <c r="N457">
        <f>IF(Sheet1!N457="NA", 0, IF(Sheet1!N457&lt; 500.1, 0, 1))</f>
        <v>0</v>
      </c>
      <c r="O457">
        <f>IF(Sheet1!O457="NA", 0, IF(Sheet1!O457&lt; 500.1, 0, 1))</f>
        <v>0</v>
      </c>
      <c r="P457">
        <f>IF(Sheet1!P457="NA", 0, IF(Sheet1!P457&lt; 500.1, 0, 1))</f>
        <v>1</v>
      </c>
      <c r="Q457">
        <f>IF(Sheet1!Q457="NA", 0, IF(Sheet1!Q457&lt; 500.1, 0, 1))</f>
        <v>0</v>
      </c>
      <c r="R457">
        <f>IF(Sheet1!R457="NA", 0, IF(Sheet1!R457&lt; 500.1, 0, 1))</f>
        <v>0</v>
      </c>
      <c r="S457">
        <f>IF(Sheet1!S457="NA", 0, IF(Sheet1!S457&lt; 500.1, 0, 1))</f>
        <v>1</v>
      </c>
      <c r="U457">
        <f t="shared" si="7"/>
        <v>1</v>
      </c>
    </row>
    <row r="458" spans="1:21" x14ac:dyDescent="0.2">
      <c r="A458" s="1">
        <f>Sheet1!A458</f>
        <v>45018</v>
      </c>
      <c r="B458">
        <f>IF(Sheet1!B458="NA", 0, IF(Sheet1!B458&lt; 500.1, 0, 1))</f>
        <v>0</v>
      </c>
      <c r="C458">
        <f>IF(Sheet1!C458="NA", 0, IF(Sheet1!C458&lt; 500.1, 0, 1))</f>
        <v>1</v>
      </c>
      <c r="D458">
        <f>IF(Sheet1!D458="NA", 0, IF(Sheet1!D458&lt; 500.1, 0, 1))</f>
        <v>1</v>
      </c>
      <c r="E458">
        <f>IF(Sheet1!E458="NA", 0, IF(Sheet1!E458&lt; 500.1, 0, 1))</f>
        <v>0</v>
      </c>
      <c r="F458">
        <f>IF(Sheet1!F458="NA", 0, IF(Sheet1!F458&lt; 500.1, 0, 1))</f>
        <v>1</v>
      </c>
      <c r="G458">
        <f>IF(Sheet1!G458="NA", 0, IF(Sheet1!G458&lt; 500.1, 0, 1))</f>
        <v>1</v>
      </c>
      <c r="H458">
        <f>IF(Sheet1!H458="NA", 0, IF(Sheet1!H458&lt; 500.1, 0, 1))</f>
        <v>0</v>
      </c>
      <c r="I458">
        <f>IF(Sheet1!I458="NA", 0, IF(Sheet1!I458&lt; 500.1, 0, 1))</f>
        <v>0</v>
      </c>
      <c r="J458">
        <f>IF(Sheet1!J458="NA", 0, IF(Sheet1!J458&lt; 500.1, 0, 1))</f>
        <v>1</v>
      </c>
      <c r="K458">
        <f>IF(Sheet1!K458="NA", 0, IF(Sheet1!K458&lt; 500.1, 0, 1))</f>
        <v>0</v>
      </c>
      <c r="L458">
        <f>IF(Sheet1!L458="NA", 0, IF(Sheet1!L458&lt; 500.1, 0, 1))</f>
        <v>1</v>
      </c>
      <c r="M458">
        <f>IF(Sheet1!M458="NA", 0, IF(Sheet1!M458&lt; 500.1, 0, 1))</f>
        <v>1</v>
      </c>
      <c r="N458">
        <f>IF(Sheet1!N458="NA", 0, IF(Sheet1!N458&lt; 500.1, 0, 1))</f>
        <v>0</v>
      </c>
      <c r="O458">
        <f>IF(Sheet1!O458="NA", 0, IF(Sheet1!O458&lt; 500.1, 0, 1))</f>
        <v>0</v>
      </c>
      <c r="P458">
        <f>IF(Sheet1!P458="NA", 0, IF(Sheet1!P458&lt; 500.1, 0, 1))</f>
        <v>1</v>
      </c>
      <c r="Q458">
        <f>IF(Sheet1!Q458="NA", 0, IF(Sheet1!Q458&lt; 500.1, 0, 1))</f>
        <v>0</v>
      </c>
      <c r="R458">
        <f>IF(Sheet1!R458="NA", 0, IF(Sheet1!R458&lt; 500.1, 0, 1))</f>
        <v>1</v>
      </c>
      <c r="S458">
        <f>IF(Sheet1!S458="NA", 0, IF(Sheet1!S458&lt; 500.1, 0, 1))</f>
        <v>1</v>
      </c>
      <c r="U458">
        <f t="shared" si="7"/>
        <v>4</v>
      </c>
    </row>
    <row r="459" spans="1:21" x14ac:dyDescent="0.2">
      <c r="A459" s="1">
        <f>Sheet1!A459</f>
        <v>45019</v>
      </c>
      <c r="B459">
        <f>IF(Sheet1!B459="NA", 0, IF(Sheet1!B459&lt; 500.1, 0, 1))</f>
        <v>0</v>
      </c>
      <c r="C459">
        <f>IF(Sheet1!C459="NA", 0, IF(Sheet1!C459&lt; 500.1, 0, 1))</f>
        <v>1</v>
      </c>
      <c r="D459">
        <f>IF(Sheet1!D459="NA", 0, IF(Sheet1!D459&lt; 500.1, 0, 1))</f>
        <v>1</v>
      </c>
      <c r="E459">
        <f>IF(Sheet1!E459="NA", 0, IF(Sheet1!E459&lt; 500.1, 0, 1))</f>
        <v>0</v>
      </c>
      <c r="F459">
        <f>IF(Sheet1!F459="NA", 0, IF(Sheet1!F459&lt; 500.1, 0, 1))</f>
        <v>0</v>
      </c>
      <c r="G459">
        <f>IF(Sheet1!G459="NA", 0, IF(Sheet1!G459&lt; 500.1, 0, 1))</f>
        <v>1</v>
      </c>
      <c r="H459">
        <f>IF(Sheet1!H459="NA", 0, IF(Sheet1!H459&lt; 500.1, 0, 1))</f>
        <v>0</v>
      </c>
      <c r="I459">
        <f>IF(Sheet1!I459="NA", 0, IF(Sheet1!I459&lt; 500.1, 0, 1))</f>
        <v>0</v>
      </c>
      <c r="J459">
        <f>IF(Sheet1!J459="NA", 0, IF(Sheet1!J459&lt; 500.1, 0, 1))</f>
        <v>1</v>
      </c>
      <c r="K459">
        <f>IF(Sheet1!K459="NA", 0, IF(Sheet1!K459&lt; 500.1, 0, 1))</f>
        <v>0</v>
      </c>
      <c r="L459">
        <f>IF(Sheet1!L459="NA", 0, IF(Sheet1!L459&lt; 500.1, 0, 1))</f>
        <v>0</v>
      </c>
      <c r="M459">
        <f>IF(Sheet1!M459="NA", 0, IF(Sheet1!M459&lt; 500.1, 0, 1))</f>
        <v>1</v>
      </c>
      <c r="N459">
        <f>IF(Sheet1!N459="NA", 0, IF(Sheet1!N459&lt; 500.1, 0, 1))</f>
        <v>0</v>
      </c>
      <c r="O459">
        <f>IF(Sheet1!O459="NA", 0, IF(Sheet1!O459&lt; 500.1, 0, 1))</f>
        <v>0</v>
      </c>
      <c r="P459">
        <f>IF(Sheet1!P459="NA", 0, IF(Sheet1!P459&lt; 500.1, 0, 1))</f>
        <v>1</v>
      </c>
      <c r="Q459">
        <f>IF(Sheet1!Q459="NA", 0, IF(Sheet1!Q459&lt; 500.1, 0, 1))</f>
        <v>0</v>
      </c>
      <c r="R459">
        <f>IF(Sheet1!R459="NA", 0, IF(Sheet1!R459&lt; 500.1, 0, 1))</f>
        <v>0</v>
      </c>
      <c r="S459">
        <f>IF(Sheet1!S459="NA", 0, IF(Sheet1!S459&lt; 500.1, 0, 1))</f>
        <v>1</v>
      </c>
      <c r="U459">
        <f t="shared" si="7"/>
        <v>1</v>
      </c>
    </row>
    <row r="460" spans="1:21" x14ac:dyDescent="0.2">
      <c r="A460" s="1">
        <f>Sheet1!A460</f>
        <v>45020</v>
      </c>
      <c r="B460">
        <f>IF(Sheet1!B460="NA", 0, IF(Sheet1!B460&lt; 500.1, 0, 1))</f>
        <v>0</v>
      </c>
      <c r="C460">
        <f>IF(Sheet1!C460="NA", 0, IF(Sheet1!C460&lt; 500.1, 0, 1))</f>
        <v>1</v>
      </c>
      <c r="D460">
        <f>IF(Sheet1!D460="NA", 0, IF(Sheet1!D460&lt; 500.1, 0, 1))</f>
        <v>1</v>
      </c>
      <c r="E460">
        <f>IF(Sheet1!E460="NA", 0, IF(Sheet1!E460&lt; 500.1, 0, 1))</f>
        <v>0</v>
      </c>
      <c r="F460">
        <f>IF(Sheet1!F460="NA", 0, IF(Sheet1!F460&lt; 500.1, 0, 1))</f>
        <v>0</v>
      </c>
      <c r="G460">
        <f>IF(Sheet1!G460="NA", 0, IF(Sheet1!G460&lt; 500.1, 0, 1))</f>
        <v>1</v>
      </c>
      <c r="H460">
        <f>IF(Sheet1!H460="NA", 0, IF(Sheet1!H460&lt; 500.1, 0, 1))</f>
        <v>0</v>
      </c>
      <c r="I460">
        <f>IF(Sheet1!I460="NA", 0, IF(Sheet1!I460&lt; 500.1, 0, 1))</f>
        <v>0</v>
      </c>
      <c r="J460">
        <f>IF(Sheet1!J460="NA", 0, IF(Sheet1!J460&lt; 500.1, 0, 1))</f>
        <v>1</v>
      </c>
      <c r="K460">
        <f>IF(Sheet1!K460="NA", 0, IF(Sheet1!K460&lt; 500.1, 0, 1))</f>
        <v>0</v>
      </c>
      <c r="L460">
        <f>IF(Sheet1!L460="NA", 0, IF(Sheet1!L460&lt; 500.1, 0, 1))</f>
        <v>1</v>
      </c>
      <c r="M460">
        <f>IF(Sheet1!M460="NA", 0, IF(Sheet1!M460&lt; 500.1, 0, 1))</f>
        <v>1</v>
      </c>
      <c r="N460">
        <f>IF(Sheet1!N460="NA", 0, IF(Sheet1!N460&lt; 500.1, 0, 1))</f>
        <v>0</v>
      </c>
      <c r="O460">
        <f>IF(Sheet1!O460="NA", 0, IF(Sheet1!O460&lt; 500.1, 0, 1))</f>
        <v>1</v>
      </c>
      <c r="P460">
        <f>IF(Sheet1!P460="NA", 0, IF(Sheet1!P460&lt; 500.1, 0, 1))</f>
        <v>1</v>
      </c>
      <c r="Q460">
        <f>IF(Sheet1!Q460="NA", 0, IF(Sheet1!Q460&lt; 500.1, 0, 1))</f>
        <v>0</v>
      </c>
      <c r="R460">
        <f>IF(Sheet1!R460="NA", 0, IF(Sheet1!R460&lt; 500.1, 0, 1))</f>
        <v>0</v>
      </c>
      <c r="S460">
        <f>IF(Sheet1!S460="NA", 0, IF(Sheet1!S460&lt; 500.1, 0, 1))</f>
        <v>1</v>
      </c>
      <c r="U460">
        <f t="shared" si="7"/>
        <v>3</v>
      </c>
    </row>
    <row r="461" spans="1:21" x14ac:dyDescent="0.2">
      <c r="A461" s="1">
        <f>Sheet1!A461</f>
        <v>45021</v>
      </c>
      <c r="B461">
        <f>IF(Sheet1!B461="NA", 0, IF(Sheet1!B461&lt; 500.1, 0, 1))</f>
        <v>0</v>
      </c>
      <c r="C461">
        <f>IF(Sheet1!C461="NA", 0, IF(Sheet1!C461&lt; 500.1, 0, 1))</f>
        <v>1</v>
      </c>
      <c r="D461">
        <f>IF(Sheet1!D461="NA", 0, IF(Sheet1!D461&lt; 500.1, 0, 1))</f>
        <v>1</v>
      </c>
      <c r="E461">
        <f>IF(Sheet1!E461="NA", 0, IF(Sheet1!E461&lt; 500.1, 0, 1))</f>
        <v>0</v>
      </c>
      <c r="F461">
        <f>IF(Sheet1!F461="NA", 0, IF(Sheet1!F461&lt; 500.1, 0, 1))</f>
        <v>0</v>
      </c>
      <c r="G461">
        <f>IF(Sheet1!G461="NA", 0, IF(Sheet1!G461&lt; 500.1, 0, 1))</f>
        <v>0</v>
      </c>
      <c r="H461">
        <f>IF(Sheet1!H461="NA", 0, IF(Sheet1!H461&lt; 500.1, 0, 1))</f>
        <v>0</v>
      </c>
      <c r="I461">
        <f>IF(Sheet1!I461="NA", 0, IF(Sheet1!I461&lt; 500.1, 0, 1))</f>
        <v>1</v>
      </c>
      <c r="J461">
        <f>IF(Sheet1!J461="NA", 0, IF(Sheet1!J461&lt; 500.1, 0, 1))</f>
        <v>1</v>
      </c>
      <c r="K461">
        <f>IF(Sheet1!K461="NA", 0, IF(Sheet1!K461&lt; 500.1, 0, 1))</f>
        <v>0</v>
      </c>
      <c r="L461">
        <f>IF(Sheet1!L461="NA", 0, IF(Sheet1!L461&lt; 500.1, 0, 1))</f>
        <v>1</v>
      </c>
      <c r="M461">
        <f>IF(Sheet1!M461="NA", 0, IF(Sheet1!M461&lt; 500.1, 0, 1))</f>
        <v>1</v>
      </c>
      <c r="N461">
        <f>IF(Sheet1!N461="NA", 0, IF(Sheet1!N461&lt; 500.1, 0, 1))</f>
        <v>0</v>
      </c>
      <c r="O461">
        <f>IF(Sheet1!O461="NA", 0, IF(Sheet1!O461&lt; 500.1, 0, 1))</f>
        <v>1</v>
      </c>
      <c r="P461">
        <f>IF(Sheet1!P461="NA", 0, IF(Sheet1!P461&lt; 500.1, 0, 1))</f>
        <v>1</v>
      </c>
      <c r="Q461">
        <f>IF(Sheet1!Q461="NA", 0, IF(Sheet1!Q461&lt; 500.1, 0, 1))</f>
        <v>0</v>
      </c>
      <c r="R461">
        <f>IF(Sheet1!R461="NA", 0, IF(Sheet1!R461&lt; 500.1, 0, 1))</f>
        <v>0</v>
      </c>
      <c r="S461">
        <f>IF(Sheet1!S461="NA", 0, IF(Sheet1!S461&lt; 500.1, 0, 1))</f>
        <v>1</v>
      </c>
      <c r="U461">
        <f t="shared" si="7"/>
        <v>4</v>
      </c>
    </row>
    <row r="462" spans="1:21" x14ac:dyDescent="0.2">
      <c r="A462" s="1">
        <f>Sheet1!A462</f>
        <v>45022</v>
      </c>
      <c r="B462">
        <f>IF(Sheet1!B462="NA", 0, IF(Sheet1!B462&lt; 500.1, 0, 1))</f>
        <v>0</v>
      </c>
      <c r="C462">
        <f>IF(Sheet1!C462="NA", 0, IF(Sheet1!C462&lt; 500.1, 0, 1))</f>
        <v>1</v>
      </c>
      <c r="D462">
        <f>IF(Sheet1!D462="NA", 0, IF(Sheet1!D462&lt; 500.1, 0, 1))</f>
        <v>1</v>
      </c>
      <c r="E462">
        <f>IF(Sheet1!E462="NA", 0, IF(Sheet1!E462&lt; 500.1, 0, 1))</f>
        <v>0</v>
      </c>
      <c r="F462">
        <f>IF(Sheet1!F462="NA", 0, IF(Sheet1!F462&lt; 500.1, 0, 1))</f>
        <v>1</v>
      </c>
      <c r="G462">
        <f>IF(Sheet1!G462="NA", 0, IF(Sheet1!G462&lt; 500.1, 0, 1))</f>
        <v>1</v>
      </c>
      <c r="H462">
        <f>IF(Sheet1!H462="NA", 0, IF(Sheet1!H462&lt; 500.1, 0, 1))</f>
        <v>0</v>
      </c>
      <c r="I462">
        <f>IF(Sheet1!I462="NA", 0, IF(Sheet1!I462&lt; 500.1, 0, 1))</f>
        <v>1</v>
      </c>
      <c r="J462">
        <f>IF(Sheet1!J462="NA", 0, IF(Sheet1!J462&lt; 500.1, 0, 1))</f>
        <v>1</v>
      </c>
      <c r="K462">
        <f>IF(Sheet1!K462="NA", 0, IF(Sheet1!K462&lt; 500.1, 0, 1))</f>
        <v>0</v>
      </c>
      <c r="L462">
        <f>IF(Sheet1!L462="NA", 0, IF(Sheet1!L462&lt; 500.1, 0, 1))</f>
        <v>1</v>
      </c>
      <c r="M462">
        <f>IF(Sheet1!M462="NA", 0, IF(Sheet1!M462&lt; 500.1, 0, 1))</f>
        <v>1</v>
      </c>
      <c r="N462">
        <f>IF(Sheet1!N462="NA", 0, IF(Sheet1!N462&lt; 500.1, 0, 1))</f>
        <v>0</v>
      </c>
      <c r="O462">
        <f>IF(Sheet1!O462="NA", 0, IF(Sheet1!O462&lt; 500.1, 0, 1))</f>
        <v>0</v>
      </c>
      <c r="P462">
        <f>IF(Sheet1!P462="NA", 0, IF(Sheet1!P462&lt; 500.1, 0, 1))</f>
        <v>1</v>
      </c>
      <c r="Q462">
        <f>IF(Sheet1!Q462="NA", 0, IF(Sheet1!Q462&lt; 500.1, 0, 1))</f>
        <v>0</v>
      </c>
      <c r="R462">
        <f>IF(Sheet1!R462="NA", 0, IF(Sheet1!R462&lt; 500.1, 0, 1))</f>
        <v>1</v>
      </c>
      <c r="S462">
        <f>IF(Sheet1!S462="NA", 0, IF(Sheet1!S462&lt; 500.1, 0, 1))</f>
        <v>1</v>
      </c>
      <c r="U462">
        <f t="shared" si="7"/>
        <v>5</v>
      </c>
    </row>
    <row r="463" spans="1:21" x14ac:dyDescent="0.2">
      <c r="A463" s="1">
        <f>Sheet1!A463</f>
        <v>45023</v>
      </c>
      <c r="B463">
        <f>IF(Sheet1!B463="NA", 0, IF(Sheet1!B463&lt; 500.1, 0, 1))</f>
        <v>0</v>
      </c>
      <c r="C463">
        <f>IF(Sheet1!C463="NA", 0, IF(Sheet1!C463&lt; 500.1, 0, 1))</f>
        <v>1</v>
      </c>
      <c r="D463">
        <f>IF(Sheet1!D463="NA", 0, IF(Sheet1!D463&lt; 500.1, 0, 1))</f>
        <v>1</v>
      </c>
      <c r="E463">
        <f>IF(Sheet1!E463="NA", 0, IF(Sheet1!E463&lt; 500.1, 0, 1))</f>
        <v>0</v>
      </c>
      <c r="F463">
        <f>IF(Sheet1!F463="NA", 0, IF(Sheet1!F463&lt; 500.1, 0, 1))</f>
        <v>1</v>
      </c>
      <c r="G463">
        <f>IF(Sheet1!G463="NA", 0, IF(Sheet1!G463&lt; 500.1, 0, 1))</f>
        <v>1</v>
      </c>
      <c r="H463">
        <f>IF(Sheet1!H463="NA", 0, IF(Sheet1!H463&lt; 500.1, 0, 1))</f>
        <v>0</v>
      </c>
      <c r="I463">
        <f>IF(Sheet1!I463="NA", 0, IF(Sheet1!I463&lt; 500.1, 0, 1))</f>
        <v>1</v>
      </c>
      <c r="J463">
        <f>IF(Sheet1!J463="NA", 0, IF(Sheet1!J463&lt; 500.1, 0, 1))</f>
        <v>1</v>
      </c>
      <c r="K463">
        <f>IF(Sheet1!K463="NA", 0, IF(Sheet1!K463&lt; 500.1, 0, 1))</f>
        <v>0</v>
      </c>
      <c r="L463">
        <f>IF(Sheet1!L463="NA", 0, IF(Sheet1!L463&lt; 500.1, 0, 1))</f>
        <v>1</v>
      </c>
      <c r="M463">
        <f>IF(Sheet1!M463="NA", 0, IF(Sheet1!M463&lt; 500.1, 0, 1))</f>
        <v>1</v>
      </c>
      <c r="N463">
        <f>IF(Sheet1!N463="NA", 0, IF(Sheet1!N463&lt; 500.1, 0, 1))</f>
        <v>0</v>
      </c>
      <c r="O463">
        <f>IF(Sheet1!O463="NA", 0, IF(Sheet1!O463&lt; 500.1, 0, 1))</f>
        <v>1</v>
      </c>
      <c r="P463">
        <f>IF(Sheet1!P463="NA", 0, IF(Sheet1!P463&lt; 500.1, 0, 1))</f>
        <v>1</v>
      </c>
      <c r="Q463">
        <f>IF(Sheet1!Q463="NA", 0, IF(Sheet1!Q463&lt; 500.1, 0, 1))</f>
        <v>0</v>
      </c>
      <c r="R463">
        <f>IF(Sheet1!R463="NA", 0, IF(Sheet1!R463&lt; 500.1, 0, 1))</f>
        <v>1</v>
      </c>
      <c r="S463">
        <f>IF(Sheet1!S463="NA", 0, IF(Sheet1!S463&lt; 500.1, 0, 1))</f>
        <v>1</v>
      </c>
      <c r="U463">
        <f t="shared" si="7"/>
        <v>6</v>
      </c>
    </row>
    <row r="464" spans="1:21" x14ac:dyDescent="0.2">
      <c r="A464" s="1">
        <f>Sheet1!A464</f>
        <v>45024</v>
      </c>
      <c r="B464">
        <f>IF(Sheet1!B464="NA", 0, IF(Sheet1!B464&lt; 500.1, 0, 1))</f>
        <v>0</v>
      </c>
      <c r="C464">
        <f>IF(Sheet1!C464="NA", 0, IF(Sheet1!C464&lt; 500.1, 0, 1))</f>
        <v>1</v>
      </c>
      <c r="D464">
        <f>IF(Sheet1!D464="NA", 0, IF(Sheet1!D464&lt; 500.1, 0, 1))</f>
        <v>1</v>
      </c>
      <c r="E464">
        <f>IF(Sheet1!E464="NA", 0, IF(Sheet1!E464&lt; 500.1, 0, 1))</f>
        <v>0</v>
      </c>
      <c r="F464">
        <f>IF(Sheet1!F464="NA", 0, IF(Sheet1!F464&lt; 500.1, 0, 1))</f>
        <v>1</v>
      </c>
      <c r="G464">
        <f>IF(Sheet1!G464="NA", 0, IF(Sheet1!G464&lt; 500.1, 0, 1))</f>
        <v>1</v>
      </c>
      <c r="H464">
        <f>IF(Sheet1!H464="NA", 0, IF(Sheet1!H464&lt; 500.1, 0, 1))</f>
        <v>0</v>
      </c>
      <c r="I464">
        <f>IF(Sheet1!I464="NA", 0, IF(Sheet1!I464&lt; 500.1, 0, 1))</f>
        <v>0</v>
      </c>
      <c r="J464">
        <f>IF(Sheet1!J464="NA", 0, IF(Sheet1!J464&lt; 500.1, 0, 1))</f>
        <v>1</v>
      </c>
      <c r="K464">
        <f>IF(Sheet1!K464="NA", 0, IF(Sheet1!K464&lt; 500.1, 0, 1))</f>
        <v>0</v>
      </c>
      <c r="L464">
        <f>IF(Sheet1!L464="NA", 0, IF(Sheet1!L464&lt; 500.1, 0, 1))</f>
        <v>0</v>
      </c>
      <c r="M464">
        <f>IF(Sheet1!M464="NA", 0, IF(Sheet1!M464&lt; 500.1, 0, 1))</f>
        <v>1</v>
      </c>
      <c r="N464">
        <f>IF(Sheet1!N464="NA", 0, IF(Sheet1!N464&lt; 500.1, 0, 1))</f>
        <v>0</v>
      </c>
      <c r="O464">
        <f>IF(Sheet1!O464="NA", 0, IF(Sheet1!O464&lt; 500.1, 0, 1))</f>
        <v>1</v>
      </c>
      <c r="P464">
        <f>IF(Sheet1!P464="NA", 0, IF(Sheet1!P464&lt; 500.1, 0, 1))</f>
        <v>1</v>
      </c>
      <c r="Q464">
        <f>IF(Sheet1!Q464="NA", 0, IF(Sheet1!Q464&lt; 500.1, 0, 1))</f>
        <v>0</v>
      </c>
      <c r="R464">
        <f>IF(Sheet1!R464="NA", 0, IF(Sheet1!R464&lt; 500.1, 0, 1))</f>
        <v>1</v>
      </c>
      <c r="S464">
        <f>IF(Sheet1!S464="NA", 0, IF(Sheet1!S464&lt; 500.1, 0, 1))</f>
        <v>1</v>
      </c>
      <c r="U464">
        <f t="shared" si="7"/>
        <v>4</v>
      </c>
    </row>
    <row r="465" spans="1:21" x14ac:dyDescent="0.2">
      <c r="A465" s="1">
        <f>Sheet1!A465</f>
        <v>45025</v>
      </c>
      <c r="B465">
        <f>IF(Sheet1!B465="NA", 0, IF(Sheet1!B465&lt; 500.1, 0, 1))</f>
        <v>0</v>
      </c>
      <c r="C465">
        <f>IF(Sheet1!C465="NA", 0, IF(Sheet1!C465&lt; 500.1, 0, 1))</f>
        <v>1</v>
      </c>
      <c r="D465">
        <f>IF(Sheet1!D465="NA", 0, IF(Sheet1!D465&lt; 500.1, 0, 1))</f>
        <v>1</v>
      </c>
      <c r="E465">
        <f>IF(Sheet1!E465="NA", 0, IF(Sheet1!E465&lt; 500.1, 0, 1))</f>
        <v>0</v>
      </c>
      <c r="F465">
        <f>IF(Sheet1!F465="NA", 0, IF(Sheet1!F465&lt; 500.1, 0, 1))</f>
        <v>1</v>
      </c>
      <c r="G465">
        <f>IF(Sheet1!G465="NA", 0, IF(Sheet1!G465&lt; 500.1, 0, 1))</f>
        <v>1</v>
      </c>
      <c r="H465">
        <f>IF(Sheet1!H465="NA", 0, IF(Sheet1!H465&lt; 500.1, 0, 1))</f>
        <v>0</v>
      </c>
      <c r="I465">
        <f>IF(Sheet1!I465="NA", 0, IF(Sheet1!I465&lt; 500.1, 0, 1))</f>
        <v>1</v>
      </c>
      <c r="J465">
        <f>IF(Sheet1!J465="NA", 0, IF(Sheet1!J465&lt; 500.1, 0, 1))</f>
        <v>1</v>
      </c>
      <c r="K465">
        <f>IF(Sheet1!K465="NA", 0, IF(Sheet1!K465&lt; 500.1, 0, 1))</f>
        <v>0</v>
      </c>
      <c r="L465">
        <f>IF(Sheet1!L465="NA", 0, IF(Sheet1!L465&lt; 500.1, 0, 1))</f>
        <v>1</v>
      </c>
      <c r="M465">
        <f>IF(Sheet1!M465="NA", 0, IF(Sheet1!M465&lt; 500.1, 0, 1))</f>
        <v>1</v>
      </c>
      <c r="N465">
        <f>IF(Sheet1!N465="NA", 0, IF(Sheet1!N465&lt; 500.1, 0, 1))</f>
        <v>0</v>
      </c>
      <c r="O465">
        <f>IF(Sheet1!O465="NA", 0, IF(Sheet1!O465&lt; 500.1, 0, 1))</f>
        <v>0</v>
      </c>
      <c r="P465">
        <f>IF(Sheet1!P465="NA", 0, IF(Sheet1!P465&lt; 500.1, 0, 1))</f>
        <v>1</v>
      </c>
      <c r="Q465">
        <f>IF(Sheet1!Q465="NA", 0, IF(Sheet1!Q465&lt; 500.1, 0, 1))</f>
        <v>0</v>
      </c>
      <c r="R465">
        <f>IF(Sheet1!R465="NA", 0, IF(Sheet1!R465&lt; 500.1, 0, 1))</f>
        <v>0</v>
      </c>
      <c r="S465">
        <f>IF(Sheet1!S465="NA", 0, IF(Sheet1!S465&lt; 500.1, 0, 1))</f>
        <v>1</v>
      </c>
      <c r="U465">
        <f t="shared" si="7"/>
        <v>4</v>
      </c>
    </row>
    <row r="466" spans="1:21" x14ac:dyDescent="0.2">
      <c r="A466" s="1">
        <f>Sheet1!A466</f>
        <v>45026</v>
      </c>
      <c r="B466">
        <f>IF(Sheet1!B466="NA", 0, IF(Sheet1!B466&lt; 500.1, 0, 1))</f>
        <v>0</v>
      </c>
      <c r="C466">
        <f>IF(Sheet1!C466="NA", 0, IF(Sheet1!C466&lt; 500.1, 0, 1))</f>
        <v>1</v>
      </c>
      <c r="D466">
        <f>IF(Sheet1!D466="NA", 0, IF(Sheet1!D466&lt; 500.1, 0, 1))</f>
        <v>1</v>
      </c>
      <c r="E466">
        <f>IF(Sheet1!E466="NA", 0, IF(Sheet1!E466&lt; 500.1, 0, 1))</f>
        <v>0</v>
      </c>
      <c r="F466">
        <f>IF(Sheet1!F466="NA", 0, IF(Sheet1!F466&lt; 500.1, 0, 1))</f>
        <v>1</v>
      </c>
      <c r="G466">
        <f>IF(Sheet1!G466="NA", 0, IF(Sheet1!G466&lt; 500.1, 0, 1))</f>
        <v>1</v>
      </c>
      <c r="H466">
        <f>IF(Sheet1!H466="NA", 0, IF(Sheet1!H466&lt; 500.1, 0, 1))</f>
        <v>0</v>
      </c>
      <c r="I466">
        <f>IF(Sheet1!I466="NA", 0, IF(Sheet1!I466&lt; 500.1, 0, 1))</f>
        <v>1</v>
      </c>
      <c r="J466">
        <f>IF(Sheet1!J466="NA", 0, IF(Sheet1!J466&lt; 500.1, 0, 1))</f>
        <v>1</v>
      </c>
      <c r="K466">
        <f>IF(Sheet1!K466="NA", 0, IF(Sheet1!K466&lt; 500.1, 0, 1))</f>
        <v>0</v>
      </c>
      <c r="L466">
        <f>IF(Sheet1!L466="NA", 0, IF(Sheet1!L466&lt; 500.1, 0, 1))</f>
        <v>1</v>
      </c>
      <c r="M466">
        <f>IF(Sheet1!M466="NA", 0, IF(Sheet1!M466&lt; 500.1, 0, 1))</f>
        <v>1</v>
      </c>
      <c r="N466">
        <f>IF(Sheet1!N466="NA", 0, IF(Sheet1!N466&lt; 500.1, 0, 1))</f>
        <v>0</v>
      </c>
      <c r="O466">
        <f>IF(Sheet1!O466="NA", 0, IF(Sheet1!O466&lt; 500.1, 0, 1))</f>
        <v>1</v>
      </c>
      <c r="P466">
        <f>IF(Sheet1!P466="NA", 0, IF(Sheet1!P466&lt; 500.1, 0, 1))</f>
        <v>1</v>
      </c>
      <c r="Q466">
        <f>IF(Sheet1!Q466="NA", 0, IF(Sheet1!Q466&lt; 500.1, 0, 1))</f>
        <v>0</v>
      </c>
      <c r="R466">
        <f>IF(Sheet1!R466="NA", 0, IF(Sheet1!R466&lt; 500.1, 0, 1))</f>
        <v>1</v>
      </c>
      <c r="S466">
        <f>IF(Sheet1!S466="NA", 0, IF(Sheet1!S466&lt; 500.1, 0, 1))</f>
        <v>1</v>
      </c>
      <c r="U466">
        <f t="shared" si="7"/>
        <v>6</v>
      </c>
    </row>
    <row r="467" spans="1:21" x14ac:dyDescent="0.2">
      <c r="A467" s="1">
        <f>Sheet1!A467</f>
        <v>45027</v>
      </c>
      <c r="B467">
        <f>IF(Sheet1!B467="NA", 0, IF(Sheet1!B467&lt; 500.1, 0, 1))</f>
        <v>0</v>
      </c>
      <c r="C467">
        <f>IF(Sheet1!C467="NA", 0, IF(Sheet1!C467&lt; 500.1, 0, 1))</f>
        <v>1</v>
      </c>
      <c r="D467">
        <f>IF(Sheet1!D467="NA", 0, IF(Sheet1!D467&lt; 500.1, 0, 1))</f>
        <v>1</v>
      </c>
      <c r="E467">
        <f>IF(Sheet1!E467="NA", 0, IF(Sheet1!E467&lt; 500.1, 0, 1))</f>
        <v>0</v>
      </c>
      <c r="F467">
        <f>IF(Sheet1!F467="NA", 0, IF(Sheet1!F467&lt; 500.1, 0, 1))</f>
        <v>0</v>
      </c>
      <c r="G467">
        <f>IF(Sheet1!G467="NA", 0, IF(Sheet1!G467&lt; 500.1, 0, 1))</f>
        <v>1</v>
      </c>
      <c r="H467">
        <f>IF(Sheet1!H467="NA", 0, IF(Sheet1!H467&lt; 500.1, 0, 1))</f>
        <v>0</v>
      </c>
      <c r="I467">
        <f>IF(Sheet1!I467="NA", 0, IF(Sheet1!I467&lt; 500.1, 0, 1))</f>
        <v>1</v>
      </c>
      <c r="J467">
        <f>IF(Sheet1!J467="NA", 0, IF(Sheet1!J467&lt; 500.1, 0, 1))</f>
        <v>1</v>
      </c>
      <c r="K467">
        <f>IF(Sheet1!K467="NA", 0, IF(Sheet1!K467&lt; 500.1, 0, 1))</f>
        <v>0</v>
      </c>
      <c r="L467">
        <f>IF(Sheet1!L467="NA", 0, IF(Sheet1!L467&lt; 500.1, 0, 1))</f>
        <v>0</v>
      </c>
      <c r="M467">
        <f>IF(Sheet1!M467="NA", 0, IF(Sheet1!M467&lt; 500.1, 0, 1))</f>
        <v>1</v>
      </c>
      <c r="N467">
        <f>IF(Sheet1!N467="NA", 0, IF(Sheet1!N467&lt; 500.1, 0, 1))</f>
        <v>0</v>
      </c>
      <c r="O467">
        <f>IF(Sheet1!O467="NA", 0, IF(Sheet1!O467&lt; 500.1, 0, 1))</f>
        <v>0</v>
      </c>
      <c r="P467">
        <f>IF(Sheet1!P467="NA", 0, IF(Sheet1!P467&lt; 500.1, 0, 1))</f>
        <v>1</v>
      </c>
      <c r="Q467">
        <f>IF(Sheet1!Q467="NA", 0, IF(Sheet1!Q467&lt; 500.1, 0, 1))</f>
        <v>0</v>
      </c>
      <c r="R467">
        <f>IF(Sheet1!R467="NA", 0, IF(Sheet1!R467&lt; 500.1, 0, 1))</f>
        <v>1</v>
      </c>
      <c r="S467">
        <f>IF(Sheet1!S467="NA", 0, IF(Sheet1!S467&lt; 500.1, 0, 1))</f>
        <v>1</v>
      </c>
      <c r="U467">
        <f t="shared" si="7"/>
        <v>3</v>
      </c>
    </row>
    <row r="468" spans="1:21" x14ac:dyDescent="0.2">
      <c r="A468" s="1">
        <f>Sheet1!A468</f>
        <v>45028</v>
      </c>
      <c r="B468">
        <f>IF(Sheet1!B468="NA", 0, IF(Sheet1!B468&lt; 500.1, 0, 1))</f>
        <v>0</v>
      </c>
      <c r="C468">
        <f>IF(Sheet1!C468="NA", 0, IF(Sheet1!C468&lt; 500.1, 0, 1))</f>
        <v>1</v>
      </c>
      <c r="D468">
        <f>IF(Sheet1!D468="NA", 0, IF(Sheet1!D468&lt; 500.1, 0, 1))</f>
        <v>1</v>
      </c>
      <c r="E468">
        <f>IF(Sheet1!E468="NA", 0, IF(Sheet1!E468&lt; 500.1, 0, 1))</f>
        <v>0</v>
      </c>
      <c r="F468">
        <f>IF(Sheet1!F468="NA", 0, IF(Sheet1!F468&lt; 500.1, 0, 1))</f>
        <v>1</v>
      </c>
      <c r="G468">
        <f>IF(Sheet1!G468="NA", 0, IF(Sheet1!G468&lt; 500.1, 0, 1))</f>
        <v>1</v>
      </c>
      <c r="H468">
        <f>IF(Sheet1!H468="NA", 0, IF(Sheet1!H468&lt; 500.1, 0, 1))</f>
        <v>0</v>
      </c>
      <c r="I468">
        <f>IF(Sheet1!I468="NA", 0, IF(Sheet1!I468&lt; 500.1, 0, 1))</f>
        <v>0</v>
      </c>
      <c r="J468">
        <f>IF(Sheet1!J468="NA", 0, IF(Sheet1!J468&lt; 500.1, 0, 1))</f>
        <v>1</v>
      </c>
      <c r="K468">
        <f>IF(Sheet1!K468="NA", 0, IF(Sheet1!K468&lt; 500.1, 0, 1))</f>
        <v>0</v>
      </c>
      <c r="L468">
        <f>IF(Sheet1!L468="NA", 0, IF(Sheet1!L468&lt; 500.1, 0, 1))</f>
        <v>1</v>
      </c>
      <c r="M468">
        <f>IF(Sheet1!M468="NA", 0, IF(Sheet1!M468&lt; 500.1, 0, 1))</f>
        <v>1</v>
      </c>
      <c r="N468">
        <f>IF(Sheet1!N468="NA", 0, IF(Sheet1!N468&lt; 500.1, 0, 1))</f>
        <v>0</v>
      </c>
      <c r="O468">
        <f>IF(Sheet1!O468="NA", 0, IF(Sheet1!O468&lt; 500.1, 0, 1))</f>
        <v>0</v>
      </c>
      <c r="P468">
        <f>IF(Sheet1!P468="NA", 0, IF(Sheet1!P468&lt; 500.1, 0, 1))</f>
        <v>1</v>
      </c>
      <c r="Q468">
        <f>IF(Sheet1!Q468="NA", 0, IF(Sheet1!Q468&lt; 500.1, 0, 1))</f>
        <v>0</v>
      </c>
      <c r="R468">
        <f>IF(Sheet1!R468="NA", 0, IF(Sheet1!R468&lt; 500.1, 0, 1))</f>
        <v>1</v>
      </c>
      <c r="S468">
        <f>IF(Sheet1!S468="NA", 0, IF(Sheet1!S468&lt; 500.1, 0, 1))</f>
        <v>1</v>
      </c>
      <c r="U468">
        <f t="shared" si="7"/>
        <v>4</v>
      </c>
    </row>
    <row r="469" spans="1:21" x14ac:dyDescent="0.2">
      <c r="A469" s="1">
        <f>Sheet1!A469</f>
        <v>45029</v>
      </c>
      <c r="B469">
        <f>IF(Sheet1!B469="NA", 0, IF(Sheet1!B469&lt; 500.1, 0, 1))</f>
        <v>0</v>
      </c>
      <c r="C469">
        <f>IF(Sheet1!C469="NA", 0, IF(Sheet1!C469&lt; 500.1, 0, 1))</f>
        <v>1</v>
      </c>
      <c r="D469">
        <f>IF(Sheet1!D469="NA", 0, IF(Sheet1!D469&lt; 500.1, 0, 1))</f>
        <v>1</v>
      </c>
      <c r="E469">
        <f>IF(Sheet1!E469="NA", 0, IF(Sheet1!E469&lt; 500.1, 0, 1))</f>
        <v>0</v>
      </c>
      <c r="F469">
        <f>IF(Sheet1!F469="NA", 0, IF(Sheet1!F469&lt; 500.1, 0, 1))</f>
        <v>0</v>
      </c>
      <c r="G469">
        <f>IF(Sheet1!G469="NA", 0, IF(Sheet1!G469&lt; 500.1, 0, 1))</f>
        <v>1</v>
      </c>
      <c r="H469">
        <f>IF(Sheet1!H469="NA", 0, IF(Sheet1!H469&lt; 500.1, 0, 1))</f>
        <v>0</v>
      </c>
      <c r="I469">
        <f>IF(Sheet1!I469="NA", 0, IF(Sheet1!I469&lt; 500.1, 0, 1))</f>
        <v>1</v>
      </c>
      <c r="J469">
        <f>IF(Sheet1!J469="NA", 0, IF(Sheet1!J469&lt; 500.1, 0, 1))</f>
        <v>1</v>
      </c>
      <c r="K469">
        <f>IF(Sheet1!K469="NA", 0, IF(Sheet1!K469&lt; 500.1, 0, 1))</f>
        <v>0</v>
      </c>
      <c r="L469">
        <f>IF(Sheet1!L469="NA", 0, IF(Sheet1!L469&lt; 500.1, 0, 1))</f>
        <v>1</v>
      </c>
      <c r="M469">
        <f>IF(Sheet1!M469="NA", 0, IF(Sheet1!M469&lt; 500.1, 0, 1))</f>
        <v>1</v>
      </c>
      <c r="N469">
        <f>IF(Sheet1!N469="NA", 0, IF(Sheet1!N469&lt; 500.1, 0, 1))</f>
        <v>0</v>
      </c>
      <c r="O469">
        <f>IF(Sheet1!O469="NA", 0, IF(Sheet1!O469&lt; 500.1, 0, 1))</f>
        <v>0</v>
      </c>
      <c r="P469">
        <f>IF(Sheet1!P469="NA", 0, IF(Sheet1!P469&lt; 500.1, 0, 1))</f>
        <v>1</v>
      </c>
      <c r="Q469">
        <f>IF(Sheet1!Q469="NA", 0, IF(Sheet1!Q469&lt; 500.1, 0, 1))</f>
        <v>0</v>
      </c>
      <c r="R469">
        <f>IF(Sheet1!R469="NA", 0, IF(Sheet1!R469&lt; 500.1, 0, 1))</f>
        <v>0</v>
      </c>
      <c r="S469">
        <f>IF(Sheet1!S469="NA", 0, IF(Sheet1!S469&lt; 500.1, 0, 1))</f>
        <v>1</v>
      </c>
      <c r="U469">
        <f t="shared" si="7"/>
        <v>3</v>
      </c>
    </row>
    <row r="470" spans="1:21" x14ac:dyDescent="0.2">
      <c r="A470" s="1">
        <f>Sheet1!A470</f>
        <v>45030</v>
      </c>
      <c r="B470">
        <f>IF(Sheet1!B470="NA", 0, IF(Sheet1!B470&lt; 500.1, 0, 1))</f>
        <v>0</v>
      </c>
      <c r="C470">
        <f>IF(Sheet1!C470="NA", 0, IF(Sheet1!C470&lt; 500.1, 0, 1))</f>
        <v>1</v>
      </c>
      <c r="D470">
        <f>IF(Sheet1!D470="NA", 0, IF(Sheet1!D470&lt; 500.1, 0, 1))</f>
        <v>1</v>
      </c>
      <c r="E470">
        <f>IF(Sheet1!E470="NA", 0, IF(Sheet1!E470&lt; 500.1, 0, 1))</f>
        <v>0</v>
      </c>
      <c r="F470">
        <f>IF(Sheet1!F470="NA", 0, IF(Sheet1!F470&lt; 500.1, 0, 1))</f>
        <v>0</v>
      </c>
      <c r="G470">
        <f>IF(Sheet1!G470="NA", 0, IF(Sheet1!G470&lt; 500.1, 0, 1))</f>
        <v>1</v>
      </c>
      <c r="H470">
        <f>IF(Sheet1!H470="NA", 0, IF(Sheet1!H470&lt; 500.1, 0, 1))</f>
        <v>0</v>
      </c>
      <c r="I470">
        <f>IF(Sheet1!I470="NA", 0, IF(Sheet1!I470&lt; 500.1, 0, 1))</f>
        <v>0</v>
      </c>
      <c r="J470">
        <f>IF(Sheet1!J470="NA", 0, IF(Sheet1!J470&lt; 500.1, 0, 1))</f>
        <v>1</v>
      </c>
      <c r="K470">
        <f>IF(Sheet1!K470="NA", 0, IF(Sheet1!K470&lt; 500.1, 0, 1))</f>
        <v>0</v>
      </c>
      <c r="L470">
        <f>IF(Sheet1!L470="NA", 0, IF(Sheet1!L470&lt; 500.1, 0, 1))</f>
        <v>0</v>
      </c>
      <c r="M470">
        <f>IF(Sheet1!M470="NA", 0, IF(Sheet1!M470&lt; 500.1, 0, 1))</f>
        <v>1</v>
      </c>
      <c r="N470">
        <f>IF(Sheet1!N470="NA", 0, IF(Sheet1!N470&lt; 500.1, 0, 1))</f>
        <v>0</v>
      </c>
      <c r="O470">
        <f>IF(Sheet1!O470="NA", 0, IF(Sheet1!O470&lt; 500.1, 0, 1))</f>
        <v>0</v>
      </c>
      <c r="P470">
        <f>IF(Sheet1!P470="NA", 0, IF(Sheet1!P470&lt; 500.1, 0, 1))</f>
        <v>1</v>
      </c>
      <c r="Q470">
        <f>IF(Sheet1!Q470="NA", 0, IF(Sheet1!Q470&lt; 500.1, 0, 1))</f>
        <v>0</v>
      </c>
      <c r="R470">
        <f>IF(Sheet1!R470="NA", 0, IF(Sheet1!R470&lt; 500.1, 0, 1))</f>
        <v>1</v>
      </c>
      <c r="S470">
        <f>IF(Sheet1!S470="NA", 0, IF(Sheet1!S470&lt; 500.1, 0, 1))</f>
        <v>1</v>
      </c>
      <c r="U470">
        <f t="shared" si="7"/>
        <v>2</v>
      </c>
    </row>
    <row r="471" spans="1:21" x14ac:dyDescent="0.2">
      <c r="A471" s="1">
        <f>Sheet1!A471</f>
        <v>45031</v>
      </c>
      <c r="B471">
        <f>IF(Sheet1!B471="NA", 0, IF(Sheet1!B471&lt; 500.1, 0, 1))</f>
        <v>0</v>
      </c>
      <c r="C471">
        <f>IF(Sheet1!C471="NA", 0, IF(Sheet1!C471&lt; 500.1, 0, 1))</f>
        <v>1</v>
      </c>
      <c r="D471">
        <f>IF(Sheet1!D471="NA", 0, IF(Sheet1!D471&lt; 500.1, 0, 1))</f>
        <v>1</v>
      </c>
      <c r="E471">
        <f>IF(Sheet1!E471="NA", 0, IF(Sheet1!E471&lt; 500.1, 0, 1))</f>
        <v>0</v>
      </c>
      <c r="F471">
        <f>IF(Sheet1!F471="NA", 0, IF(Sheet1!F471&lt; 500.1, 0, 1))</f>
        <v>0</v>
      </c>
      <c r="G471">
        <f>IF(Sheet1!G471="NA", 0, IF(Sheet1!G471&lt; 500.1, 0, 1))</f>
        <v>1</v>
      </c>
      <c r="H471">
        <f>IF(Sheet1!H471="NA", 0, IF(Sheet1!H471&lt; 500.1, 0, 1))</f>
        <v>0</v>
      </c>
      <c r="I471">
        <f>IF(Sheet1!I471="NA", 0, IF(Sheet1!I471&lt; 500.1, 0, 1))</f>
        <v>0</v>
      </c>
      <c r="J471">
        <f>IF(Sheet1!J471="NA", 0, IF(Sheet1!J471&lt; 500.1, 0, 1))</f>
        <v>1</v>
      </c>
      <c r="K471">
        <f>IF(Sheet1!K471="NA", 0, IF(Sheet1!K471&lt; 500.1, 0, 1))</f>
        <v>0</v>
      </c>
      <c r="L471">
        <f>IF(Sheet1!L471="NA", 0, IF(Sheet1!L471&lt; 500.1, 0, 1))</f>
        <v>0</v>
      </c>
      <c r="M471">
        <f>IF(Sheet1!M471="NA", 0, IF(Sheet1!M471&lt; 500.1, 0, 1))</f>
        <v>1</v>
      </c>
      <c r="N471">
        <f>IF(Sheet1!N471="NA", 0, IF(Sheet1!N471&lt; 500.1, 0, 1))</f>
        <v>0</v>
      </c>
      <c r="O471">
        <f>IF(Sheet1!O471="NA", 0, IF(Sheet1!O471&lt; 500.1, 0, 1))</f>
        <v>0</v>
      </c>
      <c r="P471">
        <f>IF(Sheet1!P471="NA", 0, IF(Sheet1!P471&lt; 500.1, 0, 1))</f>
        <v>1</v>
      </c>
      <c r="Q471">
        <f>IF(Sheet1!Q471="NA", 0, IF(Sheet1!Q471&lt; 500.1, 0, 1))</f>
        <v>0</v>
      </c>
      <c r="R471">
        <f>IF(Sheet1!R471="NA", 0, IF(Sheet1!R471&lt; 500.1, 0, 1))</f>
        <v>0</v>
      </c>
      <c r="S471">
        <f>IF(Sheet1!S471="NA", 0, IF(Sheet1!S471&lt; 500.1, 0, 1))</f>
        <v>1</v>
      </c>
      <c r="U471">
        <f t="shared" si="7"/>
        <v>1</v>
      </c>
    </row>
    <row r="472" spans="1:21" x14ac:dyDescent="0.2">
      <c r="A472" s="1">
        <f>Sheet1!A472</f>
        <v>45032</v>
      </c>
      <c r="B472">
        <f>IF(Sheet1!B472="NA", 0, IF(Sheet1!B472&lt; 500.1, 0, 1))</f>
        <v>0</v>
      </c>
      <c r="C472">
        <f>IF(Sheet1!C472="NA", 0, IF(Sheet1!C472&lt; 500.1, 0, 1))</f>
        <v>1</v>
      </c>
      <c r="D472">
        <f>IF(Sheet1!D472="NA", 0, IF(Sheet1!D472&lt; 500.1, 0, 1))</f>
        <v>1</v>
      </c>
      <c r="E472">
        <f>IF(Sheet1!E472="NA", 0, IF(Sheet1!E472&lt; 500.1, 0, 1))</f>
        <v>0</v>
      </c>
      <c r="F472">
        <f>IF(Sheet1!F472="NA", 0, IF(Sheet1!F472&lt; 500.1, 0, 1))</f>
        <v>0</v>
      </c>
      <c r="G472">
        <f>IF(Sheet1!G472="NA", 0, IF(Sheet1!G472&lt; 500.1, 0, 1))</f>
        <v>1</v>
      </c>
      <c r="H472">
        <f>IF(Sheet1!H472="NA", 0, IF(Sheet1!H472&lt; 500.1, 0, 1))</f>
        <v>0</v>
      </c>
      <c r="I472">
        <f>IF(Sheet1!I472="NA", 0, IF(Sheet1!I472&lt; 500.1, 0, 1))</f>
        <v>0</v>
      </c>
      <c r="J472">
        <f>IF(Sheet1!J472="NA", 0, IF(Sheet1!J472&lt; 500.1, 0, 1))</f>
        <v>1</v>
      </c>
      <c r="K472">
        <f>IF(Sheet1!K472="NA", 0, IF(Sheet1!K472&lt; 500.1, 0, 1))</f>
        <v>0</v>
      </c>
      <c r="L472">
        <f>IF(Sheet1!L472="NA", 0, IF(Sheet1!L472&lt; 500.1, 0, 1))</f>
        <v>0</v>
      </c>
      <c r="M472">
        <f>IF(Sheet1!M472="NA", 0, IF(Sheet1!M472&lt; 500.1, 0, 1))</f>
        <v>1</v>
      </c>
      <c r="N472">
        <f>IF(Sheet1!N472="NA", 0, IF(Sheet1!N472&lt; 500.1, 0, 1))</f>
        <v>0</v>
      </c>
      <c r="O472">
        <f>IF(Sheet1!O472="NA", 0, IF(Sheet1!O472&lt; 500.1, 0, 1))</f>
        <v>1</v>
      </c>
      <c r="P472">
        <f>IF(Sheet1!P472="NA", 0, IF(Sheet1!P472&lt; 500.1, 0, 1))</f>
        <v>1</v>
      </c>
      <c r="Q472">
        <f>IF(Sheet1!Q472="NA", 0, IF(Sheet1!Q472&lt; 500.1, 0, 1))</f>
        <v>0</v>
      </c>
      <c r="R472">
        <f>IF(Sheet1!R472="NA", 0, IF(Sheet1!R472&lt; 500.1, 0, 1))</f>
        <v>0</v>
      </c>
      <c r="S472">
        <f>IF(Sheet1!S472="NA", 0, IF(Sheet1!S472&lt; 500.1, 0, 1))</f>
        <v>1</v>
      </c>
      <c r="U472">
        <f t="shared" si="7"/>
        <v>2</v>
      </c>
    </row>
    <row r="473" spans="1:21" x14ac:dyDescent="0.2">
      <c r="A473" s="1">
        <f>Sheet1!A473</f>
        <v>45033</v>
      </c>
      <c r="B473">
        <f>IF(Sheet1!B473="NA", 0, IF(Sheet1!B473&lt; 500.1, 0, 1))</f>
        <v>0</v>
      </c>
      <c r="C473">
        <f>IF(Sheet1!C473="NA", 0, IF(Sheet1!C473&lt; 500.1, 0, 1))</f>
        <v>1</v>
      </c>
      <c r="D473">
        <f>IF(Sheet1!D473="NA", 0, IF(Sheet1!D473&lt; 500.1, 0, 1))</f>
        <v>1</v>
      </c>
      <c r="E473">
        <f>IF(Sheet1!E473="NA", 0, IF(Sheet1!E473&lt; 500.1, 0, 1))</f>
        <v>0</v>
      </c>
      <c r="F473">
        <f>IF(Sheet1!F473="NA", 0, IF(Sheet1!F473&lt; 500.1, 0, 1))</f>
        <v>0</v>
      </c>
      <c r="G473">
        <f>IF(Sheet1!G473="NA", 0, IF(Sheet1!G473&lt; 500.1, 0, 1))</f>
        <v>1</v>
      </c>
      <c r="H473">
        <f>IF(Sheet1!H473="NA", 0, IF(Sheet1!H473&lt; 500.1, 0, 1))</f>
        <v>0</v>
      </c>
      <c r="I473">
        <f>IF(Sheet1!I473="NA", 0, IF(Sheet1!I473&lt; 500.1, 0, 1))</f>
        <v>0</v>
      </c>
      <c r="J473">
        <f>IF(Sheet1!J473="NA", 0, IF(Sheet1!J473&lt; 500.1, 0, 1))</f>
        <v>1</v>
      </c>
      <c r="K473">
        <f>IF(Sheet1!K473="NA", 0, IF(Sheet1!K473&lt; 500.1, 0, 1))</f>
        <v>0</v>
      </c>
      <c r="L473">
        <f>IF(Sheet1!L473="NA", 0, IF(Sheet1!L473&lt; 500.1, 0, 1))</f>
        <v>1</v>
      </c>
      <c r="M473">
        <f>IF(Sheet1!M473="NA", 0, IF(Sheet1!M473&lt; 500.1, 0, 1))</f>
        <v>1</v>
      </c>
      <c r="N473">
        <f>IF(Sheet1!N473="NA", 0, IF(Sheet1!N473&lt; 500.1, 0, 1))</f>
        <v>0</v>
      </c>
      <c r="O473">
        <f>IF(Sheet1!O473="NA", 0, IF(Sheet1!O473&lt; 500.1, 0, 1))</f>
        <v>0</v>
      </c>
      <c r="P473">
        <f>IF(Sheet1!P473="NA", 0, IF(Sheet1!P473&lt; 500.1, 0, 1))</f>
        <v>1</v>
      </c>
      <c r="Q473">
        <f>IF(Sheet1!Q473="NA", 0, IF(Sheet1!Q473&lt; 500.1, 0, 1))</f>
        <v>0</v>
      </c>
      <c r="R473">
        <f>IF(Sheet1!R473="NA", 0, IF(Sheet1!R473&lt; 500.1, 0, 1))</f>
        <v>1</v>
      </c>
      <c r="S473">
        <f>IF(Sheet1!S473="NA", 0, IF(Sheet1!S473&lt; 500.1, 0, 1))</f>
        <v>1</v>
      </c>
      <c r="U473">
        <f t="shared" si="7"/>
        <v>3</v>
      </c>
    </row>
    <row r="474" spans="1:21" x14ac:dyDescent="0.2">
      <c r="A474" s="1">
        <f>Sheet1!A474</f>
        <v>45034</v>
      </c>
      <c r="B474">
        <f>IF(Sheet1!B474="NA", 0, IF(Sheet1!B474&lt; 500.1, 0, 1))</f>
        <v>0</v>
      </c>
      <c r="C474">
        <f>IF(Sheet1!C474="NA", 0, IF(Sheet1!C474&lt; 500.1, 0, 1))</f>
        <v>0</v>
      </c>
      <c r="D474">
        <f>IF(Sheet1!D474="NA", 0, IF(Sheet1!D474&lt; 500.1, 0, 1))</f>
        <v>1</v>
      </c>
      <c r="E474">
        <f>IF(Sheet1!E474="NA", 0, IF(Sheet1!E474&lt; 500.1, 0, 1))</f>
        <v>0</v>
      </c>
      <c r="F474">
        <f>IF(Sheet1!F474="NA", 0, IF(Sheet1!F474&lt; 500.1, 0, 1))</f>
        <v>0</v>
      </c>
      <c r="G474">
        <f>IF(Sheet1!G474="NA", 0, IF(Sheet1!G474&lt; 500.1, 0, 1))</f>
        <v>1</v>
      </c>
      <c r="H474">
        <f>IF(Sheet1!H474="NA", 0, IF(Sheet1!H474&lt; 500.1, 0, 1))</f>
        <v>0</v>
      </c>
      <c r="I474">
        <f>IF(Sheet1!I474="NA", 0, IF(Sheet1!I474&lt; 500.1, 0, 1))</f>
        <v>0</v>
      </c>
      <c r="J474">
        <f>IF(Sheet1!J474="NA", 0, IF(Sheet1!J474&lt; 500.1, 0, 1))</f>
        <v>1</v>
      </c>
      <c r="K474">
        <f>IF(Sheet1!K474="NA", 0, IF(Sheet1!K474&lt; 500.1, 0, 1))</f>
        <v>0</v>
      </c>
      <c r="L474">
        <f>IF(Sheet1!L474="NA", 0, IF(Sheet1!L474&lt; 500.1, 0, 1))</f>
        <v>1</v>
      </c>
      <c r="M474">
        <f>IF(Sheet1!M474="NA", 0, IF(Sheet1!M474&lt; 500.1, 0, 1))</f>
        <v>1</v>
      </c>
      <c r="N474">
        <f>IF(Sheet1!N474="NA", 0, IF(Sheet1!N474&lt; 500.1, 0, 1))</f>
        <v>0</v>
      </c>
      <c r="O474">
        <f>IF(Sheet1!O474="NA", 0, IF(Sheet1!O474&lt; 500.1, 0, 1))</f>
        <v>1</v>
      </c>
      <c r="P474">
        <f>IF(Sheet1!P474="NA", 0, IF(Sheet1!P474&lt; 500.1, 0, 1))</f>
        <v>1</v>
      </c>
      <c r="Q474">
        <f>IF(Sheet1!Q474="NA", 0, IF(Sheet1!Q474&lt; 500.1, 0, 1))</f>
        <v>0</v>
      </c>
      <c r="R474">
        <f>IF(Sheet1!R474="NA", 0, IF(Sheet1!R474&lt; 500.1, 0, 1))</f>
        <v>0</v>
      </c>
      <c r="S474">
        <f>IF(Sheet1!S474="NA", 0, IF(Sheet1!S474&lt; 500.1, 0, 1))</f>
        <v>1</v>
      </c>
      <c r="U474">
        <f t="shared" ref="U474:U537" si="8">SUM(C474,F474,I474,L474,O474,R474)</f>
        <v>2</v>
      </c>
    </row>
    <row r="475" spans="1:21" x14ac:dyDescent="0.2">
      <c r="A475" s="1">
        <f>Sheet1!A475</f>
        <v>45035</v>
      </c>
      <c r="B475">
        <f>IF(Sheet1!B475="NA", 0, IF(Sheet1!B475&lt; 500.1, 0, 1))</f>
        <v>0</v>
      </c>
      <c r="C475">
        <f>IF(Sheet1!C475="NA", 0, IF(Sheet1!C475&lt; 500.1, 0, 1))</f>
        <v>1</v>
      </c>
      <c r="D475">
        <f>IF(Sheet1!D475="NA", 0, IF(Sheet1!D475&lt; 500.1, 0, 1))</f>
        <v>1</v>
      </c>
      <c r="E475">
        <f>IF(Sheet1!E475="NA", 0, IF(Sheet1!E475&lt; 500.1, 0, 1))</f>
        <v>0</v>
      </c>
      <c r="F475">
        <f>IF(Sheet1!F475="NA", 0, IF(Sheet1!F475&lt; 500.1, 0, 1))</f>
        <v>0</v>
      </c>
      <c r="G475">
        <f>IF(Sheet1!G475="NA", 0, IF(Sheet1!G475&lt; 500.1, 0, 1))</f>
        <v>1</v>
      </c>
      <c r="H475">
        <f>IF(Sheet1!H475="NA", 0, IF(Sheet1!H475&lt; 500.1, 0, 1))</f>
        <v>0</v>
      </c>
      <c r="I475">
        <f>IF(Sheet1!I475="NA", 0, IF(Sheet1!I475&lt; 500.1, 0, 1))</f>
        <v>1</v>
      </c>
      <c r="J475">
        <f>IF(Sheet1!J475="NA", 0, IF(Sheet1!J475&lt; 500.1, 0, 1))</f>
        <v>1</v>
      </c>
      <c r="K475">
        <f>IF(Sheet1!K475="NA", 0, IF(Sheet1!K475&lt; 500.1, 0, 1))</f>
        <v>0</v>
      </c>
      <c r="L475">
        <f>IF(Sheet1!L475="NA", 0, IF(Sheet1!L475&lt; 500.1, 0, 1))</f>
        <v>0</v>
      </c>
      <c r="M475">
        <f>IF(Sheet1!M475="NA", 0, IF(Sheet1!M475&lt; 500.1, 0, 1))</f>
        <v>1</v>
      </c>
      <c r="N475">
        <f>IF(Sheet1!N475="NA", 0, IF(Sheet1!N475&lt; 500.1, 0, 1))</f>
        <v>0</v>
      </c>
      <c r="O475">
        <f>IF(Sheet1!O475="NA", 0, IF(Sheet1!O475&lt; 500.1, 0, 1))</f>
        <v>1</v>
      </c>
      <c r="P475">
        <f>IF(Sheet1!P475="NA", 0, IF(Sheet1!P475&lt; 500.1, 0, 1))</f>
        <v>1</v>
      </c>
      <c r="Q475">
        <f>IF(Sheet1!Q475="NA", 0, IF(Sheet1!Q475&lt; 500.1, 0, 1))</f>
        <v>0</v>
      </c>
      <c r="R475">
        <f>IF(Sheet1!R475="NA", 0, IF(Sheet1!R475&lt; 500.1, 0, 1))</f>
        <v>0</v>
      </c>
      <c r="S475">
        <f>IF(Sheet1!S475="NA", 0, IF(Sheet1!S475&lt; 500.1, 0, 1))</f>
        <v>1</v>
      </c>
      <c r="U475">
        <f t="shared" si="8"/>
        <v>3</v>
      </c>
    </row>
    <row r="476" spans="1:21" x14ac:dyDescent="0.2">
      <c r="A476" s="1">
        <f>Sheet1!A476</f>
        <v>45036</v>
      </c>
      <c r="B476">
        <f>IF(Sheet1!B476="NA", 0, IF(Sheet1!B476&lt; 500.1, 0, 1))</f>
        <v>0</v>
      </c>
      <c r="C476">
        <f>IF(Sheet1!C476="NA", 0, IF(Sheet1!C476&lt; 500.1, 0, 1))</f>
        <v>0</v>
      </c>
      <c r="D476">
        <f>IF(Sheet1!D476="NA", 0, IF(Sheet1!D476&lt; 500.1, 0, 1))</f>
        <v>1</v>
      </c>
      <c r="E476">
        <f>IF(Sheet1!E476="NA", 0, IF(Sheet1!E476&lt; 500.1, 0, 1))</f>
        <v>0</v>
      </c>
      <c r="F476">
        <f>IF(Sheet1!F476="NA", 0, IF(Sheet1!F476&lt; 500.1, 0, 1))</f>
        <v>0</v>
      </c>
      <c r="G476">
        <f>IF(Sheet1!G476="NA", 0, IF(Sheet1!G476&lt; 500.1, 0, 1))</f>
        <v>1</v>
      </c>
      <c r="H476">
        <f>IF(Sheet1!H476="NA", 0, IF(Sheet1!H476&lt; 500.1, 0, 1))</f>
        <v>0</v>
      </c>
      <c r="I476">
        <f>IF(Sheet1!I476="NA", 0, IF(Sheet1!I476&lt; 500.1, 0, 1))</f>
        <v>0</v>
      </c>
      <c r="J476">
        <f>IF(Sheet1!J476="NA", 0, IF(Sheet1!J476&lt; 500.1, 0, 1))</f>
        <v>1</v>
      </c>
      <c r="K476">
        <f>IF(Sheet1!K476="NA", 0, IF(Sheet1!K476&lt; 500.1, 0, 1))</f>
        <v>0</v>
      </c>
      <c r="L476">
        <f>IF(Sheet1!L476="NA", 0, IF(Sheet1!L476&lt; 500.1, 0, 1))</f>
        <v>1</v>
      </c>
      <c r="M476">
        <f>IF(Sheet1!M476="NA", 0, IF(Sheet1!M476&lt; 500.1, 0, 1))</f>
        <v>1</v>
      </c>
      <c r="N476">
        <f>IF(Sheet1!N476="NA", 0, IF(Sheet1!N476&lt; 500.1, 0, 1))</f>
        <v>0</v>
      </c>
      <c r="O476">
        <f>IF(Sheet1!O476="NA", 0, IF(Sheet1!O476&lt; 500.1, 0, 1))</f>
        <v>0</v>
      </c>
      <c r="P476">
        <f>IF(Sheet1!P476="NA", 0, IF(Sheet1!P476&lt; 500.1, 0, 1))</f>
        <v>1</v>
      </c>
      <c r="Q476">
        <f>IF(Sheet1!Q476="NA", 0, IF(Sheet1!Q476&lt; 500.1, 0, 1))</f>
        <v>0</v>
      </c>
      <c r="R476">
        <f>IF(Sheet1!R476="NA", 0, IF(Sheet1!R476&lt; 500.1, 0, 1))</f>
        <v>1</v>
      </c>
      <c r="S476">
        <f>IF(Sheet1!S476="NA", 0, IF(Sheet1!S476&lt; 500.1, 0, 1))</f>
        <v>1</v>
      </c>
      <c r="U476">
        <f t="shared" si="8"/>
        <v>2</v>
      </c>
    </row>
    <row r="477" spans="1:21" x14ac:dyDescent="0.2">
      <c r="A477" s="1">
        <f>Sheet1!A477</f>
        <v>45037</v>
      </c>
      <c r="B477">
        <f>IF(Sheet1!B477="NA", 0, IF(Sheet1!B477&lt; 500.1, 0, 1))</f>
        <v>0</v>
      </c>
      <c r="C477">
        <f>IF(Sheet1!C477="NA", 0, IF(Sheet1!C477&lt; 500.1, 0, 1))</f>
        <v>0</v>
      </c>
      <c r="D477">
        <f>IF(Sheet1!D477="NA", 0, IF(Sheet1!D477&lt; 500.1, 0, 1))</f>
        <v>1</v>
      </c>
      <c r="E477">
        <f>IF(Sheet1!E477="NA", 0, IF(Sheet1!E477&lt; 500.1, 0, 1))</f>
        <v>0</v>
      </c>
      <c r="F477">
        <f>IF(Sheet1!F477="NA", 0, IF(Sheet1!F477&lt; 500.1, 0, 1))</f>
        <v>1</v>
      </c>
      <c r="G477">
        <f>IF(Sheet1!G477="NA", 0, IF(Sheet1!G477&lt; 500.1, 0, 1))</f>
        <v>1</v>
      </c>
      <c r="H477">
        <f>IF(Sheet1!H477="NA", 0, IF(Sheet1!H477&lt; 500.1, 0, 1))</f>
        <v>0</v>
      </c>
      <c r="I477">
        <f>IF(Sheet1!I477="NA", 0, IF(Sheet1!I477&lt; 500.1, 0, 1))</f>
        <v>0</v>
      </c>
      <c r="J477">
        <f>IF(Sheet1!J477="NA", 0, IF(Sheet1!J477&lt; 500.1, 0, 1))</f>
        <v>1</v>
      </c>
      <c r="K477">
        <f>IF(Sheet1!K477="NA", 0, IF(Sheet1!K477&lt; 500.1, 0, 1))</f>
        <v>0</v>
      </c>
      <c r="L477">
        <f>IF(Sheet1!L477="NA", 0, IF(Sheet1!L477&lt; 500.1, 0, 1))</f>
        <v>0</v>
      </c>
      <c r="M477">
        <f>IF(Sheet1!M477="NA", 0, IF(Sheet1!M477&lt; 500.1, 0, 1))</f>
        <v>1</v>
      </c>
      <c r="N477">
        <f>IF(Sheet1!N477="NA", 0, IF(Sheet1!N477&lt; 500.1, 0, 1))</f>
        <v>0</v>
      </c>
      <c r="O477">
        <f>IF(Sheet1!O477="NA", 0, IF(Sheet1!O477&lt; 500.1, 0, 1))</f>
        <v>0</v>
      </c>
      <c r="P477">
        <f>IF(Sheet1!P477="NA", 0, IF(Sheet1!P477&lt; 500.1, 0, 1))</f>
        <v>1</v>
      </c>
      <c r="Q477">
        <f>IF(Sheet1!Q477="NA", 0, IF(Sheet1!Q477&lt; 500.1, 0, 1))</f>
        <v>0</v>
      </c>
      <c r="R477">
        <f>IF(Sheet1!R477="NA", 0, IF(Sheet1!R477&lt; 500.1, 0, 1))</f>
        <v>0</v>
      </c>
      <c r="S477">
        <f>IF(Sheet1!S477="NA", 0, IF(Sheet1!S477&lt; 500.1, 0, 1))</f>
        <v>1</v>
      </c>
      <c r="U477">
        <f t="shared" si="8"/>
        <v>1</v>
      </c>
    </row>
    <row r="478" spans="1:21" x14ac:dyDescent="0.2">
      <c r="A478" s="1">
        <f>Sheet1!A478</f>
        <v>45038</v>
      </c>
      <c r="B478">
        <f>IF(Sheet1!B478="NA", 0, IF(Sheet1!B478&lt; 500.1, 0, 1))</f>
        <v>0</v>
      </c>
      <c r="C478">
        <f>IF(Sheet1!C478="NA", 0, IF(Sheet1!C478&lt; 500.1, 0, 1))</f>
        <v>0</v>
      </c>
      <c r="D478">
        <f>IF(Sheet1!D478="NA", 0, IF(Sheet1!D478&lt; 500.1, 0, 1))</f>
        <v>1</v>
      </c>
      <c r="E478">
        <f>IF(Sheet1!E478="NA", 0, IF(Sheet1!E478&lt; 500.1, 0, 1))</f>
        <v>0</v>
      </c>
      <c r="F478">
        <f>IF(Sheet1!F478="NA", 0, IF(Sheet1!F478&lt; 500.1, 0, 1))</f>
        <v>0</v>
      </c>
      <c r="G478">
        <f>IF(Sheet1!G478="NA", 0, IF(Sheet1!G478&lt; 500.1, 0, 1))</f>
        <v>1</v>
      </c>
      <c r="H478">
        <f>IF(Sheet1!H478="NA", 0, IF(Sheet1!H478&lt; 500.1, 0, 1))</f>
        <v>0</v>
      </c>
      <c r="I478">
        <f>IF(Sheet1!I478="NA", 0, IF(Sheet1!I478&lt; 500.1, 0, 1))</f>
        <v>0</v>
      </c>
      <c r="J478">
        <f>IF(Sheet1!J478="NA", 0, IF(Sheet1!J478&lt; 500.1, 0, 1))</f>
        <v>1</v>
      </c>
      <c r="K478">
        <f>IF(Sheet1!K478="NA", 0, IF(Sheet1!K478&lt; 500.1, 0, 1))</f>
        <v>0</v>
      </c>
      <c r="L478">
        <f>IF(Sheet1!L478="NA", 0, IF(Sheet1!L478&lt; 500.1, 0, 1))</f>
        <v>0</v>
      </c>
      <c r="M478">
        <f>IF(Sheet1!M478="NA", 0, IF(Sheet1!M478&lt; 500.1, 0, 1))</f>
        <v>1</v>
      </c>
      <c r="N478">
        <f>IF(Sheet1!N478="NA", 0, IF(Sheet1!N478&lt; 500.1, 0, 1))</f>
        <v>0</v>
      </c>
      <c r="O478">
        <f>IF(Sheet1!O478="NA", 0, IF(Sheet1!O478&lt; 500.1, 0, 1))</f>
        <v>1</v>
      </c>
      <c r="P478">
        <f>IF(Sheet1!P478="NA", 0, IF(Sheet1!P478&lt; 500.1, 0, 1))</f>
        <v>1</v>
      </c>
      <c r="Q478">
        <f>IF(Sheet1!Q478="NA", 0, IF(Sheet1!Q478&lt; 500.1, 0, 1))</f>
        <v>0</v>
      </c>
      <c r="R478">
        <f>IF(Sheet1!R478="NA", 0, IF(Sheet1!R478&lt; 500.1, 0, 1))</f>
        <v>1</v>
      </c>
      <c r="S478">
        <f>IF(Sheet1!S478="NA", 0, IF(Sheet1!S478&lt; 500.1, 0, 1))</f>
        <v>1</v>
      </c>
      <c r="U478">
        <f t="shared" si="8"/>
        <v>2</v>
      </c>
    </row>
    <row r="479" spans="1:21" x14ac:dyDescent="0.2">
      <c r="A479" s="1">
        <f>Sheet1!A479</f>
        <v>45039</v>
      </c>
      <c r="B479">
        <f>IF(Sheet1!B479="NA", 0, IF(Sheet1!B479&lt; 500.1, 0, 1))</f>
        <v>0</v>
      </c>
      <c r="C479">
        <f>IF(Sheet1!C479="NA", 0, IF(Sheet1!C479&lt; 500.1, 0, 1))</f>
        <v>1</v>
      </c>
      <c r="D479">
        <f>IF(Sheet1!D479="NA", 0, IF(Sheet1!D479&lt; 500.1, 0, 1))</f>
        <v>1</v>
      </c>
      <c r="E479">
        <f>IF(Sheet1!E479="NA", 0, IF(Sheet1!E479&lt; 500.1, 0, 1))</f>
        <v>0</v>
      </c>
      <c r="F479">
        <f>IF(Sheet1!F479="NA", 0, IF(Sheet1!F479&lt; 500.1, 0, 1))</f>
        <v>0</v>
      </c>
      <c r="G479">
        <f>IF(Sheet1!G479="NA", 0, IF(Sheet1!G479&lt; 500.1, 0, 1))</f>
        <v>1</v>
      </c>
      <c r="H479">
        <f>IF(Sheet1!H479="NA", 0, IF(Sheet1!H479&lt; 500.1, 0, 1))</f>
        <v>0</v>
      </c>
      <c r="I479">
        <f>IF(Sheet1!I479="NA", 0, IF(Sheet1!I479&lt; 500.1, 0, 1))</f>
        <v>1</v>
      </c>
      <c r="J479">
        <f>IF(Sheet1!J479="NA", 0, IF(Sheet1!J479&lt; 500.1, 0, 1))</f>
        <v>1</v>
      </c>
      <c r="K479">
        <f>IF(Sheet1!K479="NA", 0, IF(Sheet1!K479&lt; 500.1, 0, 1))</f>
        <v>0</v>
      </c>
      <c r="L479">
        <f>IF(Sheet1!L479="NA", 0, IF(Sheet1!L479&lt; 500.1, 0, 1))</f>
        <v>0</v>
      </c>
      <c r="M479">
        <f>IF(Sheet1!M479="NA", 0, IF(Sheet1!M479&lt; 500.1, 0, 1))</f>
        <v>1</v>
      </c>
      <c r="N479">
        <f>IF(Sheet1!N479="NA", 0, IF(Sheet1!N479&lt; 500.1, 0, 1))</f>
        <v>0</v>
      </c>
      <c r="O479">
        <f>IF(Sheet1!O479="NA", 0, IF(Sheet1!O479&lt; 500.1, 0, 1))</f>
        <v>0</v>
      </c>
      <c r="P479">
        <f>IF(Sheet1!P479="NA", 0, IF(Sheet1!P479&lt; 500.1, 0, 1))</f>
        <v>1</v>
      </c>
      <c r="Q479">
        <f>IF(Sheet1!Q479="NA", 0, IF(Sheet1!Q479&lt; 500.1, 0, 1))</f>
        <v>0</v>
      </c>
      <c r="R479">
        <f>IF(Sheet1!R479="NA", 0, IF(Sheet1!R479&lt; 500.1, 0, 1))</f>
        <v>1</v>
      </c>
      <c r="S479">
        <f>IF(Sheet1!S479="NA", 0, IF(Sheet1!S479&lt; 500.1, 0, 1))</f>
        <v>1</v>
      </c>
      <c r="U479">
        <f t="shared" si="8"/>
        <v>3</v>
      </c>
    </row>
    <row r="480" spans="1:21" x14ac:dyDescent="0.2">
      <c r="A480" s="1">
        <f>Sheet1!A480</f>
        <v>45040</v>
      </c>
      <c r="B480">
        <f>IF(Sheet1!B480="NA", 0, IF(Sheet1!B480&lt; 500.1, 0, 1))</f>
        <v>0</v>
      </c>
      <c r="C480">
        <f>IF(Sheet1!C480="NA", 0, IF(Sheet1!C480&lt; 500.1, 0, 1))</f>
        <v>1</v>
      </c>
      <c r="D480">
        <f>IF(Sheet1!D480="NA", 0, IF(Sheet1!D480&lt; 500.1, 0, 1))</f>
        <v>1</v>
      </c>
      <c r="E480">
        <f>IF(Sheet1!E480="NA", 0, IF(Sheet1!E480&lt; 500.1, 0, 1))</f>
        <v>0</v>
      </c>
      <c r="F480">
        <f>IF(Sheet1!F480="NA", 0, IF(Sheet1!F480&lt; 500.1, 0, 1))</f>
        <v>0</v>
      </c>
      <c r="G480">
        <f>IF(Sheet1!G480="NA", 0, IF(Sheet1!G480&lt; 500.1, 0, 1))</f>
        <v>1</v>
      </c>
      <c r="H480">
        <f>IF(Sheet1!H480="NA", 0, IF(Sheet1!H480&lt; 500.1, 0, 1))</f>
        <v>0</v>
      </c>
      <c r="I480">
        <f>IF(Sheet1!I480="NA", 0, IF(Sheet1!I480&lt; 500.1, 0, 1))</f>
        <v>1</v>
      </c>
      <c r="J480">
        <f>IF(Sheet1!J480="NA", 0, IF(Sheet1!J480&lt; 500.1, 0, 1))</f>
        <v>1</v>
      </c>
      <c r="K480">
        <f>IF(Sheet1!K480="NA", 0, IF(Sheet1!K480&lt; 500.1, 0, 1))</f>
        <v>0</v>
      </c>
      <c r="L480">
        <f>IF(Sheet1!L480="NA", 0, IF(Sheet1!L480&lt; 500.1, 0, 1))</f>
        <v>1</v>
      </c>
      <c r="M480">
        <f>IF(Sheet1!M480="NA", 0, IF(Sheet1!M480&lt; 500.1, 0, 1))</f>
        <v>1</v>
      </c>
      <c r="N480">
        <f>IF(Sheet1!N480="NA", 0, IF(Sheet1!N480&lt; 500.1, 0, 1))</f>
        <v>0</v>
      </c>
      <c r="O480">
        <f>IF(Sheet1!O480="NA", 0, IF(Sheet1!O480&lt; 500.1, 0, 1))</f>
        <v>0</v>
      </c>
      <c r="P480">
        <f>IF(Sheet1!P480="NA", 0, IF(Sheet1!P480&lt; 500.1, 0, 1))</f>
        <v>1</v>
      </c>
      <c r="Q480">
        <f>IF(Sheet1!Q480="NA", 0, IF(Sheet1!Q480&lt; 500.1, 0, 1))</f>
        <v>0</v>
      </c>
      <c r="R480">
        <f>IF(Sheet1!R480="NA", 0, IF(Sheet1!R480&lt; 500.1, 0, 1))</f>
        <v>1</v>
      </c>
      <c r="S480">
        <f>IF(Sheet1!S480="NA", 0, IF(Sheet1!S480&lt; 500.1, 0, 1))</f>
        <v>1</v>
      </c>
      <c r="U480">
        <f t="shared" si="8"/>
        <v>4</v>
      </c>
    </row>
    <row r="481" spans="1:21" x14ac:dyDescent="0.2">
      <c r="A481" s="1">
        <f>Sheet1!A481</f>
        <v>45041</v>
      </c>
      <c r="B481">
        <f>IF(Sheet1!B481="NA", 0, IF(Sheet1!B481&lt; 500.1, 0, 1))</f>
        <v>0</v>
      </c>
      <c r="C481">
        <f>IF(Sheet1!C481="NA", 0, IF(Sheet1!C481&lt; 500.1, 0, 1))</f>
        <v>0</v>
      </c>
      <c r="D481">
        <f>IF(Sheet1!D481="NA", 0, IF(Sheet1!D481&lt; 500.1, 0, 1))</f>
        <v>1</v>
      </c>
      <c r="E481">
        <f>IF(Sheet1!E481="NA", 0, IF(Sheet1!E481&lt; 500.1, 0, 1))</f>
        <v>0</v>
      </c>
      <c r="F481">
        <f>IF(Sheet1!F481="NA", 0, IF(Sheet1!F481&lt; 500.1, 0, 1))</f>
        <v>0</v>
      </c>
      <c r="G481">
        <f>IF(Sheet1!G481="NA", 0, IF(Sheet1!G481&lt; 500.1, 0, 1))</f>
        <v>1</v>
      </c>
      <c r="H481">
        <f>IF(Sheet1!H481="NA", 0, IF(Sheet1!H481&lt; 500.1, 0, 1))</f>
        <v>0</v>
      </c>
      <c r="I481">
        <f>IF(Sheet1!I481="NA", 0, IF(Sheet1!I481&lt; 500.1, 0, 1))</f>
        <v>1</v>
      </c>
      <c r="J481">
        <f>IF(Sheet1!J481="NA", 0, IF(Sheet1!J481&lt; 500.1, 0, 1))</f>
        <v>1</v>
      </c>
      <c r="K481">
        <f>IF(Sheet1!K481="NA", 0, IF(Sheet1!K481&lt; 500.1, 0, 1))</f>
        <v>0</v>
      </c>
      <c r="L481">
        <f>IF(Sheet1!L481="NA", 0, IF(Sheet1!L481&lt; 500.1, 0, 1))</f>
        <v>0</v>
      </c>
      <c r="M481">
        <f>IF(Sheet1!M481="NA", 0, IF(Sheet1!M481&lt; 500.1, 0, 1))</f>
        <v>1</v>
      </c>
      <c r="N481">
        <f>IF(Sheet1!N481="NA", 0, IF(Sheet1!N481&lt; 500.1, 0, 1))</f>
        <v>0</v>
      </c>
      <c r="O481">
        <f>IF(Sheet1!O481="NA", 0, IF(Sheet1!O481&lt; 500.1, 0, 1))</f>
        <v>0</v>
      </c>
      <c r="P481">
        <f>IF(Sheet1!P481="NA", 0, IF(Sheet1!P481&lt; 500.1, 0, 1))</f>
        <v>1</v>
      </c>
      <c r="Q481">
        <f>IF(Sheet1!Q481="NA", 0, IF(Sheet1!Q481&lt; 500.1, 0, 1))</f>
        <v>0</v>
      </c>
      <c r="R481">
        <f>IF(Sheet1!R481="NA", 0, IF(Sheet1!R481&lt; 500.1, 0, 1))</f>
        <v>0</v>
      </c>
      <c r="S481">
        <f>IF(Sheet1!S481="NA", 0, IF(Sheet1!S481&lt; 500.1, 0, 1))</f>
        <v>1</v>
      </c>
      <c r="U481">
        <f t="shared" si="8"/>
        <v>1</v>
      </c>
    </row>
    <row r="482" spans="1:21" x14ac:dyDescent="0.2">
      <c r="A482" s="1">
        <f>Sheet1!A482</f>
        <v>45042</v>
      </c>
      <c r="B482">
        <f>IF(Sheet1!B482="NA", 0, IF(Sheet1!B482&lt; 500.1, 0, 1))</f>
        <v>0</v>
      </c>
      <c r="C482">
        <f>IF(Sheet1!C482="NA", 0, IF(Sheet1!C482&lt; 500.1, 0, 1))</f>
        <v>0</v>
      </c>
      <c r="D482">
        <f>IF(Sheet1!D482="NA", 0, IF(Sheet1!D482&lt; 500.1, 0, 1))</f>
        <v>1</v>
      </c>
      <c r="E482">
        <f>IF(Sheet1!E482="NA", 0, IF(Sheet1!E482&lt; 500.1, 0, 1))</f>
        <v>0</v>
      </c>
      <c r="F482">
        <f>IF(Sheet1!F482="NA", 0, IF(Sheet1!F482&lt; 500.1, 0, 1))</f>
        <v>0</v>
      </c>
      <c r="G482">
        <f>IF(Sheet1!G482="NA", 0, IF(Sheet1!G482&lt; 500.1, 0, 1))</f>
        <v>1</v>
      </c>
      <c r="H482">
        <f>IF(Sheet1!H482="NA", 0, IF(Sheet1!H482&lt; 500.1, 0, 1))</f>
        <v>0</v>
      </c>
      <c r="I482">
        <f>IF(Sheet1!I482="NA", 0, IF(Sheet1!I482&lt; 500.1, 0, 1))</f>
        <v>0</v>
      </c>
      <c r="J482">
        <f>IF(Sheet1!J482="NA", 0, IF(Sheet1!J482&lt; 500.1, 0, 1))</f>
        <v>1</v>
      </c>
      <c r="K482">
        <f>IF(Sheet1!K482="NA", 0, IF(Sheet1!K482&lt; 500.1, 0, 1))</f>
        <v>0</v>
      </c>
      <c r="L482">
        <f>IF(Sheet1!L482="NA", 0, IF(Sheet1!L482&lt; 500.1, 0, 1))</f>
        <v>1</v>
      </c>
      <c r="M482">
        <f>IF(Sheet1!M482="NA", 0, IF(Sheet1!M482&lt; 500.1, 0, 1))</f>
        <v>1</v>
      </c>
      <c r="N482">
        <f>IF(Sheet1!N482="NA", 0, IF(Sheet1!N482&lt; 500.1, 0, 1))</f>
        <v>0</v>
      </c>
      <c r="O482">
        <f>IF(Sheet1!O482="NA", 0, IF(Sheet1!O482&lt; 500.1, 0, 1))</f>
        <v>0</v>
      </c>
      <c r="P482">
        <f>IF(Sheet1!P482="NA", 0, IF(Sheet1!P482&lt; 500.1, 0, 1))</f>
        <v>1</v>
      </c>
      <c r="Q482">
        <f>IF(Sheet1!Q482="NA", 0, IF(Sheet1!Q482&lt; 500.1, 0, 1))</f>
        <v>0</v>
      </c>
      <c r="R482">
        <f>IF(Sheet1!R482="NA", 0, IF(Sheet1!R482&lt; 500.1, 0, 1))</f>
        <v>0</v>
      </c>
      <c r="S482">
        <f>IF(Sheet1!S482="NA", 0, IF(Sheet1!S482&lt; 500.1, 0, 1))</f>
        <v>1</v>
      </c>
      <c r="U482">
        <f t="shared" si="8"/>
        <v>1</v>
      </c>
    </row>
    <row r="483" spans="1:21" x14ac:dyDescent="0.2">
      <c r="A483" s="1">
        <f>Sheet1!A483</f>
        <v>45043</v>
      </c>
      <c r="B483">
        <f>IF(Sheet1!B483="NA", 0, IF(Sheet1!B483&lt; 500.1, 0, 1))</f>
        <v>0</v>
      </c>
      <c r="C483">
        <f>IF(Sheet1!C483="NA", 0, IF(Sheet1!C483&lt; 500.1, 0, 1))</f>
        <v>1</v>
      </c>
      <c r="D483">
        <f>IF(Sheet1!D483="NA", 0, IF(Sheet1!D483&lt; 500.1, 0, 1))</f>
        <v>1</v>
      </c>
      <c r="E483">
        <f>IF(Sheet1!E483="NA", 0, IF(Sheet1!E483&lt; 500.1, 0, 1))</f>
        <v>0</v>
      </c>
      <c r="F483">
        <f>IF(Sheet1!F483="NA", 0, IF(Sheet1!F483&lt; 500.1, 0, 1))</f>
        <v>1</v>
      </c>
      <c r="G483">
        <f>IF(Sheet1!G483="NA", 0, IF(Sheet1!G483&lt; 500.1, 0, 1))</f>
        <v>1</v>
      </c>
      <c r="H483">
        <f>IF(Sheet1!H483="NA", 0, IF(Sheet1!H483&lt; 500.1, 0, 1))</f>
        <v>0</v>
      </c>
      <c r="I483">
        <f>IF(Sheet1!I483="NA", 0, IF(Sheet1!I483&lt; 500.1, 0, 1))</f>
        <v>0</v>
      </c>
      <c r="J483">
        <f>IF(Sheet1!J483="NA", 0, IF(Sheet1!J483&lt; 500.1, 0, 1))</f>
        <v>1</v>
      </c>
      <c r="K483">
        <f>IF(Sheet1!K483="NA", 0, IF(Sheet1!K483&lt; 500.1, 0, 1))</f>
        <v>0</v>
      </c>
      <c r="L483">
        <f>IF(Sheet1!L483="NA", 0, IF(Sheet1!L483&lt; 500.1, 0, 1))</f>
        <v>1</v>
      </c>
      <c r="M483">
        <f>IF(Sheet1!M483="NA", 0, IF(Sheet1!M483&lt; 500.1, 0, 1))</f>
        <v>1</v>
      </c>
      <c r="N483">
        <f>IF(Sheet1!N483="NA", 0, IF(Sheet1!N483&lt; 500.1, 0, 1))</f>
        <v>0</v>
      </c>
      <c r="O483">
        <f>IF(Sheet1!O483="NA", 0, IF(Sheet1!O483&lt; 500.1, 0, 1))</f>
        <v>1</v>
      </c>
      <c r="P483">
        <f>IF(Sheet1!P483="NA", 0, IF(Sheet1!P483&lt; 500.1, 0, 1))</f>
        <v>1</v>
      </c>
      <c r="Q483">
        <f>IF(Sheet1!Q483="NA", 0, IF(Sheet1!Q483&lt; 500.1, 0, 1))</f>
        <v>0</v>
      </c>
      <c r="R483">
        <f>IF(Sheet1!R483="NA", 0, IF(Sheet1!R483&lt; 500.1, 0, 1))</f>
        <v>1</v>
      </c>
      <c r="S483">
        <f>IF(Sheet1!S483="NA", 0, IF(Sheet1!S483&lt; 500.1, 0, 1))</f>
        <v>1</v>
      </c>
      <c r="U483">
        <f t="shared" si="8"/>
        <v>5</v>
      </c>
    </row>
    <row r="484" spans="1:21" x14ac:dyDescent="0.2">
      <c r="A484" s="1">
        <f>Sheet1!A484</f>
        <v>45044</v>
      </c>
      <c r="B484">
        <f>IF(Sheet1!B484="NA", 0, IF(Sheet1!B484&lt; 500.1, 0, 1))</f>
        <v>0</v>
      </c>
      <c r="C484">
        <f>IF(Sheet1!C484="NA", 0, IF(Sheet1!C484&lt; 500.1, 0, 1))</f>
        <v>0</v>
      </c>
      <c r="D484">
        <f>IF(Sheet1!D484="NA", 0, IF(Sheet1!D484&lt; 500.1, 0, 1))</f>
        <v>1</v>
      </c>
      <c r="E484">
        <f>IF(Sheet1!E484="NA", 0, IF(Sheet1!E484&lt; 500.1, 0, 1))</f>
        <v>0</v>
      </c>
      <c r="F484">
        <f>IF(Sheet1!F484="NA", 0, IF(Sheet1!F484&lt; 500.1, 0, 1))</f>
        <v>0</v>
      </c>
      <c r="G484">
        <f>IF(Sheet1!G484="NA", 0, IF(Sheet1!G484&lt; 500.1, 0, 1))</f>
        <v>1</v>
      </c>
      <c r="H484">
        <f>IF(Sheet1!H484="NA", 0, IF(Sheet1!H484&lt; 500.1, 0, 1))</f>
        <v>0</v>
      </c>
      <c r="I484">
        <f>IF(Sheet1!I484="NA", 0, IF(Sheet1!I484&lt; 500.1, 0, 1))</f>
        <v>1</v>
      </c>
      <c r="J484">
        <f>IF(Sheet1!J484="NA", 0, IF(Sheet1!J484&lt; 500.1, 0, 1))</f>
        <v>1</v>
      </c>
      <c r="K484">
        <f>IF(Sheet1!K484="NA", 0, IF(Sheet1!K484&lt; 500.1, 0, 1))</f>
        <v>0</v>
      </c>
      <c r="L484">
        <f>IF(Sheet1!L484="NA", 0, IF(Sheet1!L484&lt; 500.1, 0, 1))</f>
        <v>1</v>
      </c>
      <c r="M484">
        <f>IF(Sheet1!M484="NA", 0, IF(Sheet1!M484&lt; 500.1, 0, 1))</f>
        <v>1</v>
      </c>
      <c r="N484">
        <f>IF(Sheet1!N484="NA", 0, IF(Sheet1!N484&lt; 500.1, 0, 1))</f>
        <v>0</v>
      </c>
      <c r="O484">
        <f>IF(Sheet1!O484="NA", 0, IF(Sheet1!O484&lt; 500.1, 0, 1))</f>
        <v>0</v>
      </c>
      <c r="P484">
        <f>IF(Sheet1!P484="NA", 0, IF(Sheet1!P484&lt; 500.1, 0, 1))</f>
        <v>1</v>
      </c>
      <c r="Q484">
        <f>IF(Sheet1!Q484="NA", 0, IF(Sheet1!Q484&lt; 500.1, 0, 1))</f>
        <v>0</v>
      </c>
      <c r="R484">
        <f>IF(Sheet1!R484="NA", 0, IF(Sheet1!R484&lt; 500.1, 0, 1))</f>
        <v>0</v>
      </c>
      <c r="S484">
        <f>IF(Sheet1!S484="NA", 0, IF(Sheet1!S484&lt; 500.1, 0, 1))</f>
        <v>1</v>
      </c>
      <c r="U484">
        <f t="shared" si="8"/>
        <v>2</v>
      </c>
    </row>
    <row r="485" spans="1:21" x14ac:dyDescent="0.2">
      <c r="A485" s="1">
        <f>Sheet1!A485</f>
        <v>45045</v>
      </c>
      <c r="B485">
        <f>IF(Sheet1!B485="NA", 0, IF(Sheet1!B485&lt; 500.1, 0, 1))</f>
        <v>0</v>
      </c>
      <c r="C485">
        <f>IF(Sheet1!C485="NA", 0, IF(Sheet1!C485&lt; 500.1, 0, 1))</f>
        <v>0</v>
      </c>
      <c r="D485">
        <f>IF(Sheet1!D485="NA", 0, IF(Sheet1!D485&lt; 500.1, 0, 1))</f>
        <v>1</v>
      </c>
      <c r="E485">
        <f>IF(Sheet1!E485="NA", 0, IF(Sheet1!E485&lt; 500.1, 0, 1))</f>
        <v>0</v>
      </c>
      <c r="F485">
        <f>IF(Sheet1!F485="NA", 0, IF(Sheet1!F485&lt; 500.1, 0, 1))</f>
        <v>0</v>
      </c>
      <c r="G485">
        <f>IF(Sheet1!G485="NA", 0, IF(Sheet1!G485&lt; 500.1, 0, 1))</f>
        <v>1</v>
      </c>
      <c r="H485">
        <f>IF(Sheet1!H485="NA", 0, IF(Sheet1!H485&lt; 500.1, 0, 1))</f>
        <v>0</v>
      </c>
      <c r="I485">
        <f>IF(Sheet1!I485="NA", 0, IF(Sheet1!I485&lt; 500.1, 0, 1))</f>
        <v>0</v>
      </c>
      <c r="J485">
        <f>IF(Sheet1!J485="NA", 0, IF(Sheet1!J485&lt; 500.1, 0, 1))</f>
        <v>1</v>
      </c>
      <c r="K485">
        <f>IF(Sheet1!K485="NA", 0, IF(Sheet1!K485&lt; 500.1, 0, 1))</f>
        <v>0</v>
      </c>
      <c r="L485">
        <f>IF(Sheet1!L485="NA", 0, IF(Sheet1!L485&lt; 500.1, 0, 1))</f>
        <v>0</v>
      </c>
      <c r="M485">
        <f>IF(Sheet1!M485="NA", 0, IF(Sheet1!M485&lt; 500.1, 0, 1))</f>
        <v>1</v>
      </c>
      <c r="N485">
        <f>IF(Sheet1!N485="NA", 0, IF(Sheet1!N485&lt; 500.1, 0, 1))</f>
        <v>0</v>
      </c>
      <c r="O485">
        <f>IF(Sheet1!O485="NA", 0, IF(Sheet1!O485&lt; 500.1, 0, 1))</f>
        <v>0</v>
      </c>
      <c r="P485">
        <f>IF(Sheet1!P485="NA", 0, IF(Sheet1!P485&lt; 500.1, 0, 1))</f>
        <v>1</v>
      </c>
      <c r="Q485">
        <f>IF(Sheet1!Q485="NA", 0, IF(Sheet1!Q485&lt; 500.1, 0, 1))</f>
        <v>0</v>
      </c>
      <c r="R485">
        <f>IF(Sheet1!R485="NA", 0, IF(Sheet1!R485&lt; 500.1, 0, 1))</f>
        <v>1</v>
      </c>
      <c r="S485">
        <f>IF(Sheet1!S485="NA", 0, IF(Sheet1!S485&lt; 500.1, 0, 1))</f>
        <v>1</v>
      </c>
      <c r="U485">
        <f t="shared" si="8"/>
        <v>1</v>
      </c>
    </row>
    <row r="486" spans="1:21" x14ac:dyDescent="0.2">
      <c r="A486" s="1">
        <f>Sheet1!A486</f>
        <v>45046</v>
      </c>
      <c r="B486">
        <f>IF(Sheet1!B486="NA", 0, IF(Sheet1!B486&lt; 500.1, 0, 1))</f>
        <v>0</v>
      </c>
      <c r="C486">
        <f>IF(Sheet1!C486="NA", 0, IF(Sheet1!C486&lt; 500.1, 0, 1))</f>
        <v>0</v>
      </c>
      <c r="D486">
        <f>IF(Sheet1!D486="NA", 0, IF(Sheet1!D486&lt; 500.1, 0, 1))</f>
        <v>1</v>
      </c>
      <c r="E486">
        <f>IF(Sheet1!E486="NA", 0, IF(Sheet1!E486&lt; 500.1, 0, 1))</f>
        <v>0</v>
      </c>
      <c r="F486">
        <f>IF(Sheet1!F486="NA", 0, IF(Sheet1!F486&lt; 500.1, 0, 1))</f>
        <v>0</v>
      </c>
      <c r="G486">
        <f>IF(Sheet1!G486="NA", 0, IF(Sheet1!G486&lt; 500.1, 0, 1))</f>
        <v>1</v>
      </c>
      <c r="H486">
        <f>IF(Sheet1!H486="NA", 0, IF(Sheet1!H486&lt; 500.1, 0, 1))</f>
        <v>0</v>
      </c>
      <c r="I486">
        <f>IF(Sheet1!I486="NA", 0, IF(Sheet1!I486&lt; 500.1, 0, 1))</f>
        <v>0</v>
      </c>
      <c r="J486">
        <f>IF(Sheet1!J486="NA", 0, IF(Sheet1!J486&lt; 500.1, 0, 1))</f>
        <v>1</v>
      </c>
      <c r="K486">
        <f>IF(Sheet1!K486="NA", 0, IF(Sheet1!K486&lt; 500.1, 0, 1))</f>
        <v>0</v>
      </c>
      <c r="L486">
        <f>IF(Sheet1!L486="NA", 0, IF(Sheet1!L486&lt; 500.1, 0, 1))</f>
        <v>0</v>
      </c>
      <c r="M486">
        <f>IF(Sheet1!M486="NA", 0, IF(Sheet1!M486&lt; 500.1, 0, 1))</f>
        <v>1</v>
      </c>
      <c r="N486">
        <f>IF(Sheet1!N486="NA", 0, IF(Sheet1!N486&lt; 500.1, 0, 1))</f>
        <v>0</v>
      </c>
      <c r="O486">
        <f>IF(Sheet1!O486="NA", 0, IF(Sheet1!O486&lt; 500.1, 0, 1))</f>
        <v>0</v>
      </c>
      <c r="P486">
        <f>IF(Sheet1!P486="NA", 0, IF(Sheet1!P486&lt; 500.1, 0, 1))</f>
        <v>1</v>
      </c>
      <c r="Q486">
        <f>IF(Sheet1!Q486="NA", 0, IF(Sheet1!Q486&lt; 500.1, 0, 1))</f>
        <v>0</v>
      </c>
      <c r="R486">
        <f>IF(Sheet1!R486="NA", 0, IF(Sheet1!R486&lt; 500.1, 0, 1))</f>
        <v>0</v>
      </c>
      <c r="S486">
        <f>IF(Sheet1!S486="NA", 0, IF(Sheet1!S486&lt; 500.1, 0, 1))</f>
        <v>1</v>
      </c>
      <c r="U486">
        <f t="shared" si="8"/>
        <v>0</v>
      </c>
    </row>
    <row r="487" spans="1:21" x14ac:dyDescent="0.2">
      <c r="A487" s="1">
        <f>Sheet1!A487</f>
        <v>45047</v>
      </c>
      <c r="B487">
        <f>IF(Sheet1!B487="NA", 0, IF(Sheet1!B487&lt; 500.1, 0, 1))</f>
        <v>0</v>
      </c>
      <c r="C487">
        <f>IF(Sheet1!C487="NA", 0, IF(Sheet1!C487&lt; 500.1, 0, 1))</f>
        <v>0</v>
      </c>
      <c r="D487">
        <f>IF(Sheet1!D487="NA", 0, IF(Sheet1!D487&lt; 500.1, 0, 1))</f>
        <v>1</v>
      </c>
      <c r="E487">
        <f>IF(Sheet1!E487="NA", 0, IF(Sheet1!E487&lt; 500.1, 0, 1))</f>
        <v>0</v>
      </c>
      <c r="F487">
        <f>IF(Sheet1!F487="NA", 0, IF(Sheet1!F487&lt; 500.1, 0, 1))</f>
        <v>1</v>
      </c>
      <c r="G487">
        <f>IF(Sheet1!G487="NA", 0, IF(Sheet1!G487&lt; 500.1, 0, 1))</f>
        <v>1</v>
      </c>
      <c r="H487">
        <f>IF(Sheet1!H487="NA", 0, IF(Sheet1!H487&lt; 500.1, 0, 1))</f>
        <v>0</v>
      </c>
      <c r="I487">
        <f>IF(Sheet1!I487="NA", 0, IF(Sheet1!I487&lt; 500.1, 0, 1))</f>
        <v>1</v>
      </c>
      <c r="J487">
        <f>IF(Sheet1!J487="NA", 0, IF(Sheet1!J487&lt; 500.1, 0, 1))</f>
        <v>1</v>
      </c>
      <c r="K487">
        <f>IF(Sheet1!K487="NA", 0, IF(Sheet1!K487&lt; 500.1, 0, 1))</f>
        <v>0</v>
      </c>
      <c r="L487">
        <f>IF(Sheet1!L487="NA", 0, IF(Sheet1!L487&lt; 500.1, 0, 1))</f>
        <v>0</v>
      </c>
      <c r="M487">
        <f>IF(Sheet1!M487="NA", 0, IF(Sheet1!M487&lt; 500.1, 0, 1))</f>
        <v>1</v>
      </c>
      <c r="N487">
        <f>IF(Sheet1!N487="NA", 0, IF(Sheet1!N487&lt; 500.1, 0, 1))</f>
        <v>0</v>
      </c>
      <c r="O487">
        <f>IF(Sheet1!O487="NA", 0, IF(Sheet1!O487&lt; 500.1, 0, 1))</f>
        <v>0</v>
      </c>
      <c r="P487">
        <f>IF(Sheet1!P487="NA", 0, IF(Sheet1!P487&lt; 500.1, 0, 1))</f>
        <v>1</v>
      </c>
      <c r="Q487">
        <f>IF(Sheet1!Q487="NA", 0, IF(Sheet1!Q487&lt; 500.1, 0, 1))</f>
        <v>0</v>
      </c>
      <c r="R487">
        <f>IF(Sheet1!R487="NA", 0, IF(Sheet1!R487&lt; 500.1, 0, 1))</f>
        <v>0</v>
      </c>
      <c r="S487">
        <f>IF(Sheet1!S487="NA", 0, IF(Sheet1!S487&lt; 500.1, 0, 1))</f>
        <v>1</v>
      </c>
      <c r="U487">
        <f t="shared" si="8"/>
        <v>2</v>
      </c>
    </row>
    <row r="488" spans="1:21" x14ac:dyDescent="0.2">
      <c r="A488" s="1">
        <f>Sheet1!A488</f>
        <v>45048</v>
      </c>
      <c r="B488">
        <f>IF(Sheet1!B488="NA", 0, IF(Sheet1!B488&lt; 500.1, 0, 1))</f>
        <v>0</v>
      </c>
      <c r="C488">
        <f>IF(Sheet1!C488="NA", 0, IF(Sheet1!C488&lt; 500.1, 0, 1))</f>
        <v>1</v>
      </c>
      <c r="D488">
        <f>IF(Sheet1!D488="NA", 0, IF(Sheet1!D488&lt; 500.1, 0, 1))</f>
        <v>1</v>
      </c>
      <c r="E488">
        <f>IF(Sheet1!E488="NA", 0, IF(Sheet1!E488&lt; 500.1, 0, 1))</f>
        <v>0</v>
      </c>
      <c r="F488">
        <f>IF(Sheet1!F488="NA", 0, IF(Sheet1!F488&lt; 500.1, 0, 1))</f>
        <v>0</v>
      </c>
      <c r="G488">
        <f>IF(Sheet1!G488="NA", 0, IF(Sheet1!G488&lt; 500.1, 0, 1))</f>
        <v>1</v>
      </c>
      <c r="H488">
        <f>IF(Sheet1!H488="NA", 0, IF(Sheet1!H488&lt; 500.1, 0, 1))</f>
        <v>0</v>
      </c>
      <c r="I488">
        <f>IF(Sheet1!I488="NA", 0, IF(Sheet1!I488&lt; 500.1, 0, 1))</f>
        <v>1</v>
      </c>
      <c r="J488">
        <f>IF(Sheet1!J488="NA", 0, IF(Sheet1!J488&lt; 500.1, 0, 1))</f>
        <v>1</v>
      </c>
      <c r="K488">
        <f>IF(Sheet1!K488="NA", 0, IF(Sheet1!K488&lt; 500.1, 0, 1))</f>
        <v>0</v>
      </c>
      <c r="L488">
        <f>IF(Sheet1!L488="NA", 0, IF(Sheet1!L488&lt; 500.1, 0, 1))</f>
        <v>1</v>
      </c>
      <c r="M488">
        <f>IF(Sheet1!M488="NA", 0, IF(Sheet1!M488&lt; 500.1, 0, 1))</f>
        <v>1</v>
      </c>
      <c r="N488">
        <f>IF(Sheet1!N488="NA", 0, IF(Sheet1!N488&lt; 500.1, 0, 1))</f>
        <v>0</v>
      </c>
      <c r="O488">
        <f>IF(Sheet1!O488="NA", 0, IF(Sheet1!O488&lt; 500.1, 0, 1))</f>
        <v>0</v>
      </c>
      <c r="P488">
        <f>IF(Sheet1!P488="NA", 0, IF(Sheet1!P488&lt; 500.1, 0, 1))</f>
        <v>1</v>
      </c>
      <c r="Q488">
        <f>IF(Sheet1!Q488="NA", 0, IF(Sheet1!Q488&lt; 500.1, 0, 1))</f>
        <v>0</v>
      </c>
      <c r="R488">
        <f>IF(Sheet1!R488="NA", 0, IF(Sheet1!R488&lt; 500.1, 0, 1))</f>
        <v>0</v>
      </c>
      <c r="S488">
        <f>IF(Sheet1!S488="NA", 0, IF(Sheet1!S488&lt; 500.1, 0, 1))</f>
        <v>1</v>
      </c>
      <c r="U488">
        <f t="shared" si="8"/>
        <v>3</v>
      </c>
    </row>
    <row r="489" spans="1:21" x14ac:dyDescent="0.2">
      <c r="A489" s="1">
        <f>Sheet1!A489</f>
        <v>45049</v>
      </c>
      <c r="B489">
        <f>IF(Sheet1!B489="NA", 0, IF(Sheet1!B489&lt; 500.1, 0, 1))</f>
        <v>0</v>
      </c>
      <c r="C489">
        <f>IF(Sheet1!C489="NA", 0, IF(Sheet1!C489&lt; 500.1, 0, 1))</f>
        <v>1</v>
      </c>
      <c r="D489">
        <f>IF(Sheet1!D489="NA", 0, IF(Sheet1!D489&lt; 500.1, 0, 1))</f>
        <v>1</v>
      </c>
      <c r="E489">
        <f>IF(Sheet1!E489="NA", 0, IF(Sheet1!E489&lt; 500.1, 0, 1))</f>
        <v>0</v>
      </c>
      <c r="F489">
        <f>IF(Sheet1!F489="NA", 0, IF(Sheet1!F489&lt; 500.1, 0, 1))</f>
        <v>0</v>
      </c>
      <c r="G489">
        <f>IF(Sheet1!G489="NA", 0, IF(Sheet1!G489&lt; 500.1, 0, 1))</f>
        <v>1</v>
      </c>
      <c r="H489">
        <f>IF(Sheet1!H489="NA", 0, IF(Sheet1!H489&lt; 500.1, 0, 1))</f>
        <v>0</v>
      </c>
      <c r="I489">
        <f>IF(Sheet1!I489="NA", 0, IF(Sheet1!I489&lt; 500.1, 0, 1))</f>
        <v>0</v>
      </c>
      <c r="J489">
        <f>IF(Sheet1!J489="NA", 0, IF(Sheet1!J489&lt; 500.1, 0, 1))</f>
        <v>1</v>
      </c>
      <c r="K489">
        <f>IF(Sheet1!K489="NA", 0, IF(Sheet1!K489&lt; 500.1, 0, 1))</f>
        <v>0</v>
      </c>
      <c r="L489">
        <f>IF(Sheet1!L489="NA", 0, IF(Sheet1!L489&lt; 500.1, 0, 1))</f>
        <v>0</v>
      </c>
      <c r="M489">
        <f>IF(Sheet1!M489="NA", 0, IF(Sheet1!M489&lt; 500.1, 0, 1))</f>
        <v>1</v>
      </c>
      <c r="N489">
        <f>IF(Sheet1!N489="NA", 0, IF(Sheet1!N489&lt; 500.1, 0, 1))</f>
        <v>0</v>
      </c>
      <c r="O489">
        <f>IF(Sheet1!O489="NA", 0, IF(Sheet1!O489&lt; 500.1, 0, 1))</f>
        <v>0</v>
      </c>
      <c r="P489">
        <f>IF(Sheet1!P489="NA", 0, IF(Sheet1!P489&lt; 500.1, 0, 1))</f>
        <v>1</v>
      </c>
      <c r="Q489">
        <f>IF(Sheet1!Q489="NA", 0, IF(Sheet1!Q489&lt; 500.1, 0, 1))</f>
        <v>0</v>
      </c>
      <c r="R489">
        <f>IF(Sheet1!R489="NA", 0, IF(Sheet1!R489&lt; 500.1, 0, 1))</f>
        <v>0</v>
      </c>
      <c r="S489">
        <f>IF(Sheet1!S489="NA", 0, IF(Sheet1!S489&lt; 500.1, 0, 1))</f>
        <v>1</v>
      </c>
      <c r="U489">
        <f t="shared" si="8"/>
        <v>1</v>
      </c>
    </row>
    <row r="490" spans="1:21" x14ac:dyDescent="0.2">
      <c r="A490" s="1">
        <f>Sheet1!A490</f>
        <v>45050</v>
      </c>
      <c r="B490">
        <f>IF(Sheet1!B490="NA", 0, IF(Sheet1!B490&lt; 500.1, 0, 1))</f>
        <v>0</v>
      </c>
      <c r="C490">
        <f>IF(Sheet1!C490="NA", 0, IF(Sheet1!C490&lt; 500.1, 0, 1))</f>
        <v>0</v>
      </c>
      <c r="D490">
        <f>IF(Sheet1!D490="NA", 0, IF(Sheet1!D490&lt; 500.1, 0, 1))</f>
        <v>1</v>
      </c>
      <c r="E490">
        <f>IF(Sheet1!E490="NA", 0, IF(Sheet1!E490&lt; 500.1, 0, 1))</f>
        <v>0</v>
      </c>
      <c r="F490">
        <f>IF(Sheet1!F490="NA", 0, IF(Sheet1!F490&lt; 500.1, 0, 1))</f>
        <v>0</v>
      </c>
      <c r="G490">
        <f>IF(Sheet1!G490="NA", 0, IF(Sheet1!G490&lt; 500.1, 0, 1))</f>
        <v>1</v>
      </c>
      <c r="H490">
        <f>IF(Sheet1!H490="NA", 0, IF(Sheet1!H490&lt; 500.1, 0, 1))</f>
        <v>0</v>
      </c>
      <c r="I490">
        <f>IF(Sheet1!I490="NA", 0, IF(Sheet1!I490&lt; 500.1, 0, 1))</f>
        <v>0</v>
      </c>
      <c r="J490">
        <f>IF(Sheet1!J490="NA", 0, IF(Sheet1!J490&lt; 500.1, 0, 1))</f>
        <v>1</v>
      </c>
      <c r="K490">
        <f>IF(Sheet1!K490="NA", 0, IF(Sheet1!K490&lt; 500.1, 0, 1))</f>
        <v>0</v>
      </c>
      <c r="L490">
        <f>IF(Sheet1!L490="NA", 0, IF(Sheet1!L490&lt; 500.1, 0, 1))</f>
        <v>0</v>
      </c>
      <c r="M490">
        <f>IF(Sheet1!M490="NA", 0, IF(Sheet1!M490&lt; 500.1, 0, 1))</f>
        <v>1</v>
      </c>
      <c r="N490">
        <f>IF(Sheet1!N490="NA", 0, IF(Sheet1!N490&lt; 500.1, 0, 1))</f>
        <v>0</v>
      </c>
      <c r="O490">
        <f>IF(Sheet1!O490="NA", 0, IF(Sheet1!O490&lt; 500.1, 0, 1))</f>
        <v>0</v>
      </c>
      <c r="P490">
        <f>IF(Sheet1!P490="NA", 0, IF(Sheet1!P490&lt; 500.1, 0, 1))</f>
        <v>1</v>
      </c>
      <c r="Q490">
        <f>IF(Sheet1!Q490="NA", 0, IF(Sheet1!Q490&lt; 500.1, 0, 1))</f>
        <v>0</v>
      </c>
      <c r="R490">
        <f>IF(Sheet1!R490="NA", 0, IF(Sheet1!R490&lt; 500.1, 0, 1))</f>
        <v>0</v>
      </c>
      <c r="S490">
        <f>IF(Sheet1!S490="NA", 0, IF(Sheet1!S490&lt; 500.1, 0, 1))</f>
        <v>1</v>
      </c>
      <c r="U490">
        <f t="shared" si="8"/>
        <v>0</v>
      </c>
    </row>
    <row r="491" spans="1:21" x14ac:dyDescent="0.2">
      <c r="A491" s="1">
        <f>Sheet1!A491</f>
        <v>45051</v>
      </c>
      <c r="B491">
        <f>IF(Sheet1!B491="NA", 0, IF(Sheet1!B491&lt; 500.1, 0, 1))</f>
        <v>0</v>
      </c>
      <c r="C491">
        <f>IF(Sheet1!C491="NA", 0, IF(Sheet1!C491&lt; 500.1, 0, 1))</f>
        <v>1</v>
      </c>
      <c r="D491">
        <f>IF(Sheet1!D491="NA", 0, IF(Sheet1!D491&lt; 500.1, 0, 1))</f>
        <v>1</v>
      </c>
      <c r="E491">
        <f>IF(Sheet1!E491="NA", 0, IF(Sheet1!E491&lt; 500.1, 0, 1))</f>
        <v>0</v>
      </c>
      <c r="F491">
        <f>IF(Sheet1!F491="NA", 0, IF(Sheet1!F491&lt; 500.1, 0, 1))</f>
        <v>0</v>
      </c>
      <c r="G491">
        <f>IF(Sheet1!G491="NA", 0, IF(Sheet1!G491&lt; 500.1, 0, 1))</f>
        <v>1</v>
      </c>
      <c r="H491">
        <f>IF(Sheet1!H491="NA", 0, IF(Sheet1!H491&lt; 500.1, 0, 1))</f>
        <v>0</v>
      </c>
      <c r="I491">
        <f>IF(Sheet1!I491="NA", 0, IF(Sheet1!I491&lt; 500.1, 0, 1))</f>
        <v>0</v>
      </c>
      <c r="J491">
        <f>IF(Sheet1!J491="NA", 0, IF(Sheet1!J491&lt; 500.1, 0, 1))</f>
        <v>1</v>
      </c>
      <c r="K491">
        <f>IF(Sheet1!K491="NA", 0, IF(Sheet1!K491&lt; 500.1, 0, 1))</f>
        <v>0</v>
      </c>
      <c r="L491">
        <f>IF(Sheet1!L491="NA", 0, IF(Sheet1!L491&lt; 500.1, 0, 1))</f>
        <v>1</v>
      </c>
      <c r="M491">
        <f>IF(Sheet1!M491="NA", 0, IF(Sheet1!M491&lt; 500.1, 0, 1))</f>
        <v>1</v>
      </c>
      <c r="N491">
        <f>IF(Sheet1!N491="NA", 0, IF(Sheet1!N491&lt; 500.1, 0, 1))</f>
        <v>0</v>
      </c>
      <c r="O491">
        <f>IF(Sheet1!O491="NA", 0, IF(Sheet1!O491&lt; 500.1, 0, 1))</f>
        <v>0</v>
      </c>
      <c r="P491">
        <f>IF(Sheet1!P491="NA", 0, IF(Sheet1!P491&lt; 500.1, 0, 1))</f>
        <v>1</v>
      </c>
      <c r="Q491">
        <f>IF(Sheet1!Q491="NA", 0, IF(Sheet1!Q491&lt; 500.1, 0, 1))</f>
        <v>0</v>
      </c>
      <c r="R491">
        <f>IF(Sheet1!R491="NA", 0, IF(Sheet1!R491&lt; 500.1, 0, 1))</f>
        <v>0</v>
      </c>
      <c r="S491">
        <f>IF(Sheet1!S491="NA", 0, IF(Sheet1!S491&lt; 500.1, 0, 1))</f>
        <v>1</v>
      </c>
      <c r="U491">
        <f t="shared" si="8"/>
        <v>2</v>
      </c>
    </row>
    <row r="492" spans="1:21" x14ac:dyDescent="0.2">
      <c r="A492" s="1">
        <f>Sheet1!A492</f>
        <v>45052</v>
      </c>
      <c r="B492">
        <f>IF(Sheet1!B492="NA", 0, IF(Sheet1!B492&lt; 500.1, 0, 1))</f>
        <v>0</v>
      </c>
      <c r="C492">
        <f>IF(Sheet1!C492="NA", 0, IF(Sheet1!C492&lt; 500.1, 0, 1))</f>
        <v>1</v>
      </c>
      <c r="D492">
        <f>IF(Sheet1!D492="NA", 0, IF(Sheet1!D492&lt; 500.1, 0, 1))</f>
        <v>1</v>
      </c>
      <c r="E492">
        <f>IF(Sheet1!E492="NA", 0, IF(Sheet1!E492&lt; 500.1, 0, 1))</f>
        <v>0</v>
      </c>
      <c r="F492">
        <f>IF(Sheet1!F492="NA", 0, IF(Sheet1!F492&lt; 500.1, 0, 1))</f>
        <v>0</v>
      </c>
      <c r="G492">
        <f>IF(Sheet1!G492="NA", 0, IF(Sheet1!G492&lt; 500.1, 0, 1))</f>
        <v>1</v>
      </c>
      <c r="H492">
        <f>IF(Sheet1!H492="NA", 0, IF(Sheet1!H492&lt; 500.1, 0, 1))</f>
        <v>0</v>
      </c>
      <c r="I492">
        <f>IF(Sheet1!I492="NA", 0, IF(Sheet1!I492&lt; 500.1, 0, 1))</f>
        <v>0</v>
      </c>
      <c r="J492">
        <f>IF(Sheet1!J492="NA", 0, IF(Sheet1!J492&lt; 500.1, 0, 1))</f>
        <v>1</v>
      </c>
      <c r="K492">
        <f>IF(Sheet1!K492="NA", 0, IF(Sheet1!K492&lt; 500.1, 0, 1))</f>
        <v>0</v>
      </c>
      <c r="L492">
        <f>IF(Sheet1!L492="NA", 0, IF(Sheet1!L492&lt; 500.1, 0, 1))</f>
        <v>0</v>
      </c>
      <c r="M492">
        <f>IF(Sheet1!M492="NA", 0, IF(Sheet1!M492&lt; 500.1, 0, 1))</f>
        <v>1</v>
      </c>
      <c r="N492">
        <f>IF(Sheet1!N492="NA", 0, IF(Sheet1!N492&lt; 500.1, 0, 1))</f>
        <v>0</v>
      </c>
      <c r="O492">
        <f>IF(Sheet1!O492="NA", 0, IF(Sheet1!O492&lt; 500.1, 0, 1))</f>
        <v>1</v>
      </c>
      <c r="P492">
        <f>IF(Sheet1!P492="NA", 0, IF(Sheet1!P492&lt; 500.1, 0, 1))</f>
        <v>1</v>
      </c>
      <c r="Q492">
        <f>IF(Sheet1!Q492="NA", 0, IF(Sheet1!Q492&lt; 500.1, 0, 1))</f>
        <v>0</v>
      </c>
      <c r="R492">
        <f>IF(Sheet1!R492="NA", 0, IF(Sheet1!R492&lt; 500.1, 0, 1))</f>
        <v>1</v>
      </c>
      <c r="S492">
        <f>IF(Sheet1!S492="NA", 0, IF(Sheet1!S492&lt; 500.1, 0, 1))</f>
        <v>1</v>
      </c>
      <c r="U492">
        <f t="shared" si="8"/>
        <v>3</v>
      </c>
    </row>
    <row r="493" spans="1:21" x14ac:dyDescent="0.2">
      <c r="A493" s="1">
        <f>Sheet1!A493</f>
        <v>45053</v>
      </c>
      <c r="B493">
        <f>IF(Sheet1!B493="NA", 0, IF(Sheet1!B493&lt; 500.1, 0, 1))</f>
        <v>0</v>
      </c>
      <c r="C493">
        <f>IF(Sheet1!C493="NA", 0, IF(Sheet1!C493&lt; 500.1, 0, 1))</f>
        <v>0</v>
      </c>
      <c r="D493">
        <f>IF(Sheet1!D493="NA", 0, IF(Sheet1!D493&lt; 500.1, 0, 1))</f>
        <v>1</v>
      </c>
      <c r="E493">
        <f>IF(Sheet1!E493="NA", 0, IF(Sheet1!E493&lt; 500.1, 0, 1))</f>
        <v>0</v>
      </c>
      <c r="F493">
        <f>IF(Sheet1!F493="NA", 0, IF(Sheet1!F493&lt; 500.1, 0, 1))</f>
        <v>0</v>
      </c>
      <c r="G493">
        <f>IF(Sheet1!G493="NA", 0, IF(Sheet1!G493&lt; 500.1, 0, 1))</f>
        <v>1</v>
      </c>
      <c r="H493">
        <f>IF(Sheet1!H493="NA", 0, IF(Sheet1!H493&lt; 500.1, 0, 1))</f>
        <v>0</v>
      </c>
      <c r="I493">
        <f>IF(Sheet1!I493="NA", 0, IF(Sheet1!I493&lt; 500.1, 0, 1))</f>
        <v>0</v>
      </c>
      <c r="J493">
        <f>IF(Sheet1!J493="NA", 0, IF(Sheet1!J493&lt; 500.1, 0, 1))</f>
        <v>1</v>
      </c>
      <c r="K493">
        <f>IF(Sheet1!K493="NA", 0, IF(Sheet1!K493&lt; 500.1, 0, 1))</f>
        <v>0</v>
      </c>
      <c r="L493">
        <f>IF(Sheet1!L493="NA", 0, IF(Sheet1!L493&lt; 500.1, 0, 1))</f>
        <v>0</v>
      </c>
      <c r="M493">
        <f>IF(Sheet1!M493="NA", 0, IF(Sheet1!M493&lt; 500.1, 0, 1))</f>
        <v>1</v>
      </c>
      <c r="N493">
        <f>IF(Sheet1!N493="NA", 0, IF(Sheet1!N493&lt; 500.1, 0, 1))</f>
        <v>0</v>
      </c>
      <c r="O493">
        <f>IF(Sheet1!O493="NA", 0, IF(Sheet1!O493&lt; 500.1, 0, 1))</f>
        <v>0</v>
      </c>
      <c r="P493">
        <f>IF(Sheet1!P493="NA", 0, IF(Sheet1!P493&lt; 500.1, 0, 1))</f>
        <v>1</v>
      </c>
      <c r="Q493">
        <f>IF(Sheet1!Q493="NA", 0, IF(Sheet1!Q493&lt; 500.1, 0, 1))</f>
        <v>0</v>
      </c>
      <c r="R493">
        <f>IF(Sheet1!R493="NA", 0, IF(Sheet1!R493&lt; 500.1, 0, 1))</f>
        <v>0</v>
      </c>
      <c r="S493">
        <f>IF(Sheet1!S493="NA", 0, IF(Sheet1!S493&lt; 500.1, 0, 1))</f>
        <v>1</v>
      </c>
      <c r="U493">
        <f t="shared" si="8"/>
        <v>0</v>
      </c>
    </row>
    <row r="494" spans="1:21" x14ac:dyDescent="0.2">
      <c r="A494" s="1">
        <f>Sheet1!A494</f>
        <v>45054</v>
      </c>
      <c r="B494">
        <f>IF(Sheet1!B494="NA", 0, IF(Sheet1!B494&lt; 500.1, 0, 1))</f>
        <v>0</v>
      </c>
      <c r="C494">
        <f>IF(Sheet1!C494="NA", 0, IF(Sheet1!C494&lt; 500.1, 0, 1))</f>
        <v>0</v>
      </c>
      <c r="D494">
        <f>IF(Sheet1!D494="NA", 0, IF(Sheet1!D494&lt; 500.1, 0, 1))</f>
        <v>1</v>
      </c>
      <c r="E494">
        <f>IF(Sheet1!E494="NA", 0, IF(Sheet1!E494&lt; 500.1, 0, 1))</f>
        <v>0</v>
      </c>
      <c r="F494">
        <f>IF(Sheet1!F494="NA", 0, IF(Sheet1!F494&lt; 500.1, 0, 1))</f>
        <v>0</v>
      </c>
      <c r="G494">
        <f>IF(Sheet1!G494="NA", 0, IF(Sheet1!G494&lt; 500.1, 0, 1))</f>
        <v>1</v>
      </c>
      <c r="H494">
        <f>IF(Sheet1!H494="NA", 0, IF(Sheet1!H494&lt; 500.1, 0, 1))</f>
        <v>0</v>
      </c>
      <c r="I494">
        <f>IF(Sheet1!I494="NA", 0, IF(Sheet1!I494&lt; 500.1, 0, 1))</f>
        <v>0</v>
      </c>
      <c r="J494">
        <f>IF(Sheet1!J494="NA", 0, IF(Sheet1!J494&lt; 500.1, 0, 1))</f>
        <v>1</v>
      </c>
      <c r="K494">
        <f>IF(Sheet1!K494="NA", 0, IF(Sheet1!K494&lt; 500.1, 0, 1))</f>
        <v>0</v>
      </c>
      <c r="L494">
        <f>IF(Sheet1!L494="NA", 0, IF(Sheet1!L494&lt; 500.1, 0, 1))</f>
        <v>1</v>
      </c>
      <c r="M494">
        <f>IF(Sheet1!M494="NA", 0, IF(Sheet1!M494&lt; 500.1, 0, 1))</f>
        <v>1</v>
      </c>
      <c r="N494">
        <f>IF(Sheet1!N494="NA", 0, IF(Sheet1!N494&lt; 500.1, 0, 1))</f>
        <v>0</v>
      </c>
      <c r="O494">
        <f>IF(Sheet1!O494="NA", 0, IF(Sheet1!O494&lt; 500.1, 0, 1))</f>
        <v>0</v>
      </c>
      <c r="P494">
        <f>IF(Sheet1!P494="NA", 0, IF(Sheet1!P494&lt; 500.1, 0, 1))</f>
        <v>1</v>
      </c>
      <c r="Q494">
        <f>IF(Sheet1!Q494="NA", 0, IF(Sheet1!Q494&lt; 500.1, 0, 1))</f>
        <v>0</v>
      </c>
      <c r="R494">
        <f>IF(Sheet1!R494="NA", 0, IF(Sheet1!R494&lt; 500.1, 0, 1))</f>
        <v>0</v>
      </c>
      <c r="S494">
        <f>IF(Sheet1!S494="NA", 0, IF(Sheet1!S494&lt; 500.1, 0, 1))</f>
        <v>1</v>
      </c>
      <c r="U494">
        <f t="shared" si="8"/>
        <v>1</v>
      </c>
    </row>
    <row r="495" spans="1:21" x14ac:dyDescent="0.2">
      <c r="A495" s="1">
        <f>Sheet1!A495</f>
        <v>45055</v>
      </c>
      <c r="B495">
        <f>IF(Sheet1!B495="NA", 0, IF(Sheet1!B495&lt; 500.1, 0, 1))</f>
        <v>0</v>
      </c>
      <c r="C495">
        <f>IF(Sheet1!C495="NA", 0, IF(Sheet1!C495&lt; 500.1, 0, 1))</f>
        <v>0</v>
      </c>
      <c r="D495">
        <f>IF(Sheet1!D495="NA", 0, IF(Sheet1!D495&lt; 500.1, 0, 1))</f>
        <v>1</v>
      </c>
      <c r="E495">
        <f>IF(Sheet1!E495="NA", 0, IF(Sheet1!E495&lt; 500.1, 0, 1))</f>
        <v>0</v>
      </c>
      <c r="F495">
        <f>IF(Sheet1!F495="NA", 0, IF(Sheet1!F495&lt; 500.1, 0, 1))</f>
        <v>1</v>
      </c>
      <c r="G495">
        <f>IF(Sheet1!G495="NA", 0, IF(Sheet1!G495&lt; 500.1, 0, 1))</f>
        <v>1</v>
      </c>
      <c r="H495">
        <f>IF(Sheet1!H495="NA", 0, IF(Sheet1!H495&lt; 500.1, 0, 1))</f>
        <v>0</v>
      </c>
      <c r="I495">
        <f>IF(Sheet1!I495="NA", 0, IF(Sheet1!I495&lt; 500.1, 0, 1))</f>
        <v>0</v>
      </c>
      <c r="J495">
        <f>IF(Sheet1!J495="NA", 0, IF(Sheet1!J495&lt; 500.1, 0, 1))</f>
        <v>1</v>
      </c>
      <c r="K495">
        <f>IF(Sheet1!K495="NA", 0, IF(Sheet1!K495&lt; 500.1, 0, 1))</f>
        <v>0</v>
      </c>
      <c r="L495">
        <f>IF(Sheet1!L495="NA", 0, IF(Sheet1!L495&lt; 500.1, 0, 1))</f>
        <v>1</v>
      </c>
      <c r="M495">
        <f>IF(Sheet1!M495="NA", 0, IF(Sheet1!M495&lt; 500.1, 0, 1))</f>
        <v>1</v>
      </c>
      <c r="N495">
        <f>IF(Sheet1!N495="NA", 0, IF(Sheet1!N495&lt; 500.1, 0, 1))</f>
        <v>0</v>
      </c>
      <c r="O495">
        <f>IF(Sheet1!O495="NA", 0, IF(Sheet1!O495&lt; 500.1, 0, 1))</f>
        <v>0</v>
      </c>
      <c r="P495">
        <f>IF(Sheet1!P495="NA", 0, IF(Sheet1!P495&lt; 500.1, 0, 1))</f>
        <v>1</v>
      </c>
      <c r="Q495">
        <f>IF(Sheet1!Q495="NA", 0, IF(Sheet1!Q495&lt; 500.1, 0, 1))</f>
        <v>0</v>
      </c>
      <c r="R495">
        <f>IF(Sheet1!R495="NA", 0, IF(Sheet1!R495&lt; 500.1, 0, 1))</f>
        <v>0</v>
      </c>
      <c r="S495">
        <f>IF(Sheet1!S495="NA", 0, IF(Sheet1!S495&lt; 500.1, 0, 1))</f>
        <v>1</v>
      </c>
      <c r="U495">
        <f t="shared" si="8"/>
        <v>2</v>
      </c>
    </row>
    <row r="496" spans="1:21" x14ac:dyDescent="0.2">
      <c r="A496" s="1">
        <f>Sheet1!A496</f>
        <v>45056</v>
      </c>
      <c r="B496">
        <f>IF(Sheet1!B496="NA", 0, IF(Sheet1!B496&lt; 500.1, 0, 1))</f>
        <v>0</v>
      </c>
      <c r="C496">
        <f>IF(Sheet1!C496="NA", 0, IF(Sheet1!C496&lt; 500.1, 0, 1))</f>
        <v>0</v>
      </c>
      <c r="D496">
        <f>IF(Sheet1!D496="NA", 0, IF(Sheet1!D496&lt; 500.1, 0, 1))</f>
        <v>1</v>
      </c>
      <c r="E496">
        <f>IF(Sheet1!E496="NA", 0, IF(Sheet1!E496&lt; 500.1, 0, 1))</f>
        <v>0</v>
      </c>
      <c r="F496">
        <f>IF(Sheet1!F496="NA", 0, IF(Sheet1!F496&lt; 500.1, 0, 1))</f>
        <v>0</v>
      </c>
      <c r="G496">
        <f>IF(Sheet1!G496="NA", 0, IF(Sheet1!G496&lt; 500.1, 0, 1))</f>
        <v>1</v>
      </c>
      <c r="H496">
        <f>IF(Sheet1!H496="NA", 0, IF(Sheet1!H496&lt; 500.1, 0, 1))</f>
        <v>0</v>
      </c>
      <c r="I496">
        <f>IF(Sheet1!I496="NA", 0, IF(Sheet1!I496&lt; 500.1, 0, 1))</f>
        <v>0</v>
      </c>
      <c r="J496">
        <f>IF(Sheet1!J496="NA", 0, IF(Sheet1!J496&lt; 500.1, 0, 1))</f>
        <v>1</v>
      </c>
      <c r="K496">
        <f>IF(Sheet1!K496="NA", 0, IF(Sheet1!K496&lt; 500.1, 0, 1))</f>
        <v>0</v>
      </c>
      <c r="L496">
        <f>IF(Sheet1!L496="NA", 0, IF(Sheet1!L496&lt; 500.1, 0, 1))</f>
        <v>1</v>
      </c>
      <c r="M496">
        <f>IF(Sheet1!M496="NA", 0, IF(Sheet1!M496&lt; 500.1, 0, 1))</f>
        <v>1</v>
      </c>
      <c r="N496">
        <f>IF(Sheet1!N496="NA", 0, IF(Sheet1!N496&lt; 500.1, 0, 1))</f>
        <v>0</v>
      </c>
      <c r="O496">
        <f>IF(Sheet1!O496="NA", 0, IF(Sheet1!O496&lt; 500.1, 0, 1))</f>
        <v>0</v>
      </c>
      <c r="P496">
        <f>IF(Sheet1!P496="NA", 0, IF(Sheet1!P496&lt; 500.1, 0, 1))</f>
        <v>1</v>
      </c>
      <c r="Q496">
        <f>IF(Sheet1!Q496="NA", 0, IF(Sheet1!Q496&lt; 500.1, 0, 1))</f>
        <v>0</v>
      </c>
      <c r="R496">
        <f>IF(Sheet1!R496="NA", 0, IF(Sheet1!R496&lt; 500.1, 0, 1))</f>
        <v>0</v>
      </c>
      <c r="S496">
        <f>IF(Sheet1!S496="NA", 0, IF(Sheet1!S496&lt; 500.1, 0, 1))</f>
        <v>1</v>
      </c>
      <c r="U496">
        <f t="shared" si="8"/>
        <v>1</v>
      </c>
    </row>
    <row r="497" spans="1:21" x14ac:dyDescent="0.2">
      <c r="A497" s="1">
        <f>Sheet1!A497</f>
        <v>45057</v>
      </c>
      <c r="B497">
        <f>IF(Sheet1!B497="NA", 0, IF(Sheet1!B497&lt; 500.1, 0, 1))</f>
        <v>0</v>
      </c>
      <c r="C497">
        <f>IF(Sheet1!C497="NA", 0, IF(Sheet1!C497&lt; 500.1, 0, 1))</f>
        <v>0</v>
      </c>
      <c r="D497">
        <f>IF(Sheet1!D497="NA", 0, IF(Sheet1!D497&lt; 500.1, 0, 1))</f>
        <v>1</v>
      </c>
      <c r="E497">
        <f>IF(Sheet1!E497="NA", 0, IF(Sheet1!E497&lt; 500.1, 0, 1))</f>
        <v>0</v>
      </c>
      <c r="F497">
        <f>IF(Sheet1!F497="NA", 0, IF(Sheet1!F497&lt; 500.1, 0, 1))</f>
        <v>0</v>
      </c>
      <c r="G497">
        <f>IF(Sheet1!G497="NA", 0, IF(Sheet1!G497&lt; 500.1, 0, 1))</f>
        <v>1</v>
      </c>
      <c r="H497">
        <f>IF(Sheet1!H497="NA", 0, IF(Sheet1!H497&lt; 500.1, 0, 1))</f>
        <v>0</v>
      </c>
      <c r="I497">
        <f>IF(Sheet1!I497="NA", 0, IF(Sheet1!I497&lt; 500.1, 0, 1))</f>
        <v>1</v>
      </c>
      <c r="J497">
        <f>IF(Sheet1!J497="NA", 0, IF(Sheet1!J497&lt; 500.1, 0, 1))</f>
        <v>1</v>
      </c>
      <c r="K497">
        <f>IF(Sheet1!K497="NA", 0, IF(Sheet1!K497&lt; 500.1, 0, 1))</f>
        <v>0</v>
      </c>
      <c r="L497">
        <f>IF(Sheet1!L497="NA", 0, IF(Sheet1!L497&lt; 500.1, 0, 1))</f>
        <v>1</v>
      </c>
      <c r="M497">
        <f>IF(Sheet1!M497="NA", 0, IF(Sheet1!M497&lt; 500.1, 0, 1))</f>
        <v>1</v>
      </c>
      <c r="N497">
        <f>IF(Sheet1!N497="NA", 0, IF(Sheet1!N497&lt; 500.1, 0, 1))</f>
        <v>0</v>
      </c>
      <c r="O497">
        <f>IF(Sheet1!O497="NA", 0, IF(Sheet1!O497&lt; 500.1, 0, 1))</f>
        <v>0</v>
      </c>
      <c r="P497">
        <f>IF(Sheet1!P497="NA", 0, IF(Sheet1!P497&lt; 500.1, 0, 1))</f>
        <v>1</v>
      </c>
      <c r="Q497">
        <f>IF(Sheet1!Q497="NA", 0, IF(Sheet1!Q497&lt; 500.1, 0, 1))</f>
        <v>0</v>
      </c>
      <c r="R497">
        <f>IF(Sheet1!R497="NA", 0, IF(Sheet1!R497&lt; 500.1, 0, 1))</f>
        <v>0</v>
      </c>
      <c r="S497">
        <f>IF(Sheet1!S497="NA", 0, IF(Sheet1!S497&lt; 500.1, 0, 1))</f>
        <v>1</v>
      </c>
      <c r="U497">
        <f t="shared" si="8"/>
        <v>2</v>
      </c>
    </row>
    <row r="498" spans="1:21" x14ac:dyDescent="0.2">
      <c r="A498" s="1">
        <f>Sheet1!A498</f>
        <v>45058</v>
      </c>
      <c r="B498">
        <f>IF(Sheet1!B498="NA", 0, IF(Sheet1!B498&lt; 500.1, 0, 1))</f>
        <v>0</v>
      </c>
      <c r="C498">
        <f>IF(Sheet1!C498="NA", 0, IF(Sheet1!C498&lt; 500.1, 0, 1))</f>
        <v>0</v>
      </c>
      <c r="D498">
        <f>IF(Sheet1!D498="NA", 0, IF(Sheet1!D498&lt; 500.1, 0, 1))</f>
        <v>1</v>
      </c>
      <c r="E498">
        <f>IF(Sheet1!E498="NA", 0, IF(Sheet1!E498&lt; 500.1, 0, 1))</f>
        <v>0</v>
      </c>
      <c r="F498">
        <f>IF(Sheet1!F498="NA", 0, IF(Sheet1!F498&lt; 500.1, 0, 1))</f>
        <v>1</v>
      </c>
      <c r="G498">
        <f>IF(Sheet1!G498="NA", 0, IF(Sheet1!G498&lt; 500.1, 0, 1))</f>
        <v>1</v>
      </c>
      <c r="H498">
        <f>IF(Sheet1!H498="NA", 0, IF(Sheet1!H498&lt; 500.1, 0, 1))</f>
        <v>0</v>
      </c>
      <c r="I498">
        <f>IF(Sheet1!I498="NA", 0, IF(Sheet1!I498&lt; 500.1, 0, 1))</f>
        <v>0</v>
      </c>
      <c r="J498">
        <f>IF(Sheet1!J498="NA", 0, IF(Sheet1!J498&lt; 500.1, 0, 1))</f>
        <v>1</v>
      </c>
      <c r="K498">
        <f>IF(Sheet1!K498="NA", 0, IF(Sheet1!K498&lt; 500.1, 0, 1))</f>
        <v>0</v>
      </c>
      <c r="L498">
        <f>IF(Sheet1!L498="NA", 0, IF(Sheet1!L498&lt; 500.1, 0, 1))</f>
        <v>1</v>
      </c>
      <c r="M498">
        <f>IF(Sheet1!M498="NA", 0, IF(Sheet1!M498&lt; 500.1, 0, 1))</f>
        <v>1</v>
      </c>
      <c r="N498">
        <f>IF(Sheet1!N498="NA", 0, IF(Sheet1!N498&lt; 500.1, 0, 1))</f>
        <v>0</v>
      </c>
      <c r="O498">
        <f>IF(Sheet1!O498="NA", 0, IF(Sheet1!O498&lt; 500.1, 0, 1))</f>
        <v>1</v>
      </c>
      <c r="P498">
        <f>IF(Sheet1!P498="NA", 0, IF(Sheet1!P498&lt; 500.1, 0, 1))</f>
        <v>1</v>
      </c>
      <c r="Q498">
        <f>IF(Sheet1!Q498="NA", 0, IF(Sheet1!Q498&lt; 500.1, 0, 1))</f>
        <v>0</v>
      </c>
      <c r="R498">
        <f>IF(Sheet1!R498="NA", 0, IF(Sheet1!R498&lt; 500.1, 0, 1))</f>
        <v>1</v>
      </c>
      <c r="S498">
        <f>IF(Sheet1!S498="NA", 0, IF(Sheet1!S498&lt; 500.1, 0, 1))</f>
        <v>1</v>
      </c>
      <c r="U498">
        <f t="shared" si="8"/>
        <v>4</v>
      </c>
    </row>
    <row r="499" spans="1:21" x14ac:dyDescent="0.2">
      <c r="A499" s="1">
        <f>Sheet1!A499</f>
        <v>45059</v>
      </c>
      <c r="B499">
        <f>IF(Sheet1!B499="NA", 0, IF(Sheet1!B499&lt; 500.1, 0, 1))</f>
        <v>0</v>
      </c>
      <c r="C499">
        <f>IF(Sheet1!C499="NA", 0, IF(Sheet1!C499&lt; 500.1, 0, 1))</f>
        <v>0</v>
      </c>
      <c r="D499">
        <f>IF(Sheet1!D499="NA", 0, IF(Sheet1!D499&lt; 500.1, 0, 1))</f>
        <v>1</v>
      </c>
      <c r="E499">
        <f>IF(Sheet1!E499="NA", 0, IF(Sheet1!E499&lt; 500.1, 0, 1))</f>
        <v>0</v>
      </c>
      <c r="F499">
        <f>IF(Sheet1!F499="NA", 0, IF(Sheet1!F499&lt; 500.1, 0, 1))</f>
        <v>0</v>
      </c>
      <c r="G499">
        <f>IF(Sheet1!G499="NA", 0, IF(Sheet1!G499&lt; 500.1, 0, 1))</f>
        <v>1</v>
      </c>
      <c r="H499">
        <f>IF(Sheet1!H499="NA", 0, IF(Sheet1!H499&lt; 500.1, 0, 1))</f>
        <v>0</v>
      </c>
      <c r="I499">
        <f>IF(Sheet1!I499="NA", 0, IF(Sheet1!I499&lt; 500.1, 0, 1))</f>
        <v>0</v>
      </c>
      <c r="J499">
        <f>IF(Sheet1!J499="NA", 0, IF(Sheet1!J499&lt; 500.1, 0, 1))</f>
        <v>1</v>
      </c>
      <c r="K499">
        <f>IF(Sheet1!K499="NA", 0, IF(Sheet1!K499&lt; 500.1, 0, 1))</f>
        <v>0</v>
      </c>
      <c r="L499">
        <f>IF(Sheet1!L499="NA", 0, IF(Sheet1!L499&lt; 500.1, 0, 1))</f>
        <v>0</v>
      </c>
      <c r="M499">
        <f>IF(Sheet1!M499="NA", 0, IF(Sheet1!M499&lt; 500.1, 0, 1))</f>
        <v>1</v>
      </c>
      <c r="N499">
        <f>IF(Sheet1!N499="NA", 0, IF(Sheet1!N499&lt; 500.1, 0, 1))</f>
        <v>0</v>
      </c>
      <c r="O499">
        <f>IF(Sheet1!O499="NA", 0, IF(Sheet1!O499&lt; 500.1, 0, 1))</f>
        <v>0</v>
      </c>
      <c r="P499">
        <f>IF(Sheet1!P499="NA", 0, IF(Sheet1!P499&lt; 500.1, 0, 1))</f>
        <v>1</v>
      </c>
      <c r="Q499">
        <f>IF(Sheet1!Q499="NA", 0, IF(Sheet1!Q499&lt; 500.1, 0, 1))</f>
        <v>0</v>
      </c>
      <c r="R499">
        <f>IF(Sheet1!R499="NA", 0, IF(Sheet1!R499&lt; 500.1, 0, 1))</f>
        <v>1</v>
      </c>
      <c r="S499">
        <f>IF(Sheet1!S499="NA", 0, IF(Sheet1!S499&lt; 500.1, 0, 1))</f>
        <v>1</v>
      </c>
      <c r="U499">
        <f t="shared" si="8"/>
        <v>1</v>
      </c>
    </row>
    <row r="500" spans="1:21" x14ac:dyDescent="0.2">
      <c r="A500" s="1">
        <f>Sheet1!A500</f>
        <v>45060</v>
      </c>
      <c r="B500">
        <f>IF(Sheet1!B500="NA", 0, IF(Sheet1!B500&lt; 500.1, 0, 1))</f>
        <v>0</v>
      </c>
      <c r="C500">
        <f>IF(Sheet1!C500="NA", 0, IF(Sheet1!C500&lt; 500.1, 0, 1))</f>
        <v>1</v>
      </c>
      <c r="D500">
        <f>IF(Sheet1!D500="NA", 0, IF(Sheet1!D500&lt; 500.1, 0, 1))</f>
        <v>1</v>
      </c>
      <c r="E500">
        <f>IF(Sheet1!E500="NA", 0, IF(Sheet1!E500&lt; 500.1, 0, 1))</f>
        <v>0</v>
      </c>
      <c r="F500">
        <f>IF(Sheet1!F500="NA", 0, IF(Sheet1!F500&lt; 500.1, 0, 1))</f>
        <v>0</v>
      </c>
      <c r="G500">
        <f>IF(Sheet1!G500="NA", 0, IF(Sheet1!G500&lt; 500.1, 0, 1))</f>
        <v>1</v>
      </c>
      <c r="H500">
        <f>IF(Sheet1!H500="NA", 0, IF(Sheet1!H500&lt; 500.1, 0, 1))</f>
        <v>0</v>
      </c>
      <c r="I500">
        <f>IF(Sheet1!I500="NA", 0, IF(Sheet1!I500&lt; 500.1, 0, 1))</f>
        <v>0</v>
      </c>
      <c r="J500">
        <f>IF(Sheet1!J500="NA", 0, IF(Sheet1!J500&lt; 500.1, 0, 1))</f>
        <v>1</v>
      </c>
      <c r="K500">
        <f>IF(Sheet1!K500="NA", 0, IF(Sheet1!K500&lt; 500.1, 0, 1))</f>
        <v>0</v>
      </c>
      <c r="L500">
        <f>IF(Sheet1!L500="NA", 0, IF(Sheet1!L500&lt; 500.1, 0, 1))</f>
        <v>0</v>
      </c>
      <c r="M500">
        <f>IF(Sheet1!M500="NA", 0, IF(Sheet1!M500&lt; 500.1, 0, 1))</f>
        <v>1</v>
      </c>
      <c r="N500">
        <f>IF(Sheet1!N500="NA", 0, IF(Sheet1!N500&lt; 500.1, 0, 1))</f>
        <v>0</v>
      </c>
      <c r="O500">
        <f>IF(Sheet1!O500="NA", 0, IF(Sheet1!O500&lt; 500.1, 0, 1))</f>
        <v>0</v>
      </c>
      <c r="P500">
        <f>IF(Sheet1!P500="NA", 0, IF(Sheet1!P500&lt; 500.1, 0, 1))</f>
        <v>1</v>
      </c>
      <c r="Q500">
        <f>IF(Sheet1!Q500="NA", 0, IF(Sheet1!Q500&lt; 500.1, 0, 1))</f>
        <v>0</v>
      </c>
      <c r="R500">
        <f>IF(Sheet1!R500="NA", 0, IF(Sheet1!R500&lt; 500.1, 0, 1))</f>
        <v>0</v>
      </c>
      <c r="S500">
        <f>IF(Sheet1!S500="NA", 0, IF(Sheet1!S500&lt; 500.1, 0, 1))</f>
        <v>1</v>
      </c>
      <c r="U500">
        <f t="shared" si="8"/>
        <v>1</v>
      </c>
    </row>
    <row r="501" spans="1:21" x14ac:dyDescent="0.2">
      <c r="A501" s="1">
        <f>Sheet1!A501</f>
        <v>45061</v>
      </c>
      <c r="B501">
        <f>IF(Sheet1!B501="NA", 0, IF(Sheet1!B501&lt; 500.1, 0, 1))</f>
        <v>0</v>
      </c>
      <c r="C501">
        <f>IF(Sheet1!C501="NA", 0, IF(Sheet1!C501&lt; 500.1, 0, 1))</f>
        <v>1</v>
      </c>
      <c r="D501">
        <f>IF(Sheet1!D501="NA", 0, IF(Sheet1!D501&lt; 500.1, 0, 1))</f>
        <v>1</v>
      </c>
      <c r="E501">
        <f>IF(Sheet1!E501="NA", 0, IF(Sheet1!E501&lt; 500.1, 0, 1))</f>
        <v>0</v>
      </c>
      <c r="F501">
        <f>IF(Sheet1!F501="NA", 0, IF(Sheet1!F501&lt; 500.1, 0, 1))</f>
        <v>0</v>
      </c>
      <c r="G501">
        <f>IF(Sheet1!G501="NA", 0, IF(Sheet1!G501&lt; 500.1, 0, 1))</f>
        <v>1</v>
      </c>
      <c r="H501">
        <f>IF(Sheet1!H501="NA", 0, IF(Sheet1!H501&lt; 500.1, 0, 1))</f>
        <v>0</v>
      </c>
      <c r="I501">
        <f>IF(Sheet1!I501="NA", 0, IF(Sheet1!I501&lt; 500.1, 0, 1))</f>
        <v>0</v>
      </c>
      <c r="J501">
        <f>IF(Sheet1!J501="NA", 0, IF(Sheet1!J501&lt; 500.1, 0, 1))</f>
        <v>1</v>
      </c>
      <c r="K501">
        <f>IF(Sheet1!K501="NA", 0, IF(Sheet1!K501&lt; 500.1, 0, 1))</f>
        <v>0</v>
      </c>
      <c r="L501">
        <f>IF(Sheet1!L501="NA", 0, IF(Sheet1!L501&lt; 500.1, 0, 1))</f>
        <v>0</v>
      </c>
      <c r="M501">
        <f>IF(Sheet1!M501="NA", 0, IF(Sheet1!M501&lt; 500.1, 0, 1))</f>
        <v>1</v>
      </c>
      <c r="N501">
        <f>IF(Sheet1!N501="NA", 0, IF(Sheet1!N501&lt; 500.1, 0, 1))</f>
        <v>0</v>
      </c>
      <c r="O501">
        <f>IF(Sheet1!O501="NA", 0, IF(Sheet1!O501&lt; 500.1, 0, 1))</f>
        <v>0</v>
      </c>
      <c r="P501">
        <f>IF(Sheet1!P501="NA", 0, IF(Sheet1!P501&lt; 500.1, 0, 1))</f>
        <v>1</v>
      </c>
      <c r="Q501">
        <f>IF(Sheet1!Q501="NA", 0, IF(Sheet1!Q501&lt; 500.1, 0, 1))</f>
        <v>0</v>
      </c>
      <c r="R501">
        <f>IF(Sheet1!R501="NA", 0, IF(Sheet1!R501&lt; 500.1, 0, 1))</f>
        <v>0</v>
      </c>
      <c r="S501">
        <f>IF(Sheet1!S501="NA", 0, IF(Sheet1!S501&lt; 500.1, 0, 1))</f>
        <v>1</v>
      </c>
      <c r="U501">
        <f t="shared" si="8"/>
        <v>1</v>
      </c>
    </row>
    <row r="502" spans="1:21" x14ac:dyDescent="0.2">
      <c r="A502" s="1">
        <f>Sheet1!A502</f>
        <v>45062</v>
      </c>
      <c r="B502">
        <f>IF(Sheet1!B502="NA", 0, IF(Sheet1!B502&lt; 500.1, 0, 1))</f>
        <v>0</v>
      </c>
      <c r="C502">
        <f>IF(Sheet1!C502="NA", 0, IF(Sheet1!C502&lt; 500.1, 0, 1))</f>
        <v>1</v>
      </c>
      <c r="D502">
        <f>IF(Sheet1!D502="NA", 0, IF(Sheet1!D502&lt; 500.1, 0, 1))</f>
        <v>1</v>
      </c>
      <c r="E502">
        <f>IF(Sheet1!E502="NA", 0, IF(Sheet1!E502&lt; 500.1, 0, 1))</f>
        <v>0</v>
      </c>
      <c r="F502">
        <f>IF(Sheet1!F502="NA", 0, IF(Sheet1!F502&lt; 500.1, 0, 1))</f>
        <v>0</v>
      </c>
      <c r="G502">
        <f>IF(Sheet1!G502="NA", 0, IF(Sheet1!G502&lt; 500.1, 0, 1))</f>
        <v>1</v>
      </c>
      <c r="H502">
        <f>IF(Sheet1!H502="NA", 0, IF(Sheet1!H502&lt; 500.1, 0, 1))</f>
        <v>0</v>
      </c>
      <c r="I502">
        <f>IF(Sheet1!I502="NA", 0, IF(Sheet1!I502&lt; 500.1, 0, 1))</f>
        <v>1</v>
      </c>
      <c r="J502">
        <f>IF(Sheet1!J502="NA", 0, IF(Sheet1!J502&lt; 500.1, 0, 1))</f>
        <v>1</v>
      </c>
      <c r="K502">
        <f>IF(Sheet1!K502="NA", 0, IF(Sheet1!K502&lt; 500.1, 0, 1))</f>
        <v>0</v>
      </c>
      <c r="L502">
        <f>IF(Sheet1!L502="NA", 0, IF(Sheet1!L502&lt; 500.1, 0, 1))</f>
        <v>1</v>
      </c>
      <c r="M502">
        <f>IF(Sheet1!M502="NA", 0, IF(Sheet1!M502&lt; 500.1, 0, 1))</f>
        <v>1</v>
      </c>
      <c r="N502">
        <f>IF(Sheet1!N502="NA", 0, IF(Sheet1!N502&lt; 500.1, 0, 1))</f>
        <v>0</v>
      </c>
      <c r="O502">
        <f>IF(Sheet1!O502="NA", 0, IF(Sheet1!O502&lt; 500.1, 0, 1))</f>
        <v>0</v>
      </c>
      <c r="P502">
        <f>IF(Sheet1!P502="NA", 0, IF(Sheet1!P502&lt; 500.1, 0, 1))</f>
        <v>1</v>
      </c>
      <c r="Q502">
        <f>IF(Sheet1!Q502="NA", 0, IF(Sheet1!Q502&lt; 500.1, 0, 1))</f>
        <v>0</v>
      </c>
      <c r="R502">
        <f>IF(Sheet1!R502="NA", 0, IF(Sheet1!R502&lt; 500.1, 0, 1))</f>
        <v>1</v>
      </c>
      <c r="S502">
        <f>IF(Sheet1!S502="NA", 0, IF(Sheet1!S502&lt; 500.1, 0, 1))</f>
        <v>1</v>
      </c>
      <c r="U502">
        <f t="shared" si="8"/>
        <v>4</v>
      </c>
    </row>
    <row r="503" spans="1:21" x14ac:dyDescent="0.2">
      <c r="A503" s="1">
        <f>Sheet1!A503</f>
        <v>45063</v>
      </c>
      <c r="B503">
        <f>IF(Sheet1!B503="NA", 0, IF(Sheet1!B503&lt; 500.1, 0, 1))</f>
        <v>0</v>
      </c>
      <c r="C503">
        <f>IF(Sheet1!C503="NA", 0, IF(Sheet1!C503&lt; 500.1, 0, 1))</f>
        <v>1</v>
      </c>
      <c r="D503">
        <f>IF(Sheet1!D503="NA", 0, IF(Sheet1!D503&lt; 500.1, 0, 1))</f>
        <v>1</v>
      </c>
      <c r="E503">
        <f>IF(Sheet1!E503="NA", 0, IF(Sheet1!E503&lt; 500.1, 0, 1))</f>
        <v>0</v>
      </c>
      <c r="F503">
        <f>IF(Sheet1!F503="NA", 0, IF(Sheet1!F503&lt; 500.1, 0, 1))</f>
        <v>0</v>
      </c>
      <c r="G503">
        <f>IF(Sheet1!G503="NA", 0, IF(Sheet1!G503&lt; 500.1, 0, 1))</f>
        <v>1</v>
      </c>
      <c r="H503">
        <f>IF(Sheet1!H503="NA", 0, IF(Sheet1!H503&lt; 500.1, 0, 1))</f>
        <v>0</v>
      </c>
      <c r="I503">
        <f>IF(Sheet1!I503="NA", 0, IF(Sheet1!I503&lt; 500.1, 0, 1))</f>
        <v>1</v>
      </c>
      <c r="J503">
        <f>IF(Sheet1!J503="NA", 0, IF(Sheet1!J503&lt; 500.1, 0, 1))</f>
        <v>1</v>
      </c>
      <c r="K503">
        <f>IF(Sheet1!K503="NA", 0, IF(Sheet1!K503&lt; 500.1, 0, 1))</f>
        <v>0</v>
      </c>
      <c r="L503">
        <f>IF(Sheet1!L503="NA", 0, IF(Sheet1!L503&lt; 500.1, 0, 1))</f>
        <v>0</v>
      </c>
      <c r="M503">
        <f>IF(Sheet1!M503="NA", 0, IF(Sheet1!M503&lt; 500.1, 0, 1))</f>
        <v>1</v>
      </c>
      <c r="N503">
        <f>IF(Sheet1!N503="NA", 0, IF(Sheet1!N503&lt; 500.1, 0, 1))</f>
        <v>0</v>
      </c>
      <c r="O503">
        <f>IF(Sheet1!O503="NA", 0, IF(Sheet1!O503&lt; 500.1, 0, 1))</f>
        <v>0</v>
      </c>
      <c r="P503">
        <f>IF(Sheet1!P503="NA", 0, IF(Sheet1!P503&lt; 500.1, 0, 1))</f>
        <v>1</v>
      </c>
      <c r="Q503">
        <f>IF(Sheet1!Q503="NA", 0, IF(Sheet1!Q503&lt; 500.1, 0, 1))</f>
        <v>0</v>
      </c>
      <c r="R503">
        <f>IF(Sheet1!R503="NA", 0, IF(Sheet1!R503&lt; 500.1, 0, 1))</f>
        <v>0</v>
      </c>
      <c r="S503">
        <f>IF(Sheet1!S503="NA", 0, IF(Sheet1!S503&lt; 500.1, 0, 1))</f>
        <v>1</v>
      </c>
      <c r="U503">
        <f t="shared" si="8"/>
        <v>2</v>
      </c>
    </row>
    <row r="504" spans="1:21" x14ac:dyDescent="0.2">
      <c r="A504" s="1">
        <f>Sheet1!A504</f>
        <v>45064</v>
      </c>
      <c r="B504">
        <f>IF(Sheet1!B504="NA", 0, IF(Sheet1!B504&lt; 500.1, 0, 1))</f>
        <v>0</v>
      </c>
      <c r="C504">
        <f>IF(Sheet1!C504="NA", 0, IF(Sheet1!C504&lt; 500.1, 0, 1))</f>
        <v>0</v>
      </c>
      <c r="D504">
        <f>IF(Sheet1!D504="NA", 0, IF(Sheet1!D504&lt; 500.1, 0, 1))</f>
        <v>1</v>
      </c>
      <c r="E504">
        <f>IF(Sheet1!E504="NA", 0, IF(Sheet1!E504&lt; 500.1, 0, 1))</f>
        <v>0</v>
      </c>
      <c r="F504">
        <f>IF(Sheet1!F504="NA", 0, IF(Sheet1!F504&lt; 500.1, 0, 1))</f>
        <v>0</v>
      </c>
      <c r="G504">
        <f>IF(Sheet1!G504="NA", 0, IF(Sheet1!G504&lt; 500.1, 0, 1))</f>
        <v>1</v>
      </c>
      <c r="H504">
        <f>IF(Sheet1!H504="NA", 0, IF(Sheet1!H504&lt; 500.1, 0, 1))</f>
        <v>0</v>
      </c>
      <c r="I504">
        <f>IF(Sheet1!I504="NA", 0, IF(Sheet1!I504&lt; 500.1, 0, 1))</f>
        <v>0</v>
      </c>
      <c r="J504">
        <f>IF(Sheet1!J504="NA", 0, IF(Sheet1!J504&lt; 500.1, 0, 1))</f>
        <v>1</v>
      </c>
      <c r="K504">
        <f>IF(Sheet1!K504="NA", 0, IF(Sheet1!K504&lt; 500.1, 0, 1))</f>
        <v>0</v>
      </c>
      <c r="L504">
        <f>IF(Sheet1!L504="NA", 0, IF(Sheet1!L504&lt; 500.1, 0, 1))</f>
        <v>1</v>
      </c>
      <c r="M504">
        <f>IF(Sheet1!M504="NA", 0, IF(Sheet1!M504&lt; 500.1, 0, 1))</f>
        <v>1</v>
      </c>
      <c r="N504">
        <f>IF(Sheet1!N504="NA", 0, IF(Sheet1!N504&lt; 500.1, 0, 1))</f>
        <v>0</v>
      </c>
      <c r="O504">
        <f>IF(Sheet1!O504="NA", 0, IF(Sheet1!O504&lt; 500.1, 0, 1))</f>
        <v>0</v>
      </c>
      <c r="P504">
        <f>IF(Sheet1!P504="NA", 0, IF(Sheet1!P504&lt; 500.1, 0, 1))</f>
        <v>1</v>
      </c>
      <c r="Q504">
        <f>IF(Sheet1!Q504="NA", 0, IF(Sheet1!Q504&lt; 500.1, 0, 1))</f>
        <v>0</v>
      </c>
      <c r="R504">
        <f>IF(Sheet1!R504="NA", 0, IF(Sheet1!R504&lt; 500.1, 0, 1))</f>
        <v>0</v>
      </c>
      <c r="S504">
        <f>IF(Sheet1!S504="NA", 0, IF(Sheet1!S504&lt; 500.1, 0, 1))</f>
        <v>1</v>
      </c>
      <c r="U504">
        <f t="shared" si="8"/>
        <v>1</v>
      </c>
    </row>
    <row r="505" spans="1:21" x14ac:dyDescent="0.2">
      <c r="A505" s="1">
        <f>Sheet1!A505</f>
        <v>45065</v>
      </c>
      <c r="B505">
        <f>IF(Sheet1!B505="NA", 0, IF(Sheet1!B505&lt; 500.1, 0, 1))</f>
        <v>0</v>
      </c>
      <c r="C505">
        <f>IF(Sheet1!C505="NA", 0, IF(Sheet1!C505&lt; 500.1, 0, 1))</f>
        <v>1</v>
      </c>
      <c r="D505">
        <f>IF(Sheet1!D505="NA", 0, IF(Sheet1!D505&lt; 500.1, 0, 1))</f>
        <v>1</v>
      </c>
      <c r="E505">
        <f>IF(Sheet1!E505="NA", 0, IF(Sheet1!E505&lt; 500.1, 0, 1))</f>
        <v>0</v>
      </c>
      <c r="F505">
        <f>IF(Sheet1!F505="NA", 0, IF(Sheet1!F505&lt; 500.1, 0, 1))</f>
        <v>1</v>
      </c>
      <c r="G505">
        <f>IF(Sheet1!G505="NA", 0, IF(Sheet1!G505&lt; 500.1, 0, 1))</f>
        <v>1</v>
      </c>
      <c r="H505">
        <f>IF(Sheet1!H505="NA", 0, IF(Sheet1!H505&lt; 500.1, 0, 1))</f>
        <v>0</v>
      </c>
      <c r="I505">
        <f>IF(Sheet1!I505="NA", 0, IF(Sheet1!I505&lt; 500.1, 0, 1))</f>
        <v>0</v>
      </c>
      <c r="J505">
        <f>IF(Sheet1!J505="NA", 0, IF(Sheet1!J505&lt; 500.1, 0, 1))</f>
        <v>1</v>
      </c>
      <c r="K505">
        <f>IF(Sheet1!K505="NA", 0, IF(Sheet1!K505&lt; 500.1, 0, 1))</f>
        <v>0</v>
      </c>
      <c r="L505">
        <f>IF(Sheet1!L505="NA", 0, IF(Sheet1!L505&lt; 500.1, 0, 1))</f>
        <v>0</v>
      </c>
      <c r="M505">
        <f>IF(Sheet1!M505="NA", 0, IF(Sheet1!M505&lt; 500.1, 0, 1))</f>
        <v>1</v>
      </c>
      <c r="N505">
        <f>IF(Sheet1!N505="NA", 0, IF(Sheet1!N505&lt; 500.1, 0, 1))</f>
        <v>0</v>
      </c>
      <c r="O505">
        <f>IF(Sheet1!O505="NA", 0, IF(Sheet1!O505&lt; 500.1, 0, 1))</f>
        <v>1</v>
      </c>
      <c r="P505">
        <f>IF(Sheet1!P505="NA", 0, IF(Sheet1!P505&lt; 500.1, 0, 1))</f>
        <v>1</v>
      </c>
      <c r="Q505">
        <f>IF(Sheet1!Q505="NA", 0, IF(Sheet1!Q505&lt; 500.1, 0, 1))</f>
        <v>0</v>
      </c>
      <c r="R505">
        <f>IF(Sheet1!R505="NA", 0, IF(Sheet1!R505&lt; 500.1, 0, 1))</f>
        <v>1</v>
      </c>
      <c r="S505">
        <f>IF(Sheet1!S505="NA", 0, IF(Sheet1!S505&lt; 500.1, 0, 1))</f>
        <v>1</v>
      </c>
      <c r="U505">
        <f t="shared" si="8"/>
        <v>4</v>
      </c>
    </row>
    <row r="506" spans="1:21" x14ac:dyDescent="0.2">
      <c r="A506" s="1">
        <f>Sheet1!A506</f>
        <v>45066</v>
      </c>
      <c r="B506">
        <f>IF(Sheet1!B506="NA", 0, IF(Sheet1!B506&lt; 500.1, 0, 1))</f>
        <v>0</v>
      </c>
      <c r="C506">
        <f>IF(Sheet1!C506="NA", 0, IF(Sheet1!C506&lt; 500.1, 0, 1))</f>
        <v>1</v>
      </c>
      <c r="D506">
        <f>IF(Sheet1!D506="NA", 0, IF(Sheet1!D506&lt; 500.1, 0, 1))</f>
        <v>1</v>
      </c>
      <c r="E506">
        <f>IF(Sheet1!E506="NA", 0, IF(Sheet1!E506&lt; 500.1, 0, 1))</f>
        <v>0</v>
      </c>
      <c r="F506">
        <f>IF(Sheet1!F506="NA", 0, IF(Sheet1!F506&lt; 500.1, 0, 1))</f>
        <v>0</v>
      </c>
      <c r="G506">
        <f>IF(Sheet1!G506="NA", 0, IF(Sheet1!G506&lt; 500.1, 0, 1))</f>
        <v>1</v>
      </c>
      <c r="H506">
        <f>IF(Sheet1!H506="NA", 0, IF(Sheet1!H506&lt; 500.1, 0, 1))</f>
        <v>0</v>
      </c>
      <c r="I506">
        <f>IF(Sheet1!I506="NA", 0, IF(Sheet1!I506&lt; 500.1, 0, 1))</f>
        <v>0</v>
      </c>
      <c r="J506">
        <f>IF(Sheet1!J506="NA", 0, IF(Sheet1!J506&lt; 500.1, 0, 1))</f>
        <v>1</v>
      </c>
      <c r="K506">
        <f>IF(Sheet1!K506="NA", 0, IF(Sheet1!K506&lt; 500.1, 0, 1))</f>
        <v>0</v>
      </c>
      <c r="L506">
        <f>IF(Sheet1!L506="NA", 0, IF(Sheet1!L506&lt; 500.1, 0, 1))</f>
        <v>0</v>
      </c>
      <c r="M506">
        <f>IF(Sheet1!M506="NA", 0, IF(Sheet1!M506&lt; 500.1, 0, 1))</f>
        <v>1</v>
      </c>
      <c r="N506">
        <f>IF(Sheet1!N506="NA", 0, IF(Sheet1!N506&lt; 500.1, 0, 1))</f>
        <v>0</v>
      </c>
      <c r="O506">
        <f>IF(Sheet1!O506="NA", 0, IF(Sheet1!O506&lt; 500.1, 0, 1))</f>
        <v>0</v>
      </c>
      <c r="P506">
        <f>IF(Sheet1!P506="NA", 0, IF(Sheet1!P506&lt; 500.1, 0, 1))</f>
        <v>1</v>
      </c>
      <c r="Q506">
        <f>IF(Sheet1!Q506="NA", 0, IF(Sheet1!Q506&lt; 500.1, 0, 1))</f>
        <v>0</v>
      </c>
      <c r="R506">
        <f>IF(Sheet1!R506="NA", 0, IF(Sheet1!R506&lt; 500.1, 0, 1))</f>
        <v>0</v>
      </c>
      <c r="S506">
        <f>IF(Sheet1!S506="NA", 0, IF(Sheet1!S506&lt; 500.1, 0, 1))</f>
        <v>1</v>
      </c>
      <c r="U506">
        <f t="shared" si="8"/>
        <v>1</v>
      </c>
    </row>
    <row r="507" spans="1:21" x14ac:dyDescent="0.2">
      <c r="A507" s="1">
        <f>Sheet1!A507</f>
        <v>45067</v>
      </c>
      <c r="B507">
        <f>IF(Sheet1!B507="NA", 0, IF(Sheet1!B507&lt; 500.1, 0, 1))</f>
        <v>0</v>
      </c>
      <c r="C507">
        <f>IF(Sheet1!C507="NA", 0, IF(Sheet1!C507&lt; 500.1, 0, 1))</f>
        <v>1</v>
      </c>
      <c r="D507">
        <f>IF(Sheet1!D507="NA", 0, IF(Sheet1!D507&lt; 500.1, 0, 1))</f>
        <v>1</v>
      </c>
      <c r="E507">
        <f>IF(Sheet1!E507="NA", 0, IF(Sheet1!E507&lt; 500.1, 0, 1))</f>
        <v>0</v>
      </c>
      <c r="F507">
        <f>IF(Sheet1!F507="NA", 0, IF(Sheet1!F507&lt; 500.1, 0, 1))</f>
        <v>0</v>
      </c>
      <c r="G507">
        <f>IF(Sheet1!G507="NA", 0, IF(Sheet1!G507&lt; 500.1, 0, 1))</f>
        <v>1</v>
      </c>
      <c r="H507">
        <f>IF(Sheet1!H507="NA", 0, IF(Sheet1!H507&lt; 500.1, 0, 1))</f>
        <v>0</v>
      </c>
      <c r="I507">
        <f>IF(Sheet1!I507="NA", 0, IF(Sheet1!I507&lt; 500.1, 0, 1))</f>
        <v>0</v>
      </c>
      <c r="J507">
        <f>IF(Sheet1!J507="NA", 0, IF(Sheet1!J507&lt; 500.1, 0, 1))</f>
        <v>1</v>
      </c>
      <c r="K507">
        <f>IF(Sheet1!K507="NA", 0, IF(Sheet1!K507&lt; 500.1, 0, 1))</f>
        <v>0</v>
      </c>
      <c r="L507">
        <f>IF(Sheet1!L507="NA", 0, IF(Sheet1!L507&lt; 500.1, 0, 1))</f>
        <v>0</v>
      </c>
      <c r="M507">
        <f>IF(Sheet1!M507="NA", 0, IF(Sheet1!M507&lt; 500.1, 0, 1))</f>
        <v>1</v>
      </c>
      <c r="N507">
        <f>IF(Sheet1!N507="NA", 0, IF(Sheet1!N507&lt; 500.1, 0, 1))</f>
        <v>0</v>
      </c>
      <c r="O507">
        <f>IF(Sheet1!O507="NA", 0, IF(Sheet1!O507&lt; 500.1, 0, 1))</f>
        <v>0</v>
      </c>
      <c r="P507">
        <f>IF(Sheet1!P507="NA", 0, IF(Sheet1!P507&lt; 500.1, 0, 1))</f>
        <v>1</v>
      </c>
      <c r="Q507">
        <f>IF(Sheet1!Q507="NA", 0, IF(Sheet1!Q507&lt; 500.1, 0, 1))</f>
        <v>0</v>
      </c>
      <c r="R507">
        <f>IF(Sheet1!R507="NA", 0, IF(Sheet1!R507&lt; 500.1, 0, 1))</f>
        <v>0</v>
      </c>
      <c r="S507">
        <f>IF(Sheet1!S507="NA", 0, IF(Sheet1!S507&lt; 500.1, 0, 1))</f>
        <v>1</v>
      </c>
      <c r="U507">
        <f t="shared" si="8"/>
        <v>1</v>
      </c>
    </row>
    <row r="508" spans="1:21" x14ac:dyDescent="0.2">
      <c r="A508" s="1">
        <f>Sheet1!A508</f>
        <v>45068</v>
      </c>
      <c r="B508">
        <f>IF(Sheet1!B508="NA", 0, IF(Sheet1!B508&lt; 500.1, 0, 1))</f>
        <v>0</v>
      </c>
      <c r="C508">
        <f>IF(Sheet1!C508="NA", 0, IF(Sheet1!C508&lt; 500.1, 0, 1))</f>
        <v>0</v>
      </c>
      <c r="D508">
        <f>IF(Sheet1!D508="NA", 0, IF(Sheet1!D508&lt; 500.1, 0, 1))</f>
        <v>1</v>
      </c>
      <c r="E508">
        <f>IF(Sheet1!E508="NA", 0, IF(Sheet1!E508&lt; 500.1, 0, 1))</f>
        <v>0</v>
      </c>
      <c r="F508">
        <f>IF(Sheet1!F508="NA", 0, IF(Sheet1!F508&lt; 500.1, 0, 1))</f>
        <v>0</v>
      </c>
      <c r="G508">
        <f>IF(Sheet1!G508="NA", 0, IF(Sheet1!G508&lt; 500.1, 0, 1))</f>
        <v>1</v>
      </c>
      <c r="H508">
        <f>IF(Sheet1!H508="NA", 0, IF(Sheet1!H508&lt; 500.1, 0, 1))</f>
        <v>0</v>
      </c>
      <c r="I508">
        <f>IF(Sheet1!I508="NA", 0, IF(Sheet1!I508&lt; 500.1, 0, 1))</f>
        <v>1</v>
      </c>
      <c r="J508">
        <f>IF(Sheet1!J508="NA", 0, IF(Sheet1!J508&lt; 500.1, 0, 1))</f>
        <v>1</v>
      </c>
      <c r="K508">
        <f>IF(Sheet1!K508="NA", 0, IF(Sheet1!K508&lt; 500.1, 0, 1))</f>
        <v>0</v>
      </c>
      <c r="L508">
        <f>IF(Sheet1!L508="NA", 0, IF(Sheet1!L508&lt; 500.1, 0, 1))</f>
        <v>0</v>
      </c>
      <c r="M508">
        <f>IF(Sheet1!M508="NA", 0, IF(Sheet1!M508&lt; 500.1, 0, 1))</f>
        <v>1</v>
      </c>
      <c r="N508">
        <f>IF(Sheet1!N508="NA", 0, IF(Sheet1!N508&lt; 500.1, 0, 1))</f>
        <v>0</v>
      </c>
      <c r="O508">
        <f>IF(Sheet1!O508="NA", 0, IF(Sheet1!O508&lt; 500.1, 0, 1))</f>
        <v>0</v>
      </c>
      <c r="P508">
        <f>IF(Sheet1!P508="NA", 0, IF(Sheet1!P508&lt; 500.1, 0, 1))</f>
        <v>1</v>
      </c>
      <c r="Q508">
        <f>IF(Sheet1!Q508="NA", 0, IF(Sheet1!Q508&lt; 500.1, 0, 1))</f>
        <v>0</v>
      </c>
      <c r="R508">
        <f>IF(Sheet1!R508="NA", 0, IF(Sheet1!R508&lt; 500.1, 0, 1))</f>
        <v>1</v>
      </c>
      <c r="S508">
        <f>IF(Sheet1!S508="NA", 0, IF(Sheet1!S508&lt; 500.1, 0, 1))</f>
        <v>1</v>
      </c>
      <c r="U508">
        <f t="shared" si="8"/>
        <v>2</v>
      </c>
    </row>
    <row r="509" spans="1:21" x14ac:dyDescent="0.2">
      <c r="A509" s="1">
        <f>Sheet1!A509</f>
        <v>45069</v>
      </c>
      <c r="B509">
        <f>IF(Sheet1!B509="NA", 0, IF(Sheet1!B509&lt; 500.1, 0, 1))</f>
        <v>0</v>
      </c>
      <c r="C509">
        <f>IF(Sheet1!C509="NA", 0, IF(Sheet1!C509&lt; 500.1, 0, 1))</f>
        <v>1</v>
      </c>
      <c r="D509">
        <f>IF(Sheet1!D509="NA", 0, IF(Sheet1!D509&lt; 500.1, 0, 1))</f>
        <v>1</v>
      </c>
      <c r="E509">
        <f>IF(Sheet1!E509="NA", 0, IF(Sheet1!E509&lt; 500.1, 0, 1))</f>
        <v>0</v>
      </c>
      <c r="F509">
        <f>IF(Sheet1!F509="NA", 0, IF(Sheet1!F509&lt; 500.1, 0, 1))</f>
        <v>1</v>
      </c>
      <c r="G509">
        <f>IF(Sheet1!G509="NA", 0, IF(Sheet1!G509&lt; 500.1, 0, 1))</f>
        <v>1</v>
      </c>
      <c r="H509">
        <f>IF(Sheet1!H509="NA", 0, IF(Sheet1!H509&lt; 500.1, 0, 1))</f>
        <v>0</v>
      </c>
      <c r="I509">
        <f>IF(Sheet1!I509="NA", 0, IF(Sheet1!I509&lt; 500.1, 0, 1))</f>
        <v>0</v>
      </c>
      <c r="J509">
        <f>IF(Sheet1!J509="NA", 0, IF(Sheet1!J509&lt; 500.1, 0, 1))</f>
        <v>1</v>
      </c>
      <c r="K509">
        <f>IF(Sheet1!K509="NA", 0, IF(Sheet1!K509&lt; 500.1, 0, 1))</f>
        <v>0</v>
      </c>
      <c r="L509">
        <f>IF(Sheet1!L509="NA", 0, IF(Sheet1!L509&lt; 500.1, 0, 1))</f>
        <v>0</v>
      </c>
      <c r="M509">
        <f>IF(Sheet1!M509="NA", 0, IF(Sheet1!M509&lt; 500.1, 0, 1))</f>
        <v>1</v>
      </c>
      <c r="N509">
        <f>IF(Sheet1!N509="NA", 0, IF(Sheet1!N509&lt; 500.1, 0, 1))</f>
        <v>0</v>
      </c>
      <c r="O509">
        <f>IF(Sheet1!O509="NA", 0, IF(Sheet1!O509&lt; 500.1, 0, 1))</f>
        <v>0</v>
      </c>
      <c r="P509">
        <f>IF(Sheet1!P509="NA", 0, IF(Sheet1!P509&lt; 500.1, 0, 1))</f>
        <v>1</v>
      </c>
      <c r="Q509">
        <f>IF(Sheet1!Q509="NA", 0, IF(Sheet1!Q509&lt; 500.1, 0, 1))</f>
        <v>0</v>
      </c>
      <c r="R509">
        <f>IF(Sheet1!R509="NA", 0, IF(Sheet1!R509&lt; 500.1, 0, 1))</f>
        <v>0</v>
      </c>
      <c r="S509">
        <f>IF(Sheet1!S509="NA", 0, IF(Sheet1!S509&lt; 500.1, 0, 1))</f>
        <v>1</v>
      </c>
      <c r="U509">
        <f t="shared" si="8"/>
        <v>2</v>
      </c>
    </row>
    <row r="510" spans="1:21" x14ac:dyDescent="0.2">
      <c r="A510" s="1">
        <f>Sheet1!A510</f>
        <v>45070</v>
      </c>
      <c r="B510">
        <f>IF(Sheet1!B510="NA", 0, IF(Sheet1!B510&lt; 500.1, 0, 1))</f>
        <v>0</v>
      </c>
      <c r="C510">
        <f>IF(Sheet1!C510="NA", 0, IF(Sheet1!C510&lt; 500.1, 0, 1))</f>
        <v>0</v>
      </c>
      <c r="D510">
        <f>IF(Sheet1!D510="NA", 0, IF(Sheet1!D510&lt; 500.1, 0, 1))</f>
        <v>1</v>
      </c>
      <c r="E510">
        <f>IF(Sheet1!E510="NA", 0, IF(Sheet1!E510&lt; 500.1, 0, 1))</f>
        <v>0</v>
      </c>
      <c r="F510">
        <f>IF(Sheet1!F510="NA", 0, IF(Sheet1!F510&lt; 500.1, 0, 1))</f>
        <v>0</v>
      </c>
      <c r="G510">
        <f>IF(Sheet1!G510="NA", 0, IF(Sheet1!G510&lt; 500.1, 0, 1))</f>
        <v>1</v>
      </c>
      <c r="H510">
        <f>IF(Sheet1!H510="NA", 0, IF(Sheet1!H510&lt; 500.1, 0, 1))</f>
        <v>0</v>
      </c>
      <c r="I510">
        <f>IF(Sheet1!I510="NA", 0, IF(Sheet1!I510&lt; 500.1, 0, 1))</f>
        <v>0</v>
      </c>
      <c r="J510">
        <f>IF(Sheet1!J510="NA", 0, IF(Sheet1!J510&lt; 500.1, 0, 1))</f>
        <v>1</v>
      </c>
      <c r="K510">
        <f>IF(Sheet1!K510="NA", 0, IF(Sheet1!K510&lt; 500.1, 0, 1))</f>
        <v>0</v>
      </c>
      <c r="L510">
        <f>IF(Sheet1!L510="NA", 0, IF(Sheet1!L510&lt; 500.1, 0, 1))</f>
        <v>0</v>
      </c>
      <c r="M510">
        <f>IF(Sheet1!M510="NA", 0, IF(Sheet1!M510&lt; 500.1, 0, 1))</f>
        <v>1</v>
      </c>
      <c r="N510">
        <f>IF(Sheet1!N510="NA", 0, IF(Sheet1!N510&lt; 500.1, 0, 1))</f>
        <v>0</v>
      </c>
      <c r="O510">
        <f>IF(Sheet1!O510="NA", 0, IF(Sheet1!O510&lt; 500.1, 0, 1))</f>
        <v>0</v>
      </c>
      <c r="P510">
        <f>IF(Sheet1!P510="NA", 0, IF(Sheet1!P510&lt; 500.1, 0, 1))</f>
        <v>1</v>
      </c>
      <c r="Q510">
        <f>IF(Sheet1!Q510="NA", 0, IF(Sheet1!Q510&lt; 500.1, 0, 1))</f>
        <v>0</v>
      </c>
      <c r="R510">
        <f>IF(Sheet1!R510="NA", 0, IF(Sheet1!R510&lt; 500.1, 0, 1))</f>
        <v>0</v>
      </c>
      <c r="S510">
        <f>IF(Sheet1!S510="NA", 0, IF(Sheet1!S510&lt; 500.1, 0, 1))</f>
        <v>1</v>
      </c>
      <c r="U510">
        <f t="shared" si="8"/>
        <v>0</v>
      </c>
    </row>
    <row r="511" spans="1:21" x14ac:dyDescent="0.2">
      <c r="A511" s="1">
        <f>Sheet1!A511</f>
        <v>45071</v>
      </c>
      <c r="B511">
        <f>IF(Sheet1!B511="NA", 0, IF(Sheet1!B511&lt; 500.1, 0, 1))</f>
        <v>0</v>
      </c>
      <c r="C511">
        <f>IF(Sheet1!C511="NA", 0, IF(Sheet1!C511&lt; 500.1, 0, 1))</f>
        <v>1</v>
      </c>
      <c r="D511">
        <f>IF(Sheet1!D511="NA", 0, IF(Sheet1!D511&lt; 500.1, 0, 1))</f>
        <v>1</v>
      </c>
      <c r="E511">
        <f>IF(Sheet1!E511="NA", 0, IF(Sheet1!E511&lt; 500.1, 0, 1))</f>
        <v>0</v>
      </c>
      <c r="F511">
        <f>IF(Sheet1!F511="NA", 0, IF(Sheet1!F511&lt; 500.1, 0, 1))</f>
        <v>0</v>
      </c>
      <c r="G511">
        <f>IF(Sheet1!G511="NA", 0, IF(Sheet1!G511&lt; 500.1, 0, 1))</f>
        <v>1</v>
      </c>
      <c r="H511">
        <f>IF(Sheet1!H511="NA", 0, IF(Sheet1!H511&lt; 500.1, 0, 1))</f>
        <v>0</v>
      </c>
      <c r="I511">
        <f>IF(Sheet1!I511="NA", 0, IF(Sheet1!I511&lt; 500.1, 0, 1))</f>
        <v>0</v>
      </c>
      <c r="J511">
        <f>IF(Sheet1!J511="NA", 0, IF(Sheet1!J511&lt; 500.1, 0, 1))</f>
        <v>1</v>
      </c>
      <c r="K511">
        <f>IF(Sheet1!K511="NA", 0, IF(Sheet1!K511&lt; 500.1, 0, 1))</f>
        <v>0</v>
      </c>
      <c r="L511">
        <f>IF(Sheet1!L511="NA", 0, IF(Sheet1!L511&lt; 500.1, 0, 1))</f>
        <v>0</v>
      </c>
      <c r="M511">
        <f>IF(Sheet1!M511="NA", 0, IF(Sheet1!M511&lt; 500.1, 0, 1))</f>
        <v>1</v>
      </c>
      <c r="N511">
        <f>IF(Sheet1!N511="NA", 0, IF(Sheet1!N511&lt; 500.1, 0, 1))</f>
        <v>0</v>
      </c>
      <c r="O511">
        <f>IF(Sheet1!O511="NA", 0, IF(Sheet1!O511&lt; 500.1, 0, 1))</f>
        <v>0</v>
      </c>
      <c r="P511">
        <f>IF(Sheet1!P511="NA", 0, IF(Sheet1!P511&lt; 500.1, 0, 1))</f>
        <v>1</v>
      </c>
      <c r="Q511">
        <f>IF(Sheet1!Q511="NA", 0, IF(Sheet1!Q511&lt; 500.1, 0, 1))</f>
        <v>0</v>
      </c>
      <c r="R511">
        <f>IF(Sheet1!R511="NA", 0, IF(Sheet1!R511&lt; 500.1, 0, 1))</f>
        <v>1</v>
      </c>
      <c r="S511">
        <f>IF(Sheet1!S511="NA", 0, IF(Sheet1!S511&lt; 500.1, 0, 1))</f>
        <v>1</v>
      </c>
      <c r="U511">
        <f t="shared" si="8"/>
        <v>2</v>
      </c>
    </row>
    <row r="512" spans="1:21" x14ac:dyDescent="0.2">
      <c r="A512" s="1">
        <f>Sheet1!A512</f>
        <v>45072</v>
      </c>
      <c r="B512">
        <f>IF(Sheet1!B512="NA", 0, IF(Sheet1!B512&lt; 500.1, 0, 1))</f>
        <v>0</v>
      </c>
      <c r="C512">
        <f>IF(Sheet1!C512="NA", 0, IF(Sheet1!C512&lt; 500.1, 0, 1))</f>
        <v>0</v>
      </c>
      <c r="D512">
        <f>IF(Sheet1!D512="NA", 0, IF(Sheet1!D512&lt; 500.1, 0, 1))</f>
        <v>1</v>
      </c>
      <c r="E512">
        <f>IF(Sheet1!E512="NA", 0, IF(Sheet1!E512&lt; 500.1, 0, 1))</f>
        <v>0</v>
      </c>
      <c r="F512">
        <f>IF(Sheet1!F512="NA", 0, IF(Sheet1!F512&lt; 500.1, 0, 1))</f>
        <v>1</v>
      </c>
      <c r="G512">
        <f>IF(Sheet1!G512="NA", 0, IF(Sheet1!G512&lt; 500.1, 0, 1))</f>
        <v>1</v>
      </c>
      <c r="H512">
        <f>IF(Sheet1!H512="NA", 0, IF(Sheet1!H512&lt; 500.1, 0, 1))</f>
        <v>0</v>
      </c>
      <c r="I512">
        <f>IF(Sheet1!I512="NA", 0, IF(Sheet1!I512&lt; 500.1, 0, 1))</f>
        <v>0</v>
      </c>
      <c r="J512">
        <f>IF(Sheet1!J512="NA", 0, IF(Sheet1!J512&lt; 500.1, 0, 1))</f>
        <v>1</v>
      </c>
      <c r="K512">
        <f>IF(Sheet1!K512="NA", 0, IF(Sheet1!K512&lt; 500.1, 0, 1))</f>
        <v>0</v>
      </c>
      <c r="L512">
        <f>IF(Sheet1!L512="NA", 0, IF(Sheet1!L512&lt; 500.1, 0, 1))</f>
        <v>0</v>
      </c>
      <c r="M512">
        <f>IF(Sheet1!M512="NA", 0, IF(Sheet1!M512&lt; 500.1, 0, 1))</f>
        <v>1</v>
      </c>
      <c r="N512">
        <f>IF(Sheet1!N512="NA", 0, IF(Sheet1!N512&lt; 500.1, 0, 1))</f>
        <v>0</v>
      </c>
      <c r="O512">
        <f>IF(Sheet1!O512="NA", 0, IF(Sheet1!O512&lt; 500.1, 0, 1))</f>
        <v>1</v>
      </c>
      <c r="P512">
        <f>IF(Sheet1!P512="NA", 0, IF(Sheet1!P512&lt; 500.1, 0, 1))</f>
        <v>1</v>
      </c>
      <c r="Q512">
        <f>IF(Sheet1!Q512="NA", 0, IF(Sheet1!Q512&lt; 500.1, 0, 1))</f>
        <v>0</v>
      </c>
      <c r="R512">
        <f>IF(Sheet1!R512="NA", 0, IF(Sheet1!R512&lt; 500.1, 0, 1))</f>
        <v>0</v>
      </c>
      <c r="S512">
        <f>IF(Sheet1!S512="NA", 0, IF(Sheet1!S512&lt; 500.1, 0, 1))</f>
        <v>1</v>
      </c>
      <c r="U512">
        <f t="shared" si="8"/>
        <v>2</v>
      </c>
    </row>
    <row r="513" spans="1:21" x14ac:dyDescent="0.2">
      <c r="A513" s="1">
        <f>Sheet1!A513</f>
        <v>45073</v>
      </c>
      <c r="B513">
        <f>IF(Sheet1!B513="NA", 0, IF(Sheet1!B513&lt; 500.1, 0, 1))</f>
        <v>0</v>
      </c>
      <c r="C513">
        <f>IF(Sheet1!C513="NA", 0, IF(Sheet1!C513&lt; 500.1, 0, 1))</f>
        <v>0</v>
      </c>
      <c r="D513">
        <f>IF(Sheet1!D513="NA", 0, IF(Sheet1!D513&lt; 500.1, 0, 1))</f>
        <v>1</v>
      </c>
      <c r="E513">
        <f>IF(Sheet1!E513="NA", 0, IF(Sheet1!E513&lt; 500.1, 0, 1))</f>
        <v>0</v>
      </c>
      <c r="F513">
        <f>IF(Sheet1!F513="NA", 0, IF(Sheet1!F513&lt; 500.1, 0, 1))</f>
        <v>0</v>
      </c>
      <c r="G513">
        <f>IF(Sheet1!G513="NA", 0, IF(Sheet1!G513&lt; 500.1, 0, 1))</f>
        <v>1</v>
      </c>
      <c r="H513">
        <f>IF(Sheet1!H513="NA", 0, IF(Sheet1!H513&lt; 500.1, 0, 1))</f>
        <v>0</v>
      </c>
      <c r="I513">
        <f>IF(Sheet1!I513="NA", 0, IF(Sheet1!I513&lt; 500.1, 0, 1))</f>
        <v>1</v>
      </c>
      <c r="J513">
        <f>IF(Sheet1!J513="NA", 0, IF(Sheet1!J513&lt; 500.1, 0, 1))</f>
        <v>1</v>
      </c>
      <c r="K513">
        <f>IF(Sheet1!K513="NA", 0, IF(Sheet1!K513&lt; 500.1, 0, 1))</f>
        <v>0</v>
      </c>
      <c r="L513">
        <f>IF(Sheet1!L513="NA", 0, IF(Sheet1!L513&lt; 500.1, 0, 1))</f>
        <v>1</v>
      </c>
      <c r="M513">
        <f>IF(Sheet1!M513="NA", 0, IF(Sheet1!M513&lt; 500.1, 0, 1))</f>
        <v>1</v>
      </c>
      <c r="N513">
        <f>IF(Sheet1!N513="NA", 0, IF(Sheet1!N513&lt; 500.1, 0, 1))</f>
        <v>0</v>
      </c>
      <c r="O513">
        <f>IF(Sheet1!O513="NA", 0, IF(Sheet1!O513&lt; 500.1, 0, 1))</f>
        <v>0</v>
      </c>
      <c r="P513">
        <f>IF(Sheet1!P513="NA", 0, IF(Sheet1!P513&lt; 500.1, 0, 1))</f>
        <v>1</v>
      </c>
      <c r="Q513">
        <f>IF(Sheet1!Q513="NA", 0, IF(Sheet1!Q513&lt; 500.1, 0, 1))</f>
        <v>0</v>
      </c>
      <c r="R513">
        <f>IF(Sheet1!R513="NA", 0, IF(Sheet1!R513&lt; 500.1, 0, 1))</f>
        <v>0</v>
      </c>
      <c r="S513">
        <f>IF(Sheet1!S513="NA", 0, IF(Sheet1!S513&lt; 500.1, 0, 1))</f>
        <v>1</v>
      </c>
      <c r="U513">
        <f t="shared" si="8"/>
        <v>2</v>
      </c>
    </row>
    <row r="514" spans="1:21" x14ac:dyDescent="0.2">
      <c r="A514" s="1">
        <f>Sheet1!A514</f>
        <v>45074</v>
      </c>
      <c r="B514">
        <f>IF(Sheet1!B514="NA", 0, IF(Sheet1!B514&lt; 500.1, 0, 1))</f>
        <v>0</v>
      </c>
      <c r="C514">
        <f>IF(Sheet1!C514="NA", 0, IF(Sheet1!C514&lt; 500.1, 0, 1))</f>
        <v>0</v>
      </c>
      <c r="D514">
        <f>IF(Sheet1!D514="NA", 0, IF(Sheet1!D514&lt; 500.1, 0, 1))</f>
        <v>1</v>
      </c>
      <c r="E514">
        <f>IF(Sheet1!E514="NA", 0, IF(Sheet1!E514&lt; 500.1, 0, 1))</f>
        <v>0</v>
      </c>
      <c r="F514">
        <f>IF(Sheet1!F514="NA", 0, IF(Sheet1!F514&lt; 500.1, 0, 1))</f>
        <v>1</v>
      </c>
      <c r="G514">
        <f>IF(Sheet1!G514="NA", 0, IF(Sheet1!G514&lt; 500.1, 0, 1))</f>
        <v>1</v>
      </c>
      <c r="H514">
        <f>IF(Sheet1!H514="NA", 0, IF(Sheet1!H514&lt; 500.1, 0, 1))</f>
        <v>0</v>
      </c>
      <c r="I514">
        <f>IF(Sheet1!I514="NA", 0, IF(Sheet1!I514&lt; 500.1, 0, 1))</f>
        <v>0</v>
      </c>
      <c r="J514">
        <f>IF(Sheet1!J514="NA", 0, IF(Sheet1!J514&lt; 500.1, 0, 1))</f>
        <v>1</v>
      </c>
      <c r="K514">
        <f>IF(Sheet1!K514="NA", 0, IF(Sheet1!K514&lt; 500.1, 0, 1))</f>
        <v>0</v>
      </c>
      <c r="L514">
        <f>IF(Sheet1!L514="NA", 0, IF(Sheet1!L514&lt; 500.1, 0, 1))</f>
        <v>0</v>
      </c>
      <c r="M514">
        <f>IF(Sheet1!M514="NA", 0, IF(Sheet1!M514&lt; 500.1, 0, 1))</f>
        <v>1</v>
      </c>
      <c r="N514">
        <f>IF(Sheet1!N514="NA", 0, IF(Sheet1!N514&lt; 500.1, 0, 1))</f>
        <v>0</v>
      </c>
      <c r="O514">
        <f>IF(Sheet1!O514="NA", 0, IF(Sheet1!O514&lt; 500.1, 0, 1))</f>
        <v>0</v>
      </c>
      <c r="P514">
        <f>IF(Sheet1!P514="NA", 0, IF(Sheet1!P514&lt; 500.1, 0, 1))</f>
        <v>1</v>
      </c>
      <c r="Q514">
        <f>IF(Sheet1!Q514="NA", 0, IF(Sheet1!Q514&lt; 500.1, 0, 1))</f>
        <v>0</v>
      </c>
      <c r="R514">
        <f>IF(Sheet1!R514="NA", 0, IF(Sheet1!R514&lt; 500.1, 0, 1))</f>
        <v>0</v>
      </c>
      <c r="S514">
        <f>IF(Sheet1!S514="NA", 0, IF(Sheet1!S514&lt; 500.1, 0, 1))</f>
        <v>1</v>
      </c>
      <c r="U514">
        <f t="shared" si="8"/>
        <v>1</v>
      </c>
    </row>
    <row r="515" spans="1:21" x14ac:dyDescent="0.2">
      <c r="A515" s="1">
        <f>Sheet1!A515</f>
        <v>45075</v>
      </c>
      <c r="B515">
        <f>IF(Sheet1!B515="NA", 0, IF(Sheet1!B515&lt; 500.1, 0, 1))</f>
        <v>0</v>
      </c>
      <c r="C515">
        <f>IF(Sheet1!C515="NA", 0, IF(Sheet1!C515&lt; 500.1, 0, 1))</f>
        <v>1</v>
      </c>
      <c r="D515">
        <f>IF(Sheet1!D515="NA", 0, IF(Sheet1!D515&lt; 500.1, 0, 1))</f>
        <v>1</v>
      </c>
      <c r="E515">
        <f>IF(Sheet1!E515="NA", 0, IF(Sheet1!E515&lt; 500.1, 0, 1))</f>
        <v>0</v>
      </c>
      <c r="F515">
        <f>IF(Sheet1!F515="NA", 0, IF(Sheet1!F515&lt; 500.1, 0, 1))</f>
        <v>0</v>
      </c>
      <c r="G515">
        <f>IF(Sheet1!G515="NA", 0, IF(Sheet1!G515&lt; 500.1, 0, 1))</f>
        <v>1</v>
      </c>
      <c r="H515">
        <f>IF(Sheet1!H515="NA", 0, IF(Sheet1!H515&lt; 500.1, 0, 1))</f>
        <v>0</v>
      </c>
      <c r="I515">
        <f>IF(Sheet1!I515="NA", 0, IF(Sheet1!I515&lt; 500.1, 0, 1))</f>
        <v>0</v>
      </c>
      <c r="J515">
        <f>IF(Sheet1!J515="NA", 0, IF(Sheet1!J515&lt; 500.1, 0, 1))</f>
        <v>1</v>
      </c>
      <c r="K515">
        <f>IF(Sheet1!K515="NA", 0, IF(Sheet1!K515&lt; 500.1, 0, 1))</f>
        <v>0</v>
      </c>
      <c r="L515">
        <f>IF(Sheet1!L515="NA", 0, IF(Sheet1!L515&lt; 500.1, 0, 1))</f>
        <v>0</v>
      </c>
      <c r="M515">
        <f>IF(Sheet1!M515="NA", 0, IF(Sheet1!M515&lt; 500.1, 0, 1))</f>
        <v>1</v>
      </c>
      <c r="N515">
        <f>IF(Sheet1!N515="NA", 0, IF(Sheet1!N515&lt; 500.1, 0, 1))</f>
        <v>0</v>
      </c>
      <c r="O515">
        <f>IF(Sheet1!O515="NA", 0, IF(Sheet1!O515&lt; 500.1, 0, 1))</f>
        <v>0</v>
      </c>
      <c r="P515">
        <f>IF(Sheet1!P515="NA", 0, IF(Sheet1!P515&lt; 500.1, 0, 1))</f>
        <v>1</v>
      </c>
      <c r="Q515">
        <f>IF(Sheet1!Q515="NA", 0, IF(Sheet1!Q515&lt; 500.1, 0, 1))</f>
        <v>0</v>
      </c>
      <c r="R515">
        <f>IF(Sheet1!R515="NA", 0, IF(Sheet1!R515&lt; 500.1, 0, 1))</f>
        <v>1</v>
      </c>
      <c r="S515">
        <f>IF(Sheet1!S515="NA", 0, IF(Sheet1!S515&lt; 500.1, 0, 1))</f>
        <v>1</v>
      </c>
      <c r="U515">
        <f t="shared" si="8"/>
        <v>2</v>
      </c>
    </row>
    <row r="516" spans="1:21" x14ac:dyDescent="0.2">
      <c r="A516" s="1">
        <f>Sheet1!A516</f>
        <v>45076</v>
      </c>
      <c r="B516">
        <f>IF(Sheet1!B516="NA", 0, IF(Sheet1!B516&lt; 500.1, 0, 1))</f>
        <v>0</v>
      </c>
      <c r="C516">
        <f>IF(Sheet1!C516="NA", 0, IF(Sheet1!C516&lt; 500.1, 0, 1))</f>
        <v>1</v>
      </c>
      <c r="D516">
        <f>IF(Sheet1!D516="NA", 0, IF(Sheet1!D516&lt; 500.1, 0, 1))</f>
        <v>1</v>
      </c>
      <c r="E516">
        <f>IF(Sheet1!E516="NA", 0, IF(Sheet1!E516&lt; 500.1, 0, 1))</f>
        <v>0</v>
      </c>
      <c r="F516">
        <f>IF(Sheet1!F516="NA", 0, IF(Sheet1!F516&lt; 500.1, 0, 1))</f>
        <v>1</v>
      </c>
      <c r="G516">
        <f>IF(Sheet1!G516="NA", 0, IF(Sheet1!G516&lt; 500.1, 0, 1))</f>
        <v>1</v>
      </c>
      <c r="H516">
        <f>IF(Sheet1!H516="NA", 0, IF(Sheet1!H516&lt; 500.1, 0, 1))</f>
        <v>0</v>
      </c>
      <c r="I516">
        <f>IF(Sheet1!I516="NA", 0, IF(Sheet1!I516&lt; 500.1, 0, 1))</f>
        <v>1</v>
      </c>
      <c r="J516">
        <f>IF(Sheet1!J516="NA", 0, IF(Sheet1!J516&lt; 500.1, 0, 1))</f>
        <v>1</v>
      </c>
      <c r="K516">
        <f>IF(Sheet1!K516="NA", 0, IF(Sheet1!K516&lt; 500.1, 0, 1))</f>
        <v>0</v>
      </c>
      <c r="L516">
        <f>IF(Sheet1!L516="NA", 0, IF(Sheet1!L516&lt; 500.1, 0, 1))</f>
        <v>0</v>
      </c>
      <c r="M516">
        <f>IF(Sheet1!M516="NA", 0, IF(Sheet1!M516&lt; 500.1, 0, 1))</f>
        <v>1</v>
      </c>
      <c r="N516">
        <f>IF(Sheet1!N516="NA", 0, IF(Sheet1!N516&lt; 500.1, 0, 1))</f>
        <v>0</v>
      </c>
      <c r="O516">
        <f>IF(Sheet1!O516="NA", 0, IF(Sheet1!O516&lt; 500.1, 0, 1))</f>
        <v>0</v>
      </c>
      <c r="P516">
        <f>IF(Sheet1!P516="NA", 0, IF(Sheet1!P516&lt; 500.1, 0, 1))</f>
        <v>1</v>
      </c>
      <c r="Q516">
        <f>IF(Sheet1!Q516="NA", 0, IF(Sheet1!Q516&lt; 500.1, 0, 1))</f>
        <v>0</v>
      </c>
      <c r="R516">
        <f>IF(Sheet1!R516="NA", 0, IF(Sheet1!R516&lt; 500.1, 0, 1))</f>
        <v>1</v>
      </c>
      <c r="S516">
        <f>IF(Sheet1!S516="NA", 0, IF(Sheet1!S516&lt; 500.1, 0, 1))</f>
        <v>1</v>
      </c>
      <c r="U516">
        <f t="shared" si="8"/>
        <v>4</v>
      </c>
    </row>
    <row r="517" spans="1:21" x14ac:dyDescent="0.2">
      <c r="A517" s="1">
        <f>Sheet1!A517</f>
        <v>45077</v>
      </c>
      <c r="B517">
        <f>IF(Sheet1!B517="NA", 0, IF(Sheet1!B517&lt; 500.1, 0, 1))</f>
        <v>0</v>
      </c>
      <c r="C517">
        <f>IF(Sheet1!C517="NA", 0, IF(Sheet1!C517&lt; 500.1, 0, 1))</f>
        <v>0</v>
      </c>
      <c r="D517">
        <f>IF(Sheet1!D517="NA", 0, IF(Sheet1!D517&lt; 500.1, 0, 1))</f>
        <v>1</v>
      </c>
      <c r="E517">
        <f>IF(Sheet1!E517="NA", 0, IF(Sheet1!E517&lt; 500.1, 0, 1))</f>
        <v>0</v>
      </c>
      <c r="F517">
        <f>IF(Sheet1!F517="NA", 0, IF(Sheet1!F517&lt; 500.1, 0, 1))</f>
        <v>0</v>
      </c>
      <c r="G517">
        <f>IF(Sheet1!G517="NA", 0, IF(Sheet1!G517&lt; 500.1, 0, 1))</f>
        <v>1</v>
      </c>
      <c r="H517">
        <f>IF(Sheet1!H517="NA", 0, IF(Sheet1!H517&lt; 500.1, 0, 1))</f>
        <v>0</v>
      </c>
      <c r="I517">
        <f>IF(Sheet1!I517="NA", 0, IF(Sheet1!I517&lt; 500.1, 0, 1))</f>
        <v>0</v>
      </c>
      <c r="J517">
        <f>IF(Sheet1!J517="NA", 0, IF(Sheet1!J517&lt; 500.1, 0, 1))</f>
        <v>1</v>
      </c>
      <c r="K517">
        <f>IF(Sheet1!K517="NA", 0, IF(Sheet1!K517&lt; 500.1, 0, 1))</f>
        <v>0</v>
      </c>
      <c r="L517">
        <f>IF(Sheet1!L517="NA", 0, IF(Sheet1!L517&lt; 500.1, 0, 1))</f>
        <v>0</v>
      </c>
      <c r="M517">
        <f>IF(Sheet1!M517="NA", 0, IF(Sheet1!M517&lt; 500.1, 0, 1))</f>
        <v>1</v>
      </c>
      <c r="N517">
        <f>IF(Sheet1!N517="NA", 0, IF(Sheet1!N517&lt; 500.1, 0, 1))</f>
        <v>0</v>
      </c>
      <c r="O517">
        <f>IF(Sheet1!O517="NA", 0, IF(Sheet1!O517&lt; 500.1, 0, 1))</f>
        <v>1</v>
      </c>
      <c r="P517">
        <f>IF(Sheet1!P517="NA", 0, IF(Sheet1!P517&lt; 500.1, 0, 1))</f>
        <v>1</v>
      </c>
      <c r="Q517">
        <f>IF(Sheet1!Q517="NA", 0, IF(Sheet1!Q517&lt; 500.1, 0, 1))</f>
        <v>0</v>
      </c>
      <c r="R517">
        <f>IF(Sheet1!R517="NA", 0, IF(Sheet1!R517&lt; 500.1, 0, 1))</f>
        <v>1</v>
      </c>
      <c r="S517">
        <f>IF(Sheet1!S517="NA", 0, IF(Sheet1!S517&lt; 500.1, 0, 1))</f>
        <v>1</v>
      </c>
      <c r="U517">
        <f t="shared" si="8"/>
        <v>2</v>
      </c>
    </row>
    <row r="518" spans="1:21" x14ac:dyDescent="0.2">
      <c r="A518" s="1">
        <f>Sheet1!A518</f>
        <v>45078</v>
      </c>
      <c r="B518">
        <f>IF(Sheet1!B518="NA", 0, IF(Sheet1!B518&lt; 500.1, 0, 1))</f>
        <v>0</v>
      </c>
      <c r="C518">
        <f>IF(Sheet1!C518="NA", 0, IF(Sheet1!C518&lt; 500.1, 0, 1))</f>
        <v>0</v>
      </c>
      <c r="D518">
        <f>IF(Sheet1!D518="NA", 0, IF(Sheet1!D518&lt; 500.1, 0, 1))</f>
        <v>0</v>
      </c>
      <c r="E518">
        <f>IF(Sheet1!E518="NA", 0, IF(Sheet1!E518&lt; 500.1, 0, 1))</f>
        <v>0</v>
      </c>
      <c r="F518">
        <f>IF(Sheet1!F518="NA", 0, IF(Sheet1!F518&lt; 500.1, 0, 1))</f>
        <v>0</v>
      </c>
      <c r="G518">
        <f>IF(Sheet1!G518="NA", 0, IF(Sheet1!G518&lt; 500.1, 0, 1))</f>
        <v>0</v>
      </c>
      <c r="H518">
        <f>IF(Sheet1!H518="NA", 0, IF(Sheet1!H518&lt; 500.1, 0, 1))</f>
        <v>0</v>
      </c>
      <c r="I518">
        <f>IF(Sheet1!I518="NA", 0, IF(Sheet1!I518&lt; 500.1, 0, 1))</f>
        <v>0</v>
      </c>
      <c r="J518">
        <f>IF(Sheet1!J518="NA", 0, IF(Sheet1!J518&lt; 500.1, 0, 1))</f>
        <v>0</v>
      </c>
      <c r="K518">
        <f>IF(Sheet1!K518="NA", 0, IF(Sheet1!K518&lt; 500.1, 0, 1))</f>
        <v>0</v>
      </c>
      <c r="L518">
        <f>IF(Sheet1!L518="NA", 0, IF(Sheet1!L518&lt; 500.1, 0, 1))</f>
        <v>0</v>
      </c>
      <c r="M518">
        <f>IF(Sheet1!M518="NA", 0, IF(Sheet1!M518&lt; 500.1, 0, 1))</f>
        <v>0</v>
      </c>
      <c r="N518">
        <f>IF(Sheet1!N518="NA", 0, IF(Sheet1!N518&lt; 500.1, 0, 1))</f>
        <v>0</v>
      </c>
      <c r="O518">
        <f>IF(Sheet1!O518="NA", 0, IF(Sheet1!O518&lt; 500.1, 0, 1))</f>
        <v>0</v>
      </c>
      <c r="P518">
        <f>IF(Sheet1!P518="NA", 0, IF(Sheet1!P518&lt; 500.1, 0, 1))</f>
        <v>0</v>
      </c>
      <c r="Q518">
        <f>IF(Sheet1!Q518="NA", 0, IF(Sheet1!Q518&lt; 500.1, 0, 1))</f>
        <v>0</v>
      </c>
      <c r="R518">
        <f>IF(Sheet1!R518="NA", 0, IF(Sheet1!R518&lt; 500.1, 0, 1))</f>
        <v>0</v>
      </c>
      <c r="S518">
        <f>IF(Sheet1!S518="NA", 0, IF(Sheet1!S518&lt; 500.1, 0, 1))</f>
        <v>0</v>
      </c>
      <c r="U518">
        <f t="shared" si="8"/>
        <v>0</v>
      </c>
    </row>
    <row r="519" spans="1:21" x14ac:dyDescent="0.2">
      <c r="A519" s="1">
        <f>Sheet1!A519</f>
        <v>45079</v>
      </c>
      <c r="B519">
        <f>IF(Sheet1!B519="NA", 0, IF(Sheet1!B519&lt; 500.1, 0, 1))</f>
        <v>0</v>
      </c>
      <c r="C519">
        <f>IF(Sheet1!C519="NA", 0, IF(Sheet1!C519&lt; 500.1, 0, 1))</f>
        <v>0</v>
      </c>
      <c r="D519">
        <f>IF(Sheet1!D519="NA", 0, IF(Sheet1!D519&lt; 500.1, 0, 1))</f>
        <v>0</v>
      </c>
      <c r="E519">
        <f>IF(Sheet1!E519="NA", 0, IF(Sheet1!E519&lt; 500.1, 0, 1))</f>
        <v>0</v>
      </c>
      <c r="F519">
        <f>IF(Sheet1!F519="NA", 0, IF(Sheet1!F519&lt; 500.1, 0, 1))</f>
        <v>0</v>
      </c>
      <c r="G519">
        <f>IF(Sheet1!G519="NA", 0, IF(Sheet1!G519&lt; 500.1, 0, 1))</f>
        <v>0</v>
      </c>
      <c r="H519">
        <f>IF(Sheet1!H519="NA", 0, IF(Sheet1!H519&lt; 500.1, 0, 1))</f>
        <v>0</v>
      </c>
      <c r="I519">
        <f>IF(Sheet1!I519="NA", 0, IF(Sheet1!I519&lt; 500.1, 0, 1))</f>
        <v>0</v>
      </c>
      <c r="J519">
        <f>IF(Sheet1!J519="NA", 0, IF(Sheet1!J519&lt; 500.1, 0, 1))</f>
        <v>0</v>
      </c>
      <c r="K519">
        <f>IF(Sheet1!K519="NA", 0, IF(Sheet1!K519&lt; 500.1, 0, 1))</f>
        <v>0</v>
      </c>
      <c r="L519">
        <f>IF(Sheet1!L519="NA", 0, IF(Sheet1!L519&lt; 500.1, 0, 1))</f>
        <v>0</v>
      </c>
      <c r="M519">
        <f>IF(Sheet1!M519="NA", 0, IF(Sheet1!M519&lt; 500.1, 0, 1))</f>
        <v>0</v>
      </c>
      <c r="N519">
        <f>IF(Sheet1!N519="NA", 0, IF(Sheet1!N519&lt; 500.1, 0, 1))</f>
        <v>0</v>
      </c>
      <c r="O519">
        <f>IF(Sheet1!O519="NA", 0, IF(Sheet1!O519&lt; 500.1, 0, 1))</f>
        <v>0</v>
      </c>
      <c r="P519">
        <f>IF(Sheet1!P519="NA", 0, IF(Sheet1!P519&lt; 500.1, 0, 1))</f>
        <v>0</v>
      </c>
      <c r="Q519">
        <f>IF(Sheet1!Q519="NA", 0, IF(Sheet1!Q519&lt; 500.1, 0, 1))</f>
        <v>0</v>
      </c>
      <c r="R519">
        <f>IF(Sheet1!R519="NA", 0, IF(Sheet1!R519&lt; 500.1, 0, 1))</f>
        <v>0</v>
      </c>
      <c r="S519">
        <f>IF(Sheet1!S519="NA", 0, IF(Sheet1!S519&lt; 500.1, 0, 1))</f>
        <v>0</v>
      </c>
      <c r="U519">
        <f t="shared" si="8"/>
        <v>0</v>
      </c>
    </row>
    <row r="520" spans="1:21" x14ac:dyDescent="0.2">
      <c r="A520" s="1">
        <f>Sheet1!A520</f>
        <v>45080</v>
      </c>
      <c r="B520">
        <f>IF(Sheet1!B520="NA", 0, IF(Sheet1!B520&lt; 500.1, 0, 1))</f>
        <v>0</v>
      </c>
      <c r="C520">
        <f>IF(Sheet1!C520="NA", 0, IF(Sheet1!C520&lt; 500.1, 0, 1))</f>
        <v>0</v>
      </c>
      <c r="D520">
        <f>IF(Sheet1!D520="NA", 0, IF(Sheet1!D520&lt; 500.1, 0, 1))</f>
        <v>0</v>
      </c>
      <c r="E520">
        <f>IF(Sheet1!E520="NA", 0, IF(Sheet1!E520&lt; 500.1, 0, 1))</f>
        <v>0</v>
      </c>
      <c r="F520">
        <f>IF(Sheet1!F520="NA", 0, IF(Sheet1!F520&lt; 500.1, 0, 1))</f>
        <v>0</v>
      </c>
      <c r="G520">
        <f>IF(Sheet1!G520="NA", 0, IF(Sheet1!G520&lt; 500.1, 0, 1))</f>
        <v>0</v>
      </c>
      <c r="H520">
        <f>IF(Sheet1!H520="NA", 0, IF(Sheet1!H520&lt; 500.1, 0, 1))</f>
        <v>0</v>
      </c>
      <c r="I520">
        <f>IF(Sheet1!I520="NA", 0, IF(Sheet1!I520&lt; 500.1, 0, 1))</f>
        <v>0</v>
      </c>
      <c r="J520">
        <f>IF(Sheet1!J520="NA", 0, IF(Sheet1!J520&lt; 500.1, 0, 1))</f>
        <v>0</v>
      </c>
      <c r="K520">
        <f>IF(Sheet1!K520="NA", 0, IF(Sheet1!K520&lt; 500.1, 0, 1))</f>
        <v>0</v>
      </c>
      <c r="L520">
        <f>IF(Sheet1!L520="NA", 0, IF(Sheet1!L520&lt; 500.1, 0, 1))</f>
        <v>0</v>
      </c>
      <c r="M520">
        <f>IF(Sheet1!M520="NA", 0, IF(Sheet1!M520&lt; 500.1, 0, 1))</f>
        <v>0</v>
      </c>
      <c r="N520">
        <f>IF(Sheet1!N520="NA", 0, IF(Sheet1!N520&lt; 500.1, 0, 1))</f>
        <v>0</v>
      </c>
      <c r="O520">
        <f>IF(Sheet1!O520="NA", 0, IF(Sheet1!O520&lt; 500.1, 0, 1))</f>
        <v>0</v>
      </c>
      <c r="P520">
        <f>IF(Sheet1!P520="NA", 0, IF(Sheet1!P520&lt; 500.1, 0, 1))</f>
        <v>0</v>
      </c>
      <c r="Q520">
        <f>IF(Sheet1!Q520="NA", 0, IF(Sheet1!Q520&lt; 500.1, 0, 1))</f>
        <v>0</v>
      </c>
      <c r="R520">
        <f>IF(Sheet1!R520="NA", 0, IF(Sheet1!R520&lt; 500.1, 0, 1))</f>
        <v>0</v>
      </c>
      <c r="S520">
        <f>IF(Sheet1!S520="NA", 0, IF(Sheet1!S520&lt; 500.1, 0, 1))</f>
        <v>0</v>
      </c>
      <c r="U520">
        <f t="shared" si="8"/>
        <v>0</v>
      </c>
    </row>
    <row r="521" spans="1:21" x14ac:dyDescent="0.2">
      <c r="A521" s="1">
        <f>Sheet1!A521</f>
        <v>45081</v>
      </c>
      <c r="B521">
        <f>IF(Sheet1!B521="NA", 0, IF(Sheet1!B521&lt; 500.1, 0, 1))</f>
        <v>0</v>
      </c>
      <c r="C521">
        <f>IF(Sheet1!C521="NA", 0, IF(Sheet1!C521&lt; 500.1, 0, 1))</f>
        <v>0</v>
      </c>
      <c r="D521">
        <f>IF(Sheet1!D521="NA", 0, IF(Sheet1!D521&lt; 500.1, 0, 1))</f>
        <v>0</v>
      </c>
      <c r="E521">
        <f>IF(Sheet1!E521="NA", 0, IF(Sheet1!E521&lt; 500.1, 0, 1))</f>
        <v>0</v>
      </c>
      <c r="F521">
        <f>IF(Sheet1!F521="NA", 0, IF(Sheet1!F521&lt; 500.1, 0, 1))</f>
        <v>0</v>
      </c>
      <c r="G521">
        <f>IF(Sheet1!G521="NA", 0, IF(Sheet1!G521&lt; 500.1, 0, 1))</f>
        <v>0</v>
      </c>
      <c r="H521">
        <f>IF(Sheet1!H521="NA", 0, IF(Sheet1!H521&lt; 500.1, 0, 1))</f>
        <v>0</v>
      </c>
      <c r="I521">
        <f>IF(Sheet1!I521="NA", 0, IF(Sheet1!I521&lt; 500.1, 0, 1))</f>
        <v>0</v>
      </c>
      <c r="J521">
        <f>IF(Sheet1!J521="NA", 0, IF(Sheet1!J521&lt; 500.1, 0, 1))</f>
        <v>0</v>
      </c>
      <c r="K521">
        <f>IF(Sheet1!K521="NA", 0, IF(Sheet1!K521&lt; 500.1, 0, 1))</f>
        <v>0</v>
      </c>
      <c r="L521">
        <f>IF(Sheet1!L521="NA", 0, IF(Sheet1!L521&lt; 500.1, 0, 1))</f>
        <v>0</v>
      </c>
      <c r="M521">
        <f>IF(Sheet1!M521="NA", 0, IF(Sheet1!M521&lt; 500.1, 0, 1))</f>
        <v>0</v>
      </c>
      <c r="N521">
        <f>IF(Sheet1!N521="NA", 0, IF(Sheet1!N521&lt; 500.1, 0, 1))</f>
        <v>0</v>
      </c>
      <c r="O521">
        <f>IF(Sheet1!O521="NA", 0, IF(Sheet1!O521&lt; 500.1, 0, 1))</f>
        <v>0</v>
      </c>
      <c r="P521">
        <f>IF(Sheet1!P521="NA", 0, IF(Sheet1!P521&lt; 500.1, 0, 1))</f>
        <v>0</v>
      </c>
      <c r="Q521">
        <f>IF(Sheet1!Q521="NA", 0, IF(Sheet1!Q521&lt; 500.1, 0, 1))</f>
        <v>0</v>
      </c>
      <c r="R521">
        <f>IF(Sheet1!R521="NA", 0, IF(Sheet1!R521&lt; 500.1, 0, 1))</f>
        <v>0</v>
      </c>
      <c r="S521">
        <f>IF(Sheet1!S521="NA", 0, IF(Sheet1!S521&lt; 500.1, 0, 1))</f>
        <v>0</v>
      </c>
      <c r="U521">
        <f t="shared" si="8"/>
        <v>0</v>
      </c>
    </row>
    <row r="522" spans="1:21" x14ac:dyDescent="0.2">
      <c r="A522" s="1">
        <f>Sheet1!A522</f>
        <v>45082</v>
      </c>
      <c r="B522">
        <f>IF(Sheet1!B522="NA", 0, IF(Sheet1!B522&lt; 500.1, 0, 1))</f>
        <v>0</v>
      </c>
      <c r="C522">
        <f>IF(Sheet1!C522="NA", 0, IF(Sheet1!C522&lt; 500.1, 0, 1))</f>
        <v>0</v>
      </c>
      <c r="D522">
        <f>IF(Sheet1!D522="NA", 0, IF(Sheet1!D522&lt; 500.1, 0, 1))</f>
        <v>0</v>
      </c>
      <c r="E522">
        <f>IF(Sheet1!E522="NA", 0, IF(Sheet1!E522&lt; 500.1, 0, 1))</f>
        <v>0</v>
      </c>
      <c r="F522">
        <f>IF(Sheet1!F522="NA", 0, IF(Sheet1!F522&lt; 500.1, 0, 1))</f>
        <v>0</v>
      </c>
      <c r="G522">
        <f>IF(Sheet1!G522="NA", 0, IF(Sheet1!G522&lt; 500.1, 0, 1))</f>
        <v>0</v>
      </c>
      <c r="H522">
        <f>IF(Sheet1!H522="NA", 0, IF(Sheet1!H522&lt; 500.1, 0, 1))</f>
        <v>0</v>
      </c>
      <c r="I522">
        <f>IF(Sheet1!I522="NA", 0, IF(Sheet1!I522&lt; 500.1, 0, 1))</f>
        <v>0</v>
      </c>
      <c r="J522">
        <f>IF(Sheet1!J522="NA", 0, IF(Sheet1!J522&lt; 500.1, 0, 1))</f>
        <v>0</v>
      </c>
      <c r="K522">
        <f>IF(Sheet1!K522="NA", 0, IF(Sheet1!K522&lt; 500.1, 0, 1))</f>
        <v>0</v>
      </c>
      <c r="L522">
        <f>IF(Sheet1!L522="NA", 0, IF(Sheet1!L522&lt; 500.1, 0, 1))</f>
        <v>0</v>
      </c>
      <c r="M522">
        <f>IF(Sheet1!M522="NA", 0, IF(Sheet1!M522&lt; 500.1, 0, 1))</f>
        <v>0</v>
      </c>
      <c r="N522">
        <f>IF(Sheet1!N522="NA", 0, IF(Sheet1!N522&lt; 500.1, 0, 1))</f>
        <v>0</v>
      </c>
      <c r="O522">
        <f>IF(Sheet1!O522="NA", 0, IF(Sheet1!O522&lt; 500.1, 0, 1))</f>
        <v>0</v>
      </c>
      <c r="P522">
        <f>IF(Sheet1!P522="NA", 0, IF(Sheet1!P522&lt; 500.1, 0, 1))</f>
        <v>0</v>
      </c>
      <c r="Q522">
        <f>IF(Sheet1!Q522="NA", 0, IF(Sheet1!Q522&lt; 500.1, 0, 1))</f>
        <v>0</v>
      </c>
      <c r="R522">
        <f>IF(Sheet1!R522="NA", 0, IF(Sheet1!R522&lt; 500.1, 0, 1))</f>
        <v>0</v>
      </c>
      <c r="S522">
        <f>IF(Sheet1!S522="NA", 0, IF(Sheet1!S522&lt; 500.1, 0, 1))</f>
        <v>0</v>
      </c>
      <c r="U522">
        <f t="shared" si="8"/>
        <v>0</v>
      </c>
    </row>
    <row r="523" spans="1:21" x14ac:dyDescent="0.2">
      <c r="A523" s="1">
        <f>Sheet1!A523</f>
        <v>45083</v>
      </c>
      <c r="B523">
        <f>IF(Sheet1!B523="NA", 0, IF(Sheet1!B523&lt; 500.1, 0, 1))</f>
        <v>0</v>
      </c>
      <c r="C523">
        <f>IF(Sheet1!C523="NA", 0, IF(Sheet1!C523&lt; 500.1, 0, 1))</f>
        <v>0</v>
      </c>
      <c r="D523">
        <f>IF(Sheet1!D523="NA", 0, IF(Sheet1!D523&lt; 500.1, 0, 1))</f>
        <v>0</v>
      </c>
      <c r="E523">
        <f>IF(Sheet1!E523="NA", 0, IF(Sheet1!E523&lt; 500.1, 0, 1))</f>
        <v>0</v>
      </c>
      <c r="F523">
        <f>IF(Sheet1!F523="NA", 0, IF(Sheet1!F523&lt; 500.1, 0, 1))</f>
        <v>0</v>
      </c>
      <c r="G523">
        <f>IF(Sheet1!G523="NA", 0, IF(Sheet1!G523&lt; 500.1, 0, 1))</f>
        <v>0</v>
      </c>
      <c r="H523">
        <f>IF(Sheet1!H523="NA", 0, IF(Sheet1!H523&lt; 500.1, 0, 1))</f>
        <v>0</v>
      </c>
      <c r="I523">
        <f>IF(Sheet1!I523="NA", 0, IF(Sheet1!I523&lt; 500.1, 0, 1))</f>
        <v>0</v>
      </c>
      <c r="J523">
        <f>IF(Sheet1!J523="NA", 0, IF(Sheet1!J523&lt; 500.1, 0, 1))</f>
        <v>0</v>
      </c>
      <c r="K523">
        <f>IF(Sheet1!K523="NA", 0, IF(Sheet1!K523&lt; 500.1, 0, 1))</f>
        <v>0</v>
      </c>
      <c r="L523">
        <f>IF(Sheet1!L523="NA", 0, IF(Sheet1!L523&lt; 500.1, 0, 1))</f>
        <v>0</v>
      </c>
      <c r="M523">
        <f>IF(Sheet1!M523="NA", 0, IF(Sheet1!M523&lt; 500.1, 0, 1))</f>
        <v>0</v>
      </c>
      <c r="N523">
        <f>IF(Sheet1!N523="NA", 0, IF(Sheet1!N523&lt; 500.1, 0, 1))</f>
        <v>0</v>
      </c>
      <c r="O523">
        <f>IF(Sheet1!O523="NA", 0, IF(Sheet1!O523&lt; 500.1, 0, 1))</f>
        <v>0</v>
      </c>
      <c r="P523">
        <f>IF(Sheet1!P523="NA", 0, IF(Sheet1!P523&lt; 500.1, 0, 1))</f>
        <v>0</v>
      </c>
      <c r="Q523">
        <f>IF(Sheet1!Q523="NA", 0, IF(Sheet1!Q523&lt; 500.1, 0, 1))</f>
        <v>0</v>
      </c>
      <c r="R523">
        <f>IF(Sheet1!R523="NA", 0, IF(Sheet1!R523&lt; 500.1, 0, 1))</f>
        <v>0</v>
      </c>
      <c r="S523">
        <f>IF(Sheet1!S523="NA", 0, IF(Sheet1!S523&lt; 500.1, 0, 1))</f>
        <v>0</v>
      </c>
      <c r="U523">
        <f t="shared" si="8"/>
        <v>0</v>
      </c>
    </row>
    <row r="524" spans="1:21" x14ac:dyDescent="0.2">
      <c r="A524" s="1">
        <f>Sheet1!A524</f>
        <v>45084</v>
      </c>
      <c r="B524">
        <f>IF(Sheet1!B524="NA", 0, IF(Sheet1!B524&lt; 500.1, 0, 1))</f>
        <v>0</v>
      </c>
      <c r="C524">
        <f>IF(Sheet1!C524="NA", 0, IF(Sheet1!C524&lt; 500.1, 0, 1))</f>
        <v>0</v>
      </c>
      <c r="D524">
        <f>IF(Sheet1!D524="NA", 0, IF(Sheet1!D524&lt; 500.1, 0, 1))</f>
        <v>0</v>
      </c>
      <c r="E524">
        <f>IF(Sheet1!E524="NA", 0, IF(Sheet1!E524&lt; 500.1, 0, 1))</f>
        <v>0</v>
      </c>
      <c r="F524">
        <f>IF(Sheet1!F524="NA", 0, IF(Sheet1!F524&lt; 500.1, 0, 1))</f>
        <v>0</v>
      </c>
      <c r="G524">
        <f>IF(Sheet1!G524="NA", 0, IF(Sheet1!G524&lt; 500.1, 0, 1))</f>
        <v>0</v>
      </c>
      <c r="H524">
        <f>IF(Sheet1!H524="NA", 0, IF(Sheet1!H524&lt; 500.1, 0, 1))</f>
        <v>0</v>
      </c>
      <c r="I524">
        <f>IF(Sheet1!I524="NA", 0, IF(Sheet1!I524&lt; 500.1, 0, 1))</f>
        <v>0</v>
      </c>
      <c r="J524">
        <f>IF(Sheet1!J524="NA", 0, IF(Sheet1!J524&lt; 500.1, 0, 1))</f>
        <v>0</v>
      </c>
      <c r="K524">
        <f>IF(Sheet1!K524="NA", 0, IF(Sheet1!K524&lt; 500.1, 0, 1))</f>
        <v>0</v>
      </c>
      <c r="L524">
        <f>IF(Sheet1!L524="NA", 0, IF(Sheet1!L524&lt; 500.1, 0, 1))</f>
        <v>0</v>
      </c>
      <c r="M524">
        <f>IF(Sheet1!M524="NA", 0, IF(Sheet1!M524&lt; 500.1, 0, 1))</f>
        <v>0</v>
      </c>
      <c r="N524">
        <f>IF(Sheet1!N524="NA", 0, IF(Sheet1!N524&lt; 500.1, 0, 1))</f>
        <v>0</v>
      </c>
      <c r="O524">
        <f>IF(Sheet1!O524="NA", 0, IF(Sheet1!O524&lt; 500.1, 0, 1))</f>
        <v>0</v>
      </c>
      <c r="P524">
        <f>IF(Sheet1!P524="NA", 0, IF(Sheet1!P524&lt; 500.1, 0, 1))</f>
        <v>0</v>
      </c>
      <c r="Q524">
        <f>IF(Sheet1!Q524="NA", 0, IF(Sheet1!Q524&lt; 500.1, 0, 1))</f>
        <v>0</v>
      </c>
      <c r="R524">
        <f>IF(Sheet1!R524="NA", 0, IF(Sheet1!R524&lt; 500.1, 0, 1))</f>
        <v>0</v>
      </c>
      <c r="S524">
        <f>IF(Sheet1!S524="NA", 0, IF(Sheet1!S524&lt; 500.1, 0, 1))</f>
        <v>0</v>
      </c>
      <c r="U524">
        <f t="shared" si="8"/>
        <v>0</v>
      </c>
    </row>
    <row r="525" spans="1:21" x14ac:dyDescent="0.2">
      <c r="A525" s="1">
        <f>Sheet1!A525</f>
        <v>45085</v>
      </c>
      <c r="B525">
        <f>IF(Sheet1!B525="NA", 0, IF(Sheet1!B525&lt; 500.1, 0, 1))</f>
        <v>0</v>
      </c>
      <c r="C525">
        <f>IF(Sheet1!C525="NA", 0, IF(Sheet1!C525&lt; 500.1, 0, 1))</f>
        <v>0</v>
      </c>
      <c r="D525">
        <f>IF(Sheet1!D525="NA", 0, IF(Sheet1!D525&lt; 500.1, 0, 1))</f>
        <v>0</v>
      </c>
      <c r="E525">
        <f>IF(Sheet1!E525="NA", 0, IF(Sheet1!E525&lt; 500.1, 0, 1))</f>
        <v>0</v>
      </c>
      <c r="F525">
        <f>IF(Sheet1!F525="NA", 0, IF(Sheet1!F525&lt; 500.1, 0, 1))</f>
        <v>0</v>
      </c>
      <c r="G525">
        <f>IF(Sheet1!G525="NA", 0, IF(Sheet1!G525&lt; 500.1, 0, 1))</f>
        <v>0</v>
      </c>
      <c r="H525">
        <f>IF(Sheet1!H525="NA", 0, IF(Sheet1!H525&lt; 500.1, 0, 1))</f>
        <v>0</v>
      </c>
      <c r="I525">
        <f>IF(Sheet1!I525="NA", 0, IF(Sheet1!I525&lt; 500.1, 0, 1))</f>
        <v>0</v>
      </c>
      <c r="J525">
        <f>IF(Sheet1!J525="NA", 0, IF(Sheet1!J525&lt; 500.1, 0, 1))</f>
        <v>0</v>
      </c>
      <c r="K525">
        <f>IF(Sheet1!K525="NA", 0, IF(Sheet1!K525&lt; 500.1, 0, 1))</f>
        <v>0</v>
      </c>
      <c r="L525">
        <f>IF(Sheet1!L525="NA", 0, IF(Sheet1!L525&lt; 500.1, 0, 1))</f>
        <v>0</v>
      </c>
      <c r="M525">
        <f>IF(Sheet1!M525="NA", 0, IF(Sheet1!M525&lt; 500.1, 0, 1))</f>
        <v>0</v>
      </c>
      <c r="N525">
        <f>IF(Sheet1!N525="NA", 0, IF(Sheet1!N525&lt; 500.1, 0, 1))</f>
        <v>0</v>
      </c>
      <c r="O525">
        <f>IF(Sheet1!O525="NA", 0, IF(Sheet1!O525&lt; 500.1, 0, 1))</f>
        <v>0</v>
      </c>
      <c r="P525">
        <f>IF(Sheet1!P525="NA", 0, IF(Sheet1!P525&lt; 500.1, 0, 1))</f>
        <v>0</v>
      </c>
      <c r="Q525">
        <f>IF(Sheet1!Q525="NA", 0, IF(Sheet1!Q525&lt; 500.1, 0, 1))</f>
        <v>0</v>
      </c>
      <c r="R525">
        <f>IF(Sheet1!R525="NA", 0, IF(Sheet1!R525&lt; 500.1, 0, 1))</f>
        <v>0</v>
      </c>
      <c r="S525">
        <f>IF(Sheet1!S525="NA", 0, IF(Sheet1!S525&lt; 500.1, 0, 1))</f>
        <v>0</v>
      </c>
      <c r="U525">
        <f t="shared" si="8"/>
        <v>0</v>
      </c>
    </row>
    <row r="526" spans="1:21" x14ac:dyDescent="0.2">
      <c r="A526" s="1">
        <f>Sheet1!A526</f>
        <v>45086</v>
      </c>
      <c r="B526">
        <f>IF(Sheet1!B526="NA", 0, IF(Sheet1!B526&lt; 500.1, 0, 1))</f>
        <v>0</v>
      </c>
      <c r="C526">
        <f>IF(Sheet1!C526="NA", 0, IF(Sheet1!C526&lt; 500.1, 0, 1))</f>
        <v>0</v>
      </c>
      <c r="D526">
        <f>IF(Sheet1!D526="NA", 0, IF(Sheet1!D526&lt; 500.1, 0, 1))</f>
        <v>0</v>
      </c>
      <c r="E526">
        <f>IF(Sheet1!E526="NA", 0, IF(Sheet1!E526&lt; 500.1, 0, 1))</f>
        <v>0</v>
      </c>
      <c r="F526">
        <f>IF(Sheet1!F526="NA", 0, IF(Sheet1!F526&lt; 500.1, 0, 1))</f>
        <v>0</v>
      </c>
      <c r="G526">
        <f>IF(Sheet1!G526="NA", 0, IF(Sheet1!G526&lt; 500.1, 0, 1))</f>
        <v>0</v>
      </c>
      <c r="H526">
        <f>IF(Sheet1!H526="NA", 0, IF(Sheet1!H526&lt; 500.1, 0, 1))</f>
        <v>0</v>
      </c>
      <c r="I526">
        <f>IF(Sheet1!I526="NA", 0, IF(Sheet1!I526&lt; 500.1, 0, 1))</f>
        <v>0</v>
      </c>
      <c r="J526">
        <f>IF(Sheet1!J526="NA", 0, IF(Sheet1!J526&lt; 500.1, 0, 1))</f>
        <v>0</v>
      </c>
      <c r="K526">
        <f>IF(Sheet1!K526="NA", 0, IF(Sheet1!K526&lt; 500.1, 0, 1))</f>
        <v>0</v>
      </c>
      <c r="L526">
        <f>IF(Sheet1!L526="NA", 0, IF(Sheet1!L526&lt; 500.1, 0, 1))</f>
        <v>0</v>
      </c>
      <c r="M526">
        <f>IF(Sheet1!M526="NA", 0, IF(Sheet1!M526&lt; 500.1, 0, 1))</f>
        <v>0</v>
      </c>
      <c r="N526">
        <f>IF(Sheet1!N526="NA", 0, IF(Sheet1!N526&lt; 500.1, 0, 1))</f>
        <v>0</v>
      </c>
      <c r="O526">
        <f>IF(Sheet1!O526="NA", 0, IF(Sheet1!O526&lt; 500.1, 0, 1))</f>
        <v>0</v>
      </c>
      <c r="P526">
        <f>IF(Sheet1!P526="NA", 0, IF(Sheet1!P526&lt; 500.1, 0, 1))</f>
        <v>0</v>
      </c>
      <c r="Q526">
        <f>IF(Sheet1!Q526="NA", 0, IF(Sheet1!Q526&lt; 500.1, 0, 1))</f>
        <v>0</v>
      </c>
      <c r="R526">
        <f>IF(Sheet1!R526="NA", 0, IF(Sheet1!R526&lt; 500.1, 0, 1))</f>
        <v>0</v>
      </c>
      <c r="S526">
        <f>IF(Sheet1!S526="NA", 0, IF(Sheet1!S526&lt; 500.1, 0, 1))</f>
        <v>0</v>
      </c>
      <c r="U526">
        <f t="shared" si="8"/>
        <v>0</v>
      </c>
    </row>
    <row r="527" spans="1:21" x14ac:dyDescent="0.2">
      <c r="A527" s="1">
        <f>Sheet1!A527</f>
        <v>45087</v>
      </c>
      <c r="B527">
        <f>IF(Sheet1!B527="NA", 0, IF(Sheet1!B527&lt; 500.1, 0, 1))</f>
        <v>0</v>
      </c>
      <c r="C527">
        <f>IF(Sheet1!C527="NA", 0, IF(Sheet1!C527&lt; 500.1, 0, 1))</f>
        <v>0</v>
      </c>
      <c r="D527">
        <f>IF(Sheet1!D527="NA", 0, IF(Sheet1!D527&lt; 500.1, 0, 1))</f>
        <v>0</v>
      </c>
      <c r="E527">
        <f>IF(Sheet1!E527="NA", 0, IF(Sheet1!E527&lt; 500.1, 0, 1))</f>
        <v>0</v>
      </c>
      <c r="F527">
        <f>IF(Sheet1!F527="NA", 0, IF(Sheet1!F527&lt; 500.1, 0, 1))</f>
        <v>0</v>
      </c>
      <c r="G527">
        <f>IF(Sheet1!G527="NA", 0, IF(Sheet1!G527&lt; 500.1, 0, 1))</f>
        <v>0</v>
      </c>
      <c r="H527">
        <f>IF(Sheet1!H527="NA", 0, IF(Sheet1!H527&lt; 500.1, 0, 1))</f>
        <v>0</v>
      </c>
      <c r="I527">
        <f>IF(Sheet1!I527="NA", 0, IF(Sheet1!I527&lt; 500.1, 0, 1))</f>
        <v>0</v>
      </c>
      <c r="J527">
        <f>IF(Sheet1!J527="NA", 0, IF(Sheet1!J527&lt; 500.1, 0, 1))</f>
        <v>0</v>
      </c>
      <c r="K527">
        <f>IF(Sheet1!K527="NA", 0, IF(Sheet1!K527&lt; 500.1, 0, 1))</f>
        <v>0</v>
      </c>
      <c r="L527">
        <f>IF(Sheet1!L527="NA", 0, IF(Sheet1!L527&lt; 500.1, 0, 1))</f>
        <v>0</v>
      </c>
      <c r="M527">
        <f>IF(Sheet1!M527="NA", 0, IF(Sheet1!M527&lt; 500.1, 0, 1))</f>
        <v>0</v>
      </c>
      <c r="N527">
        <f>IF(Sheet1!N527="NA", 0, IF(Sheet1!N527&lt; 500.1, 0, 1))</f>
        <v>0</v>
      </c>
      <c r="O527">
        <f>IF(Sheet1!O527="NA", 0, IF(Sheet1!O527&lt; 500.1, 0, 1))</f>
        <v>0</v>
      </c>
      <c r="P527">
        <f>IF(Sheet1!P527="NA", 0, IF(Sheet1!P527&lt; 500.1, 0, 1))</f>
        <v>0</v>
      </c>
      <c r="Q527">
        <f>IF(Sheet1!Q527="NA", 0, IF(Sheet1!Q527&lt; 500.1, 0, 1))</f>
        <v>0</v>
      </c>
      <c r="R527">
        <f>IF(Sheet1!R527="NA", 0, IF(Sheet1!R527&lt; 500.1, 0, 1))</f>
        <v>0</v>
      </c>
      <c r="S527">
        <f>IF(Sheet1!S527="NA", 0, IF(Sheet1!S527&lt; 500.1, 0, 1))</f>
        <v>0</v>
      </c>
      <c r="U527">
        <f t="shared" si="8"/>
        <v>0</v>
      </c>
    </row>
    <row r="528" spans="1:21" x14ac:dyDescent="0.2">
      <c r="A528" s="1">
        <f>Sheet1!A528</f>
        <v>45088</v>
      </c>
      <c r="B528">
        <f>IF(Sheet1!B528="NA", 0, IF(Sheet1!B528&lt; 500.1, 0, 1))</f>
        <v>0</v>
      </c>
      <c r="C528">
        <f>IF(Sheet1!C528="NA", 0, IF(Sheet1!C528&lt; 500.1, 0, 1))</f>
        <v>0</v>
      </c>
      <c r="D528">
        <f>IF(Sheet1!D528="NA", 0, IF(Sheet1!D528&lt; 500.1, 0, 1))</f>
        <v>0</v>
      </c>
      <c r="E528">
        <f>IF(Sheet1!E528="NA", 0, IF(Sheet1!E528&lt; 500.1, 0, 1))</f>
        <v>0</v>
      </c>
      <c r="F528">
        <f>IF(Sheet1!F528="NA", 0, IF(Sheet1!F528&lt; 500.1, 0, 1))</f>
        <v>0</v>
      </c>
      <c r="G528">
        <f>IF(Sheet1!G528="NA", 0, IF(Sheet1!G528&lt; 500.1, 0, 1))</f>
        <v>0</v>
      </c>
      <c r="H528">
        <f>IF(Sheet1!H528="NA", 0, IF(Sheet1!H528&lt; 500.1, 0, 1))</f>
        <v>0</v>
      </c>
      <c r="I528">
        <f>IF(Sheet1!I528="NA", 0, IF(Sheet1!I528&lt; 500.1, 0, 1))</f>
        <v>0</v>
      </c>
      <c r="J528">
        <f>IF(Sheet1!J528="NA", 0, IF(Sheet1!J528&lt; 500.1, 0, 1))</f>
        <v>0</v>
      </c>
      <c r="K528">
        <f>IF(Sheet1!K528="NA", 0, IF(Sheet1!K528&lt; 500.1, 0, 1))</f>
        <v>0</v>
      </c>
      <c r="L528">
        <f>IF(Sheet1!L528="NA", 0, IF(Sheet1!L528&lt; 500.1, 0, 1))</f>
        <v>0</v>
      </c>
      <c r="M528">
        <f>IF(Sheet1!M528="NA", 0, IF(Sheet1!M528&lt; 500.1, 0, 1))</f>
        <v>0</v>
      </c>
      <c r="N528">
        <f>IF(Sheet1!N528="NA", 0, IF(Sheet1!N528&lt; 500.1, 0, 1))</f>
        <v>0</v>
      </c>
      <c r="O528">
        <f>IF(Sheet1!O528="NA", 0, IF(Sheet1!O528&lt; 500.1, 0, 1))</f>
        <v>0</v>
      </c>
      <c r="P528">
        <f>IF(Sheet1!P528="NA", 0, IF(Sheet1!P528&lt; 500.1, 0, 1))</f>
        <v>0</v>
      </c>
      <c r="Q528">
        <f>IF(Sheet1!Q528="NA", 0, IF(Sheet1!Q528&lt; 500.1, 0, 1))</f>
        <v>0</v>
      </c>
      <c r="R528">
        <f>IF(Sheet1!R528="NA", 0, IF(Sheet1!R528&lt; 500.1, 0, 1))</f>
        <v>0</v>
      </c>
      <c r="S528">
        <f>IF(Sheet1!S528="NA", 0, IF(Sheet1!S528&lt; 500.1, 0, 1))</f>
        <v>0</v>
      </c>
      <c r="U528">
        <f t="shared" si="8"/>
        <v>0</v>
      </c>
    </row>
    <row r="529" spans="1:21" x14ac:dyDescent="0.2">
      <c r="A529" s="1">
        <f>Sheet1!A529</f>
        <v>45089</v>
      </c>
      <c r="B529">
        <f>IF(Sheet1!B529="NA", 0, IF(Sheet1!B529&lt; 500.1, 0, 1))</f>
        <v>0</v>
      </c>
      <c r="C529">
        <f>IF(Sheet1!C529="NA", 0, IF(Sheet1!C529&lt; 500.1, 0, 1))</f>
        <v>0</v>
      </c>
      <c r="D529">
        <f>IF(Sheet1!D529="NA", 0, IF(Sheet1!D529&lt; 500.1, 0, 1))</f>
        <v>0</v>
      </c>
      <c r="E529">
        <f>IF(Sheet1!E529="NA", 0, IF(Sheet1!E529&lt; 500.1, 0, 1))</f>
        <v>0</v>
      </c>
      <c r="F529">
        <f>IF(Sheet1!F529="NA", 0, IF(Sheet1!F529&lt; 500.1, 0, 1))</f>
        <v>0</v>
      </c>
      <c r="G529">
        <f>IF(Sheet1!G529="NA", 0, IF(Sheet1!G529&lt; 500.1, 0, 1))</f>
        <v>0</v>
      </c>
      <c r="H529">
        <f>IF(Sheet1!H529="NA", 0, IF(Sheet1!H529&lt; 500.1, 0, 1))</f>
        <v>0</v>
      </c>
      <c r="I529">
        <f>IF(Sheet1!I529="NA", 0, IF(Sheet1!I529&lt; 500.1, 0, 1))</f>
        <v>0</v>
      </c>
      <c r="J529">
        <f>IF(Sheet1!J529="NA", 0, IF(Sheet1!J529&lt; 500.1, 0, 1))</f>
        <v>0</v>
      </c>
      <c r="K529">
        <f>IF(Sheet1!K529="NA", 0, IF(Sheet1!K529&lt; 500.1, 0, 1))</f>
        <v>0</v>
      </c>
      <c r="L529">
        <f>IF(Sheet1!L529="NA", 0, IF(Sheet1!L529&lt; 500.1, 0, 1))</f>
        <v>0</v>
      </c>
      <c r="M529">
        <f>IF(Sheet1!M529="NA", 0, IF(Sheet1!M529&lt; 500.1, 0, 1))</f>
        <v>0</v>
      </c>
      <c r="N529">
        <f>IF(Sheet1!N529="NA", 0, IF(Sheet1!N529&lt; 500.1, 0, 1))</f>
        <v>0</v>
      </c>
      <c r="O529">
        <f>IF(Sheet1!O529="NA", 0, IF(Sheet1!O529&lt; 500.1, 0, 1))</f>
        <v>0</v>
      </c>
      <c r="P529">
        <f>IF(Sheet1!P529="NA", 0, IF(Sheet1!P529&lt; 500.1, 0, 1))</f>
        <v>0</v>
      </c>
      <c r="Q529">
        <f>IF(Sheet1!Q529="NA", 0, IF(Sheet1!Q529&lt; 500.1, 0, 1))</f>
        <v>0</v>
      </c>
      <c r="R529">
        <f>IF(Sheet1!R529="NA", 0, IF(Sheet1!R529&lt; 500.1, 0, 1))</f>
        <v>0</v>
      </c>
      <c r="S529">
        <f>IF(Sheet1!S529="NA", 0, IF(Sheet1!S529&lt; 500.1, 0, 1))</f>
        <v>0</v>
      </c>
      <c r="U529">
        <f t="shared" si="8"/>
        <v>0</v>
      </c>
    </row>
    <row r="530" spans="1:21" x14ac:dyDescent="0.2">
      <c r="A530" s="1">
        <f>Sheet1!A530</f>
        <v>45090</v>
      </c>
      <c r="B530">
        <f>IF(Sheet1!B530="NA", 0, IF(Sheet1!B530&lt; 500.1, 0, 1))</f>
        <v>0</v>
      </c>
      <c r="C530">
        <f>IF(Sheet1!C530="NA", 0, IF(Sheet1!C530&lt; 500.1, 0, 1))</f>
        <v>0</v>
      </c>
      <c r="D530">
        <f>IF(Sheet1!D530="NA", 0, IF(Sheet1!D530&lt; 500.1, 0, 1))</f>
        <v>0</v>
      </c>
      <c r="E530">
        <f>IF(Sheet1!E530="NA", 0, IF(Sheet1!E530&lt; 500.1, 0, 1))</f>
        <v>0</v>
      </c>
      <c r="F530">
        <f>IF(Sheet1!F530="NA", 0, IF(Sheet1!F530&lt; 500.1, 0, 1))</f>
        <v>0</v>
      </c>
      <c r="G530">
        <f>IF(Sheet1!G530="NA", 0, IF(Sheet1!G530&lt; 500.1, 0, 1))</f>
        <v>0</v>
      </c>
      <c r="H530">
        <f>IF(Sheet1!H530="NA", 0, IF(Sheet1!H530&lt; 500.1, 0, 1))</f>
        <v>0</v>
      </c>
      <c r="I530">
        <f>IF(Sheet1!I530="NA", 0, IF(Sheet1!I530&lt; 500.1, 0, 1))</f>
        <v>0</v>
      </c>
      <c r="J530">
        <f>IF(Sheet1!J530="NA", 0, IF(Sheet1!J530&lt; 500.1, 0, 1))</f>
        <v>0</v>
      </c>
      <c r="K530">
        <f>IF(Sheet1!K530="NA", 0, IF(Sheet1!K530&lt; 500.1, 0, 1))</f>
        <v>0</v>
      </c>
      <c r="L530">
        <f>IF(Sheet1!L530="NA", 0, IF(Sheet1!L530&lt; 500.1, 0, 1))</f>
        <v>0</v>
      </c>
      <c r="M530">
        <f>IF(Sheet1!M530="NA", 0, IF(Sheet1!M530&lt; 500.1, 0, 1))</f>
        <v>0</v>
      </c>
      <c r="N530">
        <f>IF(Sheet1!N530="NA", 0, IF(Sheet1!N530&lt; 500.1, 0, 1))</f>
        <v>0</v>
      </c>
      <c r="O530">
        <f>IF(Sheet1!O530="NA", 0, IF(Sheet1!O530&lt; 500.1, 0, 1))</f>
        <v>0</v>
      </c>
      <c r="P530">
        <f>IF(Sheet1!P530="NA", 0, IF(Sheet1!P530&lt; 500.1, 0, 1))</f>
        <v>0</v>
      </c>
      <c r="Q530">
        <f>IF(Sheet1!Q530="NA", 0, IF(Sheet1!Q530&lt; 500.1, 0, 1))</f>
        <v>0</v>
      </c>
      <c r="R530">
        <f>IF(Sheet1!R530="NA", 0, IF(Sheet1!R530&lt; 500.1, 0, 1))</f>
        <v>0</v>
      </c>
      <c r="S530">
        <f>IF(Sheet1!S530="NA", 0, IF(Sheet1!S530&lt; 500.1, 0, 1))</f>
        <v>0</v>
      </c>
      <c r="U530">
        <f t="shared" si="8"/>
        <v>0</v>
      </c>
    </row>
    <row r="531" spans="1:21" x14ac:dyDescent="0.2">
      <c r="A531" s="1">
        <f>Sheet1!A531</f>
        <v>45091</v>
      </c>
      <c r="B531">
        <f>IF(Sheet1!B531="NA", 0, IF(Sheet1!B531&lt; 500.1, 0, 1))</f>
        <v>0</v>
      </c>
      <c r="C531">
        <f>IF(Sheet1!C531="NA", 0, IF(Sheet1!C531&lt; 500.1, 0, 1))</f>
        <v>0</v>
      </c>
      <c r="D531">
        <f>IF(Sheet1!D531="NA", 0, IF(Sheet1!D531&lt; 500.1, 0, 1))</f>
        <v>0</v>
      </c>
      <c r="E531">
        <f>IF(Sheet1!E531="NA", 0, IF(Sheet1!E531&lt; 500.1, 0, 1))</f>
        <v>0</v>
      </c>
      <c r="F531">
        <f>IF(Sheet1!F531="NA", 0, IF(Sheet1!F531&lt; 500.1, 0, 1))</f>
        <v>0</v>
      </c>
      <c r="G531">
        <f>IF(Sheet1!G531="NA", 0, IF(Sheet1!G531&lt; 500.1, 0, 1))</f>
        <v>0</v>
      </c>
      <c r="H531">
        <f>IF(Sheet1!H531="NA", 0, IF(Sheet1!H531&lt; 500.1, 0, 1))</f>
        <v>0</v>
      </c>
      <c r="I531">
        <f>IF(Sheet1!I531="NA", 0, IF(Sheet1!I531&lt; 500.1, 0, 1))</f>
        <v>0</v>
      </c>
      <c r="J531">
        <f>IF(Sheet1!J531="NA", 0, IF(Sheet1!J531&lt; 500.1, 0, 1))</f>
        <v>0</v>
      </c>
      <c r="K531">
        <f>IF(Sheet1!K531="NA", 0, IF(Sheet1!K531&lt; 500.1, 0, 1))</f>
        <v>0</v>
      </c>
      <c r="L531">
        <f>IF(Sheet1!L531="NA", 0, IF(Sheet1!L531&lt; 500.1, 0, 1))</f>
        <v>0</v>
      </c>
      <c r="M531">
        <f>IF(Sheet1!M531="NA", 0, IF(Sheet1!M531&lt; 500.1, 0, 1))</f>
        <v>0</v>
      </c>
      <c r="N531">
        <f>IF(Sheet1!N531="NA", 0, IF(Sheet1!N531&lt; 500.1, 0, 1))</f>
        <v>0</v>
      </c>
      <c r="O531">
        <f>IF(Sheet1!O531="NA", 0, IF(Sheet1!O531&lt; 500.1, 0, 1))</f>
        <v>0</v>
      </c>
      <c r="P531">
        <f>IF(Sheet1!P531="NA", 0, IF(Sheet1!P531&lt; 500.1, 0, 1))</f>
        <v>0</v>
      </c>
      <c r="Q531">
        <f>IF(Sheet1!Q531="NA", 0, IF(Sheet1!Q531&lt; 500.1, 0, 1))</f>
        <v>0</v>
      </c>
      <c r="R531">
        <f>IF(Sheet1!R531="NA", 0, IF(Sheet1!R531&lt; 500.1, 0, 1))</f>
        <v>0</v>
      </c>
      <c r="S531">
        <f>IF(Sheet1!S531="NA", 0, IF(Sheet1!S531&lt; 500.1, 0, 1))</f>
        <v>0</v>
      </c>
      <c r="U531">
        <f t="shared" si="8"/>
        <v>0</v>
      </c>
    </row>
    <row r="532" spans="1:21" x14ac:dyDescent="0.2">
      <c r="A532" s="1">
        <f>Sheet1!A532</f>
        <v>45092</v>
      </c>
      <c r="B532">
        <f>IF(Sheet1!B532="NA", 0, IF(Sheet1!B532&lt; 500.1, 0, 1))</f>
        <v>0</v>
      </c>
      <c r="C532">
        <f>IF(Sheet1!C532="NA", 0, IF(Sheet1!C532&lt; 500.1, 0, 1))</f>
        <v>0</v>
      </c>
      <c r="D532">
        <f>IF(Sheet1!D532="NA", 0, IF(Sheet1!D532&lt; 500.1, 0, 1))</f>
        <v>0</v>
      </c>
      <c r="E532">
        <f>IF(Sheet1!E532="NA", 0, IF(Sheet1!E532&lt; 500.1, 0, 1))</f>
        <v>0</v>
      </c>
      <c r="F532">
        <f>IF(Sheet1!F532="NA", 0, IF(Sheet1!F532&lt; 500.1, 0, 1))</f>
        <v>0</v>
      </c>
      <c r="G532">
        <f>IF(Sheet1!G532="NA", 0, IF(Sheet1!G532&lt; 500.1, 0, 1))</f>
        <v>0</v>
      </c>
      <c r="H532">
        <f>IF(Sheet1!H532="NA", 0, IF(Sheet1!H532&lt; 500.1, 0, 1))</f>
        <v>0</v>
      </c>
      <c r="I532">
        <f>IF(Sheet1!I532="NA", 0, IF(Sheet1!I532&lt; 500.1, 0, 1))</f>
        <v>0</v>
      </c>
      <c r="J532">
        <f>IF(Sheet1!J532="NA", 0, IF(Sheet1!J532&lt; 500.1, 0, 1))</f>
        <v>0</v>
      </c>
      <c r="K532">
        <f>IF(Sheet1!K532="NA", 0, IF(Sheet1!K532&lt; 500.1, 0, 1))</f>
        <v>0</v>
      </c>
      <c r="L532">
        <f>IF(Sheet1!L532="NA", 0, IF(Sheet1!L532&lt; 500.1, 0, 1))</f>
        <v>0</v>
      </c>
      <c r="M532">
        <f>IF(Sheet1!M532="NA", 0, IF(Sheet1!M532&lt; 500.1, 0, 1))</f>
        <v>0</v>
      </c>
      <c r="N532">
        <f>IF(Sheet1!N532="NA", 0, IF(Sheet1!N532&lt; 500.1, 0, 1))</f>
        <v>0</v>
      </c>
      <c r="O532">
        <f>IF(Sheet1!O532="NA", 0, IF(Sheet1!O532&lt; 500.1, 0, 1))</f>
        <v>0</v>
      </c>
      <c r="P532">
        <f>IF(Sheet1!P532="NA", 0, IF(Sheet1!P532&lt; 500.1, 0, 1))</f>
        <v>0</v>
      </c>
      <c r="Q532">
        <f>IF(Sheet1!Q532="NA", 0, IF(Sheet1!Q532&lt; 500.1, 0, 1))</f>
        <v>0</v>
      </c>
      <c r="R532">
        <f>IF(Sheet1!R532="NA", 0, IF(Sheet1!R532&lt; 500.1, 0, 1))</f>
        <v>0</v>
      </c>
      <c r="S532">
        <f>IF(Sheet1!S532="NA", 0, IF(Sheet1!S532&lt; 500.1, 0, 1))</f>
        <v>0</v>
      </c>
      <c r="U532">
        <f t="shared" si="8"/>
        <v>0</v>
      </c>
    </row>
    <row r="533" spans="1:21" x14ac:dyDescent="0.2">
      <c r="A533" s="1">
        <f>Sheet1!A533</f>
        <v>45093</v>
      </c>
      <c r="B533">
        <f>IF(Sheet1!B533="NA", 0, IF(Sheet1!B533&lt; 500.1, 0, 1))</f>
        <v>0</v>
      </c>
      <c r="C533">
        <f>IF(Sheet1!C533="NA", 0, IF(Sheet1!C533&lt; 500.1, 0, 1))</f>
        <v>0</v>
      </c>
      <c r="D533">
        <f>IF(Sheet1!D533="NA", 0, IF(Sheet1!D533&lt; 500.1, 0, 1))</f>
        <v>0</v>
      </c>
      <c r="E533">
        <f>IF(Sheet1!E533="NA", 0, IF(Sheet1!E533&lt; 500.1, 0, 1))</f>
        <v>0</v>
      </c>
      <c r="F533">
        <f>IF(Sheet1!F533="NA", 0, IF(Sheet1!F533&lt; 500.1, 0, 1))</f>
        <v>0</v>
      </c>
      <c r="G533">
        <f>IF(Sheet1!G533="NA", 0, IF(Sheet1!G533&lt; 500.1, 0, 1))</f>
        <v>0</v>
      </c>
      <c r="H533">
        <f>IF(Sheet1!H533="NA", 0, IF(Sheet1!H533&lt; 500.1, 0, 1))</f>
        <v>0</v>
      </c>
      <c r="I533">
        <f>IF(Sheet1!I533="NA", 0, IF(Sheet1!I533&lt; 500.1, 0, 1))</f>
        <v>0</v>
      </c>
      <c r="J533">
        <f>IF(Sheet1!J533="NA", 0, IF(Sheet1!J533&lt; 500.1, 0, 1))</f>
        <v>0</v>
      </c>
      <c r="K533">
        <f>IF(Sheet1!K533="NA", 0, IF(Sheet1!K533&lt; 500.1, 0, 1))</f>
        <v>0</v>
      </c>
      <c r="L533">
        <f>IF(Sheet1!L533="NA", 0, IF(Sheet1!L533&lt; 500.1, 0, 1))</f>
        <v>0</v>
      </c>
      <c r="M533">
        <f>IF(Sheet1!M533="NA", 0, IF(Sheet1!M533&lt; 500.1, 0, 1))</f>
        <v>0</v>
      </c>
      <c r="N533">
        <f>IF(Sheet1!N533="NA", 0, IF(Sheet1!N533&lt; 500.1, 0, 1))</f>
        <v>0</v>
      </c>
      <c r="O533">
        <f>IF(Sheet1!O533="NA", 0, IF(Sheet1!O533&lt; 500.1, 0, 1))</f>
        <v>0</v>
      </c>
      <c r="P533">
        <f>IF(Sheet1!P533="NA", 0, IF(Sheet1!P533&lt; 500.1, 0, 1))</f>
        <v>0</v>
      </c>
      <c r="Q533">
        <f>IF(Sheet1!Q533="NA", 0, IF(Sheet1!Q533&lt; 500.1, 0, 1))</f>
        <v>0</v>
      </c>
      <c r="R533">
        <f>IF(Sheet1!R533="NA", 0, IF(Sheet1!R533&lt; 500.1, 0, 1))</f>
        <v>0</v>
      </c>
      <c r="S533">
        <f>IF(Sheet1!S533="NA", 0, IF(Sheet1!S533&lt; 500.1, 0, 1))</f>
        <v>0</v>
      </c>
      <c r="U533">
        <f t="shared" si="8"/>
        <v>0</v>
      </c>
    </row>
    <row r="534" spans="1:21" x14ac:dyDescent="0.2">
      <c r="A534" s="1">
        <f>Sheet1!A534</f>
        <v>45094</v>
      </c>
      <c r="B534">
        <f>IF(Sheet1!B534="NA", 0, IF(Sheet1!B534&lt; 500.1, 0, 1))</f>
        <v>0</v>
      </c>
      <c r="C534">
        <f>IF(Sheet1!C534="NA", 0, IF(Sheet1!C534&lt; 500.1, 0, 1))</f>
        <v>0</v>
      </c>
      <c r="D534">
        <f>IF(Sheet1!D534="NA", 0, IF(Sheet1!D534&lt; 500.1, 0, 1))</f>
        <v>0</v>
      </c>
      <c r="E534">
        <f>IF(Sheet1!E534="NA", 0, IF(Sheet1!E534&lt; 500.1, 0, 1))</f>
        <v>0</v>
      </c>
      <c r="F534">
        <f>IF(Sheet1!F534="NA", 0, IF(Sheet1!F534&lt; 500.1, 0, 1))</f>
        <v>0</v>
      </c>
      <c r="G534">
        <f>IF(Sheet1!G534="NA", 0, IF(Sheet1!G534&lt; 500.1, 0, 1))</f>
        <v>0</v>
      </c>
      <c r="H534">
        <f>IF(Sheet1!H534="NA", 0, IF(Sheet1!H534&lt; 500.1, 0, 1))</f>
        <v>0</v>
      </c>
      <c r="I534">
        <f>IF(Sheet1!I534="NA", 0, IF(Sheet1!I534&lt; 500.1, 0, 1))</f>
        <v>0</v>
      </c>
      <c r="J534">
        <f>IF(Sheet1!J534="NA", 0, IF(Sheet1!J534&lt; 500.1, 0, 1))</f>
        <v>0</v>
      </c>
      <c r="K534">
        <f>IF(Sheet1!K534="NA", 0, IF(Sheet1!K534&lt; 500.1, 0, 1))</f>
        <v>0</v>
      </c>
      <c r="L534">
        <f>IF(Sheet1!L534="NA", 0, IF(Sheet1!L534&lt; 500.1, 0, 1))</f>
        <v>0</v>
      </c>
      <c r="M534">
        <f>IF(Sheet1!M534="NA", 0, IF(Sheet1!M534&lt; 500.1, 0, 1))</f>
        <v>0</v>
      </c>
      <c r="N534">
        <f>IF(Sheet1!N534="NA", 0, IF(Sheet1!N534&lt; 500.1, 0, 1))</f>
        <v>0</v>
      </c>
      <c r="O534">
        <f>IF(Sheet1!O534="NA", 0, IF(Sheet1!O534&lt; 500.1, 0, 1))</f>
        <v>0</v>
      </c>
      <c r="P534">
        <f>IF(Sheet1!P534="NA", 0, IF(Sheet1!P534&lt; 500.1, 0, 1))</f>
        <v>0</v>
      </c>
      <c r="Q534">
        <f>IF(Sheet1!Q534="NA", 0, IF(Sheet1!Q534&lt; 500.1, 0, 1))</f>
        <v>0</v>
      </c>
      <c r="R534">
        <f>IF(Sheet1!R534="NA", 0, IF(Sheet1!R534&lt; 500.1, 0, 1))</f>
        <v>0</v>
      </c>
      <c r="S534">
        <f>IF(Sheet1!S534="NA", 0, IF(Sheet1!S534&lt; 500.1, 0, 1))</f>
        <v>0</v>
      </c>
      <c r="U534">
        <f t="shared" si="8"/>
        <v>0</v>
      </c>
    </row>
    <row r="535" spans="1:21" x14ac:dyDescent="0.2">
      <c r="A535" s="1">
        <f>Sheet1!A535</f>
        <v>45095</v>
      </c>
      <c r="B535">
        <f>IF(Sheet1!B535="NA", 0, IF(Sheet1!B535&lt; 500.1, 0, 1))</f>
        <v>0</v>
      </c>
      <c r="C535">
        <f>IF(Sheet1!C535="NA", 0, IF(Sheet1!C535&lt; 500.1, 0, 1))</f>
        <v>0</v>
      </c>
      <c r="D535">
        <f>IF(Sheet1!D535="NA", 0, IF(Sheet1!D535&lt; 500.1, 0, 1))</f>
        <v>0</v>
      </c>
      <c r="E535">
        <f>IF(Sheet1!E535="NA", 0, IF(Sheet1!E535&lt; 500.1, 0, 1))</f>
        <v>0</v>
      </c>
      <c r="F535">
        <f>IF(Sheet1!F535="NA", 0, IF(Sheet1!F535&lt; 500.1, 0, 1))</f>
        <v>0</v>
      </c>
      <c r="G535">
        <f>IF(Sheet1!G535="NA", 0, IF(Sheet1!G535&lt; 500.1, 0, 1))</f>
        <v>0</v>
      </c>
      <c r="H535">
        <f>IF(Sheet1!H535="NA", 0, IF(Sheet1!H535&lt; 500.1, 0, 1))</f>
        <v>0</v>
      </c>
      <c r="I535">
        <f>IF(Sheet1!I535="NA", 0, IF(Sheet1!I535&lt; 500.1, 0, 1))</f>
        <v>0</v>
      </c>
      <c r="J535">
        <f>IF(Sheet1!J535="NA", 0, IF(Sheet1!J535&lt; 500.1, 0, 1))</f>
        <v>0</v>
      </c>
      <c r="K535">
        <f>IF(Sheet1!K535="NA", 0, IF(Sheet1!K535&lt; 500.1, 0, 1))</f>
        <v>0</v>
      </c>
      <c r="L535">
        <f>IF(Sheet1!L535="NA", 0, IF(Sheet1!L535&lt; 500.1, 0, 1))</f>
        <v>0</v>
      </c>
      <c r="M535">
        <f>IF(Sheet1!M535="NA", 0, IF(Sheet1!M535&lt; 500.1, 0, 1))</f>
        <v>0</v>
      </c>
      <c r="N535">
        <f>IF(Sheet1!N535="NA", 0, IF(Sheet1!N535&lt; 500.1, 0, 1))</f>
        <v>0</v>
      </c>
      <c r="O535">
        <f>IF(Sheet1!O535="NA", 0, IF(Sheet1!O535&lt; 500.1, 0, 1))</f>
        <v>0</v>
      </c>
      <c r="P535">
        <f>IF(Sheet1!P535="NA", 0, IF(Sheet1!P535&lt; 500.1, 0, 1))</f>
        <v>0</v>
      </c>
      <c r="Q535">
        <f>IF(Sheet1!Q535="NA", 0, IF(Sheet1!Q535&lt; 500.1, 0, 1))</f>
        <v>0</v>
      </c>
      <c r="R535">
        <f>IF(Sheet1!R535="NA", 0, IF(Sheet1!R535&lt; 500.1, 0, 1))</f>
        <v>0</v>
      </c>
      <c r="S535">
        <f>IF(Sheet1!S535="NA", 0, IF(Sheet1!S535&lt; 500.1, 0, 1))</f>
        <v>0</v>
      </c>
      <c r="U535">
        <f t="shared" si="8"/>
        <v>0</v>
      </c>
    </row>
    <row r="536" spans="1:21" x14ac:dyDescent="0.2">
      <c r="A536" s="1">
        <f>Sheet1!A536</f>
        <v>45096</v>
      </c>
      <c r="B536">
        <f>IF(Sheet1!B536="NA", 0, IF(Sheet1!B536&lt; 500.1, 0, 1))</f>
        <v>0</v>
      </c>
      <c r="C536">
        <f>IF(Sheet1!C536="NA", 0, IF(Sheet1!C536&lt; 500.1, 0, 1))</f>
        <v>0</v>
      </c>
      <c r="D536">
        <f>IF(Sheet1!D536="NA", 0, IF(Sheet1!D536&lt; 500.1, 0, 1))</f>
        <v>0</v>
      </c>
      <c r="E536">
        <f>IF(Sheet1!E536="NA", 0, IF(Sheet1!E536&lt; 500.1, 0, 1))</f>
        <v>0</v>
      </c>
      <c r="F536">
        <f>IF(Sheet1!F536="NA", 0, IF(Sheet1!F536&lt; 500.1, 0, 1))</f>
        <v>0</v>
      </c>
      <c r="G536">
        <f>IF(Sheet1!G536="NA", 0, IF(Sheet1!G536&lt; 500.1, 0, 1))</f>
        <v>0</v>
      </c>
      <c r="H536">
        <f>IF(Sheet1!H536="NA", 0, IF(Sheet1!H536&lt; 500.1, 0, 1))</f>
        <v>0</v>
      </c>
      <c r="I536">
        <f>IF(Sheet1!I536="NA", 0, IF(Sheet1!I536&lt; 500.1, 0, 1))</f>
        <v>0</v>
      </c>
      <c r="J536">
        <f>IF(Sheet1!J536="NA", 0, IF(Sheet1!J536&lt; 500.1, 0, 1))</f>
        <v>0</v>
      </c>
      <c r="K536">
        <f>IF(Sheet1!K536="NA", 0, IF(Sheet1!K536&lt; 500.1, 0, 1))</f>
        <v>0</v>
      </c>
      <c r="L536">
        <f>IF(Sheet1!L536="NA", 0, IF(Sheet1!L536&lt; 500.1, 0, 1))</f>
        <v>0</v>
      </c>
      <c r="M536">
        <f>IF(Sheet1!M536="NA", 0, IF(Sheet1!M536&lt; 500.1, 0, 1))</f>
        <v>0</v>
      </c>
      <c r="N536">
        <f>IF(Sheet1!N536="NA", 0, IF(Sheet1!N536&lt; 500.1, 0, 1))</f>
        <v>0</v>
      </c>
      <c r="O536">
        <f>IF(Sheet1!O536="NA", 0, IF(Sheet1!O536&lt; 500.1, 0, 1))</f>
        <v>0</v>
      </c>
      <c r="P536">
        <f>IF(Sheet1!P536="NA", 0, IF(Sheet1!P536&lt; 500.1, 0, 1))</f>
        <v>0</v>
      </c>
      <c r="Q536">
        <f>IF(Sheet1!Q536="NA", 0, IF(Sheet1!Q536&lt; 500.1, 0, 1))</f>
        <v>0</v>
      </c>
      <c r="R536">
        <f>IF(Sheet1!R536="NA", 0, IF(Sheet1!R536&lt; 500.1, 0, 1))</f>
        <v>0</v>
      </c>
      <c r="S536">
        <f>IF(Sheet1!S536="NA", 0, IF(Sheet1!S536&lt; 500.1, 0, 1))</f>
        <v>0</v>
      </c>
      <c r="U536">
        <f t="shared" si="8"/>
        <v>0</v>
      </c>
    </row>
    <row r="537" spans="1:21" x14ac:dyDescent="0.2">
      <c r="A537" s="1">
        <f>Sheet1!A537</f>
        <v>45097</v>
      </c>
      <c r="B537">
        <f>IF(Sheet1!B537="NA", 0, IF(Sheet1!B537&lt; 500.1, 0, 1))</f>
        <v>0</v>
      </c>
      <c r="C537">
        <f>IF(Sheet1!C537="NA", 0, IF(Sheet1!C537&lt; 500.1, 0, 1))</f>
        <v>0</v>
      </c>
      <c r="D537">
        <f>IF(Sheet1!D537="NA", 0, IF(Sheet1!D537&lt; 500.1, 0, 1))</f>
        <v>0</v>
      </c>
      <c r="E537">
        <f>IF(Sheet1!E537="NA", 0, IF(Sheet1!E537&lt; 500.1, 0, 1))</f>
        <v>0</v>
      </c>
      <c r="F537">
        <f>IF(Sheet1!F537="NA", 0, IF(Sheet1!F537&lt; 500.1, 0, 1))</f>
        <v>0</v>
      </c>
      <c r="G537">
        <f>IF(Sheet1!G537="NA", 0, IF(Sheet1!G537&lt; 500.1, 0, 1))</f>
        <v>0</v>
      </c>
      <c r="H537">
        <f>IF(Sheet1!H537="NA", 0, IF(Sheet1!H537&lt; 500.1, 0, 1))</f>
        <v>0</v>
      </c>
      <c r="I537">
        <f>IF(Sheet1!I537="NA", 0, IF(Sheet1!I537&lt; 500.1, 0, 1))</f>
        <v>0</v>
      </c>
      <c r="J537">
        <f>IF(Sheet1!J537="NA", 0, IF(Sheet1!J537&lt; 500.1, 0, 1))</f>
        <v>0</v>
      </c>
      <c r="K537">
        <f>IF(Sheet1!K537="NA", 0, IF(Sheet1!K537&lt; 500.1, 0, 1))</f>
        <v>0</v>
      </c>
      <c r="L537">
        <f>IF(Sheet1!L537="NA", 0, IF(Sheet1!L537&lt; 500.1, 0, 1))</f>
        <v>0</v>
      </c>
      <c r="M537">
        <f>IF(Sheet1!M537="NA", 0, IF(Sheet1!M537&lt; 500.1, 0, 1))</f>
        <v>0</v>
      </c>
      <c r="N537">
        <f>IF(Sheet1!N537="NA", 0, IF(Sheet1!N537&lt; 500.1, 0, 1))</f>
        <v>0</v>
      </c>
      <c r="O537">
        <f>IF(Sheet1!O537="NA", 0, IF(Sheet1!O537&lt; 500.1, 0, 1))</f>
        <v>0</v>
      </c>
      <c r="P537">
        <f>IF(Sheet1!P537="NA", 0, IF(Sheet1!P537&lt; 500.1, 0, 1))</f>
        <v>0</v>
      </c>
      <c r="Q537">
        <f>IF(Sheet1!Q537="NA", 0, IF(Sheet1!Q537&lt; 500.1, 0, 1))</f>
        <v>0</v>
      </c>
      <c r="R537">
        <f>IF(Sheet1!R537="NA", 0, IF(Sheet1!R537&lt; 500.1, 0, 1))</f>
        <v>0</v>
      </c>
      <c r="S537">
        <f>IF(Sheet1!S537="NA", 0, IF(Sheet1!S537&lt; 500.1, 0, 1))</f>
        <v>0</v>
      </c>
      <c r="U537">
        <f t="shared" si="8"/>
        <v>0</v>
      </c>
    </row>
    <row r="538" spans="1:21" x14ac:dyDescent="0.2">
      <c r="A538" s="1">
        <f>Sheet1!A538</f>
        <v>45098</v>
      </c>
      <c r="B538">
        <f>IF(Sheet1!B538="NA", 0, IF(Sheet1!B538&lt; 500.1, 0, 1))</f>
        <v>0</v>
      </c>
      <c r="C538">
        <f>IF(Sheet1!C538="NA", 0, IF(Sheet1!C538&lt; 500.1, 0, 1))</f>
        <v>0</v>
      </c>
      <c r="D538">
        <f>IF(Sheet1!D538="NA", 0, IF(Sheet1!D538&lt; 500.1, 0, 1))</f>
        <v>0</v>
      </c>
      <c r="E538">
        <f>IF(Sheet1!E538="NA", 0, IF(Sheet1!E538&lt; 500.1, 0, 1))</f>
        <v>0</v>
      </c>
      <c r="F538">
        <f>IF(Sheet1!F538="NA", 0, IF(Sheet1!F538&lt; 500.1, 0, 1))</f>
        <v>0</v>
      </c>
      <c r="G538">
        <f>IF(Sheet1!G538="NA", 0, IF(Sheet1!G538&lt; 500.1, 0, 1))</f>
        <v>0</v>
      </c>
      <c r="H538">
        <f>IF(Sheet1!H538="NA", 0, IF(Sheet1!H538&lt; 500.1, 0, 1))</f>
        <v>0</v>
      </c>
      <c r="I538">
        <f>IF(Sheet1!I538="NA", 0, IF(Sheet1!I538&lt; 500.1, 0, 1))</f>
        <v>0</v>
      </c>
      <c r="J538">
        <f>IF(Sheet1!J538="NA", 0, IF(Sheet1!J538&lt; 500.1, 0, 1))</f>
        <v>0</v>
      </c>
      <c r="K538">
        <f>IF(Sheet1!K538="NA", 0, IF(Sheet1!K538&lt; 500.1, 0, 1))</f>
        <v>0</v>
      </c>
      <c r="L538">
        <f>IF(Sheet1!L538="NA", 0, IF(Sheet1!L538&lt; 500.1, 0, 1))</f>
        <v>0</v>
      </c>
      <c r="M538">
        <f>IF(Sheet1!M538="NA", 0, IF(Sheet1!M538&lt; 500.1, 0, 1))</f>
        <v>0</v>
      </c>
      <c r="N538">
        <f>IF(Sheet1!N538="NA", 0, IF(Sheet1!N538&lt; 500.1, 0, 1))</f>
        <v>0</v>
      </c>
      <c r="O538">
        <f>IF(Sheet1!O538="NA", 0, IF(Sheet1!O538&lt; 500.1, 0, 1))</f>
        <v>0</v>
      </c>
      <c r="P538">
        <f>IF(Sheet1!P538="NA", 0, IF(Sheet1!P538&lt; 500.1, 0, 1))</f>
        <v>0</v>
      </c>
      <c r="Q538">
        <f>IF(Sheet1!Q538="NA", 0, IF(Sheet1!Q538&lt; 500.1, 0, 1))</f>
        <v>0</v>
      </c>
      <c r="R538">
        <f>IF(Sheet1!R538="NA", 0, IF(Sheet1!R538&lt; 500.1, 0, 1))</f>
        <v>0</v>
      </c>
      <c r="S538">
        <f>IF(Sheet1!S538="NA", 0, IF(Sheet1!S538&lt; 500.1, 0, 1))</f>
        <v>0</v>
      </c>
      <c r="U538">
        <f t="shared" ref="U538:U579" si="9">SUM(C538,F538,I538,L538,O538,R538)</f>
        <v>0</v>
      </c>
    </row>
    <row r="539" spans="1:21" x14ac:dyDescent="0.2">
      <c r="A539" s="1">
        <f>Sheet1!A539</f>
        <v>45099</v>
      </c>
      <c r="B539">
        <f>IF(Sheet1!B539="NA", 0, IF(Sheet1!B539&lt; 500.1, 0, 1))</f>
        <v>0</v>
      </c>
      <c r="C539">
        <f>IF(Sheet1!C539="NA", 0, IF(Sheet1!C539&lt; 500.1, 0, 1))</f>
        <v>0</v>
      </c>
      <c r="D539">
        <f>IF(Sheet1!D539="NA", 0, IF(Sheet1!D539&lt; 500.1, 0, 1))</f>
        <v>0</v>
      </c>
      <c r="E539">
        <f>IF(Sheet1!E539="NA", 0, IF(Sheet1!E539&lt; 500.1, 0, 1))</f>
        <v>0</v>
      </c>
      <c r="F539">
        <f>IF(Sheet1!F539="NA", 0, IF(Sheet1!F539&lt; 500.1, 0, 1))</f>
        <v>0</v>
      </c>
      <c r="G539">
        <f>IF(Sheet1!G539="NA", 0, IF(Sheet1!G539&lt; 500.1, 0, 1))</f>
        <v>0</v>
      </c>
      <c r="H539">
        <f>IF(Sheet1!H539="NA", 0, IF(Sheet1!H539&lt; 500.1, 0, 1))</f>
        <v>0</v>
      </c>
      <c r="I539">
        <f>IF(Sheet1!I539="NA", 0, IF(Sheet1!I539&lt; 500.1, 0, 1))</f>
        <v>0</v>
      </c>
      <c r="J539">
        <f>IF(Sheet1!J539="NA", 0, IF(Sheet1!J539&lt; 500.1, 0, 1))</f>
        <v>0</v>
      </c>
      <c r="K539">
        <f>IF(Sheet1!K539="NA", 0, IF(Sheet1!K539&lt; 500.1, 0, 1))</f>
        <v>0</v>
      </c>
      <c r="L539">
        <f>IF(Sheet1!L539="NA", 0, IF(Sheet1!L539&lt; 500.1, 0, 1))</f>
        <v>0</v>
      </c>
      <c r="M539">
        <f>IF(Sheet1!M539="NA", 0, IF(Sheet1!M539&lt; 500.1, 0, 1))</f>
        <v>0</v>
      </c>
      <c r="N539">
        <f>IF(Sheet1!N539="NA", 0, IF(Sheet1!N539&lt; 500.1, 0, 1))</f>
        <v>0</v>
      </c>
      <c r="O539">
        <f>IF(Sheet1!O539="NA", 0, IF(Sheet1!O539&lt; 500.1, 0, 1))</f>
        <v>0</v>
      </c>
      <c r="P539">
        <f>IF(Sheet1!P539="NA", 0, IF(Sheet1!P539&lt; 500.1, 0, 1))</f>
        <v>0</v>
      </c>
      <c r="Q539">
        <f>IF(Sheet1!Q539="NA", 0, IF(Sheet1!Q539&lt; 500.1, 0, 1))</f>
        <v>0</v>
      </c>
      <c r="R539">
        <f>IF(Sheet1!R539="NA", 0, IF(Sheet1!R539&lt; 500.1, 0, 1))</f>
        <v>0</v>
      </c>
      <c r="S539">
        <f>IF(Sheet1!S539="NA", 0, IF(Sheet1!S539&lt; 500.1, 0, 1))</f>
        <v>0</v>
      </c>
      <c r="U539">
        <f t="shared" si="9"/>
        <v>0</v>
      </c>
    </row>
    <row r="540" spans="1:21" x14ac:dyDescent="0.2">
      <c r="A540" s="1">
        <f>Sheet1!A540</f>
        <v>45100</v>
      </c>
      <c r="B540">
        <f>IF(Sheet1!B540="NA", 0, IF(Sheet1!B540&lt; 500.1, 0, 1))</f>
        <v>0</v>
      </c>
      <c r="C540">
        <f>IF(Sheet1!C540="NA", 0, IF(Sheet1!C540&lt; 500.1, 0, 1))</f>
        <v>0</v>
      </c>
      <c r="D540">
        <f>IF(Sheet1!D540="NA", 0, IF(Sheet1!D540&lt; 500.1, 0, 1))</f>
        <v>0</v>
      </c>
      <c r="E540">
        <f>IF(Sheet1!E540="NA", 0, IF(Sheet1!E540&lt; 500.1, 0, 1))</f>
        <v>0</v>
      </c>
      <c r="F540">
        <f>IF(Sheet1!F540="NA", 0, IF(Sheet1!F540&lt; 500.1, 0, 1))</f>
        <v>0</v>
      </c>
      <c r="G540">
        <f>IF(Sheet1!G540="NA", 0, IF(Sheet1!G540&lt; 500.1, 0, 1))</f>
        <v>0</v>
      </c>
      <c r="H540">
        <f>IF(Sheet1!H540="NA", 0, IF(Sheet1!H540&lt; 500.1, 0, 1))</f>
        <v>0</v>
      </c>
      <c r="I540">
        <f>IF(Sheet1!I540="NA", 0, IF(Sheet1!I540&lt; 500.1, 0, 1))</f>
        <v>0</v>
      </c>
      <c r="J540">
        <f>IF(Sheet1!J540="NA", 0, IF(Sheet1!J540&lt; 500.1, 0, 1))</f>
        <v>0</v>
      </c>
      <c r="K540">
        <f>IF(Sheet1!K540="NA", 0, IF(Sheet1!K540&lt; 500.1, 0, 1))</f>
        <v>0</v>
      </c>
      <c r="L540">
        <f>IF(Sheet1!L540="NA", 0, IF(Sheet1!L540&lt; 500.1, 0, 1))</f>
        <v>0</v>
      </c>
      <c r="M540">
        <f>IF(Sheet1!M540="NA", 0, IF(Sheet1!M540&lt; 500.1, 0, 1))</f>
        <v>0</v>
      </c>
      <c r="N540">
        <f>IF(Sheet1!N540="NA", 0, IF(Sheet1!N540&lt; 500.1, 0, 1))</f>
        <v>0</v>
      </c>
      <c r="O540">
        <f>IF(Sheet1!O540="NA", 0, IF(Sheet1!O540&lt; 500.1, 0, 1))</f>
        <v>0</v>
      </c>
      <c r="P540">
        <f>IF(Sheet1!P540="NA", 0, IF(Sheet1!P540&lt; 500.1, 0, 1))</f>
        <v>0</v>
      </c>
      <c r="Q540">
        <f>IF(Sheet1!Q540="NA", 0, IF(Sheet1!Q540&lt; 500.1, 0, 1))</f>
        <v>0</v>
      </c>
      <c r="R540">
        <f>IF(Sheet1!R540="NA", 0, IF(Sheet1!R540&lt; 500.1, 0, 1))</f>
        <v>0</v>
      </c>
      <c r="S540">
        <f>IF(Sheet1!S540="NA", 0, IF(Sheet1!S540&lt; 500.1, 0, 1))</f>
        <v>0</v>
      </c>
      <c r="U540">
        <f t="shared" si="9"/>
        <v>0</v>
      </c>
    </row>
    <row r="541" spans="1:21" x14ac:dyDescent="0.2">
      <c r="A541" s="1">
        <f>Sheet1!A541</f>
        <v>45101</v>
      </c>
      <c r="B541">
        <f>IF(Sheet1!B541="NA", 0, IF(Sheet1!B541&lt; 500.1, 0, 1))</f>
        <v>0</v>
      </c>
      <c r="C541">
        <f>IF(Sheet1!C541="NA", 0, IF(Sheet1!C541&lt; 500.1, 0, 1))</f>
        <v>0</v>
      </c>
      <c r="D541">
        <f>IF(Sheet1!D541="NA", 0, IF(Sheet1!D541&lt; 500.1, 0, 1))</f>
        <v>0</v>
      </c>
      <c r="E541">
        <f>IF(Sheet1!E541="NA", 0, IF(Sheet1!E541&lt; 500.1, 0, 1))</f>
        <v>0</v>
      </c>
      <c r="F541">
        <f>IF(Sheet1!F541="NA", 0, IF(Sheet1!F541&lt; 500.1, 0, 1))</f>
        <v>0</v>
      </c>
      <c r="G541">
        <f>IF(Sheet1!G541="NA", 0, IF(Sheet1!G541&lt; 500.1, 0, 1))</f>
        <v>0</v>
      </c>
      <c r="H541">
        <f>IF(Sheet1!H541="NA", 0, IF(Sheet1!H541&lt; 500.1, 0, 1))</f>
        <v>0</v>
      </c>
      <c r="I541">
        <f>IF(Sheet1!I541="NA", 0, IF(Sheet1!I541&lt; 500.1, 0, 1))</f>
        <v>0</v>
      </c>
      <c r="J541">
        <f>IF(Sheet1!J541="NA", 0, IF(Sheet1!J541&lt; 500.1, 0, 1))</f>
        <v>0</v>
      </c>
      <c r="K541">
        <f>IF(Sheet1!K541="NA", 0, IF(Sheet1!K541&lt; 500.1, 0, 1))</f>
        <v>0</v>
      </c>
      <c r="L541">
        <f>IF(Sheet1!L541="NA", 0, IF(Sheet1!L541&lt; 500.1, 0, 1))</f>
        <v>0</v>
      </c>
      <c r="M541">
        <f>IF(Sheet1!M541="NA", 0, IF(Sheet1!M541&lt; 500.1, 0, 1))</f>
        <v>0</v>
      </c>
      <c r="N541">
        <f>IF(Sheet1!N541="NA", 0, IF(Sheet1!N541&lt; 500.1, 0, 1))</f>
        <v>0</v>
      </c>
      <c r="O541">
        <f>IF(Sheet1!O541="NA", 0, IF(Sheet1!O541&lt; 500.1, 0, 1))</f>
        <v>0</v>
      </c>
      <c r="P541">
        <f>IF(Sheet1!P541="NA", 0, IF(Sheet1!P541&lt; 500.1, 0, 1))</f>
        <v>0</v>
      </c>
      <c r="Q541">
        <f>IF(Sheet1!Q541="NA", 0, IF(Sheet1!Q541&lt; 500.1, 0, 1))</f>
        <v>0</v>
      </c>
      <c r="R541">
        <f>IF(Sheet1!R541="NA", 0, IF(Sheet1!R541&lt; 500.1, 0, 1))</f>
        <v>0</v>
      </c>
      <c r="S541">
        <f>IF(Sheet1!S541="NA", 0, IF(Sheet1!S541&lt; 500.1, 0, 1))</f>
        <v>0</v>
      </c>
      <c r="U541">
        <f t="shared" si="9"/>
        <v>0</v>
      </c>
    </row>
    <row r="542" spans="1:21" x14ac:dyDescent="0.2">
      <c r="A542" s="1">
        <f>Sheet1!A542</f>
        <v>45102</v>
      </c>
      <c r="B542">
        <f>IF(Sheet1!B542="NA", 0, IF(Sheet1!B542&lt; 500.1, 0, 1))</f>
        <v>0</v>
      </c>
      <c r="C542">
        <f>IF(Sheet1!C542="NA", 0, IF(Sheet1!C542&lt; 500.1, 0, 1))</f>
        <v>0</v>
      </c>
      <c r="D542">
        <f>IF(Sheet1!D542="NA", 0, IF(Sheet1!D542&lt; 500.1, 0, 1))</f>
        <v>0</v>
      </c>
      <c r="E542">
        <f>IF(Sheet1!E542="NA", 0, IF(Sheet1!E542&lt; 500.1, 0, 1))</f>
        <v>0</v>
      </c>
      <c r="F542">
        <f>IF(Sheet1!F542="NA", 0, IF(Sheet1!F542&lt; 500.1, 0, 1))</f>
        <v>0</v>
      </c>
      <c r="G542">
        <f>IF(Sheet1!G542="NA", 0, IF(Sheet1!G542&lt; 500.1, 0, 1))</f>
        <v>0</v>
      </c>
      <c r="H542">
        <f>IF(Sheet1!H542="NA", 0, IF(Sheet1!H542&lt; 500.1, 0, 1))</f>
        <v>0</v>
      </c>
      <c r="I542">
        <f>IF(Sheet1!I542="NA", 0, IF(Sheet1!I542&lt; 500.1, 0, 1))</f>
        <v>0</v>
      </c>
      <c r="J542">
        <f>IF(Sheet1!J542="NA", 0, IF(Sheet1!J542&lt; 500.1, 0, 1))</f>
        <v>0</v>
      </c>
      <c r="K542">
        <f>IF(Sheet1!K542="NA", 0, IF(Sheet1!K542&lt; 500.1, 0, 1))</f>
        <v>0</v>
      </c>
      <c r="L542">
        <f>IF(Sheet1!L542="NA", 0, IF(Sheet1!L542&lt; 500.1, 0, 1))</f>
        <v>0</v>
      </c>
      <c r="M542">
        <f>IF(Sheet1!M542="NA", 0, IF(Sheet1!M542&lt; 500.1, 0, 1))</f>
        <v>0</v>
      </c>
      <c r="N542">
        <f>IF(Sheet1!N542="NA", 0, IF(Sheet1!N542&lt; 500.1, 0, 1))</f>
        <v>0</v>
      </c>
      <c r="O542">
        <f>IF(Sheet1!O542="NA", 0, IF(Sheet1!O542&lt; 500.1, 0, 1))</f>
        <v>0</v>
      </c>
      <c r="P542">
        <f>IF(Sheet1!P542="NA", 0, IF(Sheet1!P542&lt; 500.1, 0, 1))</f>
        <v>0</v>
      </c>
      <c r="Q542">
        <f>IF(Sheet1!Q542="NA", 0, IF(Sheet1!Q542&lt; 500.1, 0, 1))</f>
        <v>0</v>
      </c>
      <c r="R542">
        <f>IF(Sheet1!R542="NA", 0, IF(Sheet1!R542&lt; 500.1, 0, 1))</f>
        <v>0</v>
      </c>
      <c r="S542">
        <f>IF(Sheet1!S542="NA", 0, IF(Sheet1!S542&lt; 500.1, 0, 1))</f>
        <v>0</v>
      </c>
      <c r="U542">
        <f t="shared" si="9"/>
        <v>0</v>
      </c>
    </row>
    <row r="543" spans="1:21" x14ac:dyDescent="0.2">
      <c r="A543" s="1">
        <f>Sheet1!A543</f>
        <v>45103</v>
      </c>
      <c r="B543">
        <f>IF(Sheet1!B543="NA", 0, IF(Sheet1!B543&lt; 500.1, 0, 1))</f>
        <v>0</v>
      </c>
      <c r="C543">
        <f>IF(Sheet1!C543="NA", 0, IF(Sheet1!C543&lt; 500.1, 0, 1))</f>
        <v>0</v>
      </c>
      <c r="D543">
        <f>IF(Sheet1!D543="NA", 0, IF(Sheet1!D543&lt; 500.1, 0, 1))</f>
        <v>0</v>
      </c>
      <c r="E543">
        <f>IF(Sheet1!E543="NA", 0, IF(Sheet1!E543&lt; 500.1, 0, 1))</f>
        <v>0</v>
      </c>
      <c r="F543">
        <f>IF(Sheet1!F543="NA", 0, IF(Sheet1!F543&lt; 500.1, 0, 1))</f>
        <v>0</v>
      </c>
      <c r="G543">
        <f>IF(Sheet1!G543="NA", 0, IF(Sheet1!G543&lt; 500.1, 0, 1))</f>
        <v>0</v>
      </c>
      <c r="H543">
        <f>IF(Sheet1!H543="NA", 0, IF(Sheet1!H543&lt; 500.1, 0, 1))</f>
        <v>0</v>
      </c>
      <c r="I543">
        <f>IF(Sheet1!I543="NA", 0, IF(Sheet1!I543&lt; 500.1, 0, 1))</f>
        <v>0</v>
      </c>
      <c r="J543">
        <f>IF(Sheet1!J543="NA", 0, IF(Sheet1!J543&lt; 500.1, 0, 1))</f>
        <v>0</v>
      </c>
      <c r="K543">
        <f>IF(Sheet1!K543="NA", 0, IF(Sheet1!K543&lt; 500.1, 0, 1))</f>
        <v>0</v>
      </c>
      <c r="L543">
        <f>IF(Sheet1!L543="NA", 0, IF(Sheet1!L543&lt; 500.1, 0, 1))</f>
        <v>0</v>
      </c>
      <c r="M543">
        <f>IF(Sheet1!M543="NA", 0, IF(Sheet1!M543&lt; 500.1, 0, 1))</f>
        <v>0</v>
      </c>
      <c r="N543">
        <f>IF(Sheet1!N543="NA", 0, IF(Sheet1!N543&lt; 500.1, 0, 1))</f>
        <v>0</v>
      </c>
      <c r="O543">
        <f>IF(Sheet1!O543="NA", 0, IF(Sheet1!O543&lt; 500.1, 0, 1))</f>
        <v>0</v>
      </c>
      <c r="P543">
        <f>IF(Sheet1!P543="NA", 0, IF(Sheet1!P543&lt; 500.1, 0, 1))</f>
        <v>0</v>
      </c>
      <c r="Q543">
        <f>IF(Sheet1!Q543="NA", 0, IF(Sheet1!Q543&lt; 500.1, 0, 1))</f>
        <v>0</v>
      </c>
      <c r="R543">
        <f>IF(Sheet1!R543="NA", 0, IF(Sheet1!R543&lt; 500.1, 0, 1))</f>
        <v>0</v>
      </c>
      <c r="S543">
        <f>IF(Sheet1!S543="NA", 0, IF(Sheet1!S543&lt; 500.1, 0, 1))</f>
        <v>0</v>
      </c>
      <c r="U543">
        <f t="shared" si="9"/>
        <v>0</v>
      </c>
    </row>
    <row r="544" spans="1:21" x14ac:dyDescent="0.2">
      <c r="A544" s="1">
        <f>Sheet1!A544</f>
        <v>45104</v>
      </c>
      <c r="B544">
        <f>IF(Sheet1!B544="NA", 0, IF(Sheet1!B544&lt; 500.1, 0, 1))</f>
        <v>0</v>
      </c>
      <c r="C544">
        <f>IF(Sheet1!C544="NA", 0, IF(Sheet1!C544&lt; 500.1, 0, 1))</f>
        <v>0</v>
      </c>
      <c r="D544">
        <f>IF(Sheet1!D544="NA", 0, IF(Sheet1!D544&lt; 500.1, 0, 1))</f>
        <v>0</v>
      </c>
      <c r="E544">
        <f>IF(Sheet1!E544="NA", 0, IF(Sheet1!E544&lt; 500.1, 0, 1))</f>
        <v>0</v>
      </c>
      <c r="F544">
        <f>IF(Sheet1!F544="NA", 0, IF(Sheet1!F544&lt; 500.1, 0, 1))</f>
        <v>0</v>
      </c>
      <c r="G544">
        <f>IF(Sheet1!G544="NA", 0, IF(Sheet1!G544&lt; 500.1, 0, 1))</f>
        <v>0</v>
      </c>
      <c r="H544">
        <f>IF(Sheet1!H544="NA", 0, IF(Sheet1!H544&lt; 500.1, 0, 1))</f>
        <v>0</v>
      </c>
      <c r="I544">
        <f>IF(Sheet1!I544="NA", 0, IF(Sheet1!I544&lt; 500.1, 0, 1))</f>
        <v>0</v>
      </c>
      <c r="J544">
        <f>IF(Sheet1!J544="NA", 0, IF(Sheet1!J544&lt; 500.1, 0, 1))</f>
        <v>0</v>
      </c>
      <c r="K544">
        <f>IF(Sheet1!K544="NA", 0, IF(Sheet1!K544&lt; 500.1, 0, 1))</f>
        <v>0</v>
      </c>
      <c r="L544">
        <f>IF(Sheet1!L544="NA", 0, IF(Sheet1!L544&lt; 500.1, 0, 1))</f>
        <v>0</v>
      </c>
      <c r="M544">
        <f>IF(Sheet1!M544="NA", 0, IF(Sheet1!M544&lt; 500.1, 0, 1))</f>
        <v>0</v>
      </c>
      <c r="N544">
        <f>IF(Sheet1!N544="NA", 0, IF(Sheet1!N544&lt; 500.1, 0, 1))</f>
        <v>0</v>
      </c>
      <c r="O544">
        <f>IF(Sheet1!O544="NA", 0, IF(Sheet1!O544&lt; 500.1, 0, 1))</f>
        <v>0</v>
      </c>
      <c r="P544">
        <f>IF(Sheet1!P544="NA", 0, IF(Sheet1!P544&lt; 500.1, 0, 1))</f>
        <v>0</v>
      </c>
      <c r="Q544">
        <f>IF(Sheet1!Q544="NA", 0, IF(Sheet1!Q544&lt; 500.1, 0, 1))</f>
        <v>0</v>
      </c>
      <c r="R544">
        <f>IF(Sheet1!R544="NA", 0, IF(Sheet1!R544&lt; 500.1, 0, 1))</f>
        <v>0</v>
      </c>
      <c r="S544">
        <f>IF(Sheet1!S544="NA", 0, IF(Sheet1!S544&lt; 500.1, 0, 1))</f>
        <v>0</v>
      </c>
      <c r="U544">
        <f t="shared" si="9"/>
        <v>0</v>
      </c>
    </row>
    <row r="545" spans="1:21" x14ac:dyDescent="0.2">
      <c r="A545" s="1">
        <f>Sheet1!A545</f>
        <v>45105</v>
      </c>
      <c r="B545">
        <f>IF(Sheet1!B545="NA", 0, IF(Sheet1!B545&lt; 500.1, 0, 1))</f>
        <v>0</v>
      </c>
      <c r="C545">
        <f>IF(Sheet1!C545="NA", 0, IF(Sheet1!C545&lt; 500.1, 0, 1))</f>
        <v>0</v>
      </c>
      <c r="D545">
        <f>IF(Sheet1!D545="NA", 0, IF(Sheet1!D545&lt; 500.1, 0, 1))</f>
        <v>0</v>
      </c>
      <c r="E545">
        <f>IF(Sheet1!E545="NA", 0, IF(Sheet1!E545&lt; 500.1, 0, 1))</f>
        <v>0</v>
      </c>
      <c r="F545">
        <f>IF(Sheet1!F545="NA", 0, IF(Sheet1!F545&lt; 500.1, 0, 1))</f>
        <v>0</v>
      </c>
      <c r="G545">
        <f>IF(Sheet1!G545="NA", 0, IF(Sheet1!G545&lt; 500.1, 0, 1))</f>
        <v>0</v>
      </c>
      <c r="H545">
        <f>IF(Sheet1!H545="NA", 0, IF(Sheet1!H545&lt; 500.1, 0, 1))</f>
        <v>0</v>
      </c>
      <c r="I545">
        <f>IF(Sheet1!I545="NA", 0, IF(Sheet1!I545&lt; 500.1, 0, 1))</f>
        <v>0</v>
      </c>
      <c r="J545">
        <f>IF(Sheet1!J545="NA", 0, IF(Sheet1!J545&lt; 500.1, 0, 1))</f>
        <v>0</v>
      </c>
      <c r="K545">
        <f>IF(Sheet1!K545="NA", 0, IF(Sheet1!K545&lt; 500.1, 0, 1))</f>
        <v>0</v>
      </c>
      <c r="L545">
        <f>IF(Sheet1!L545="NA", 0, IF(Sheet1!L545&lt; 500.1, 0, 1))</f>
        <v>0</v>
      </c>
      <c r="M545">
        <f>IF(Sheet1!M545="NA", 0, IF(Sheet1!M545&lt; 500.1, 0, 1))</f>
        <v>0</v>
      </c>
      <c r="N545">
        <f>IF(Sheet1!N545="NA", 0, IF(Sheet1!N545&lt; 500.1, 0, 1))</f>
        <v>0</v>
      </c>
      <c r="O545">
        <f>IF(Sheet1!O545="NA", 0, IF(Sheet1!O545&lt; 500.1, 0, 1))</f>
        <v>0</v>
      </c>
      <c r="P545">
        <f>IF(Sheet1!P545="NA", 0, IF(Sheet1!P545&lt; 500.1, 0, 1))</f>
        <v>0</v>
      </c>
      <c r="Q545">
        <f>IF(Sheet1!Q545="NA", 0, IF(Sheet1!Q545&lt; 500.1, 0, 1))</f>
        <v>0</v>
      </c>
      <c r="R545">
        <f>IF(Sheet1!R545="NA", 0, IF(Sheet1!R545&lt; 500.1, 0, 1))</f>
        <v>0</v>
      </c>
      <c r="S545">
        <f>IF(Sheet1!S545="NA", 0, IF(Sheet1!S545&lt; 500.1, 0, 1))</f>
        <v>0</v>
      </c>
      <c r="U545">
        <f t="shared" si="9"/>
        <v>0</v>
      </c>
    </row>
    <row r="546" spans="1:21" x14ac:dyDescent="0.2">
      <c r="A546" s="1">
        <f>Sheet1!A546</f>
        <v>45106</v>
      </c>
      <c r="B546">
        <f>IF(Sheet1!B546="NA", 0, IF(Sheet1!B546&lt; 500.1, 0, 1))</f>
        <v>0</v>
      </c>
      <c r="C546">
        <f>IF(Sheet1!C546="NA", 0, IF(Sheet1!C546&lt; 500.1, 0, 1))</f>
        <v>0</v>
      </c>
      <c r="D546">
        <f>IF(Sheet1!D546="NA", 0, IF(Sheet1!D546&lt; 500.1, 0, 1))</f>
        <v>0</v>
      </c>
      <c r="E546">
        <f>IF(Sheet1!E546="NA", 0, IF(Sheet1!E546&lt; 500.1, 0, 1))</f>
        <v>0</v>
      </c>
      <c r="F546">
        <f>IF(Sheet1!F546="NA", 0, IF(Sheet1!F546&lt; 500.1, 0, 1))</f>
        <v>0</v>
      </c>
      <c r="G546">
        <f>IF(Sheet1!G546="NA", 0, IF(Sheet1!G546&lt; 500.1, 0, 1))</f>
        <v>0</v>
      </c>
      <c r="H546">
        <f>IF(Sheet1!H546="NA", 0, IF(Sheet1!H546&lt; 500.1, 0, 1))</f>
        <v>0</v>
      </c>
      <c r="I546">
        <f>IF(Sheet1!I546="NA", 0, IF(Sheet1!I546&lt; 500.1, 0, 1))</f>
        <v>0</v>
      </c>
      <c r="J546">
        <f>IF(Sheet1!J546="NA", 0, IF(Sheet1!J546&lt; 500.1, 0, 1))</f>
        <v>0</v>
      </c>
      <c r="K546">
        <f>IF(Sheet1!K546="NA", 0, IF(Sheet1!K546&lt; 500.1, 0, 1))</f>
        <v>0</v>
      </c>
      <c r="L546">
        <f>IF(Sheet1!L546="NA", 0, IF(Sheet1!L546&lt; 500.1, 0, 1))</f>
        <v>0</v>
      </c>
      <c r="M546">
        <f>IF(Sheet1!M546="NA", 0, IF(Sheet1!M546&lt; 500.1, 0, 1))</f>
        <v>0</v>
      </c>
      <c r="N546">
        <f>IF(Sheet1!N546="NA", 0, IF(Sheet1!N546&lt; 500.1, 0, 1))</f>
        <v>0</v>
      </c>
      <c r="O546">
        <f>IF(Sheet1!O546="NA", 0, IF(Sheet1!O546&lt; 500.1, 0, 1))</f>
        <v>0</v>
      </c>
      <c r="P546">
        <f>IF(Sheet1!P546="NA", 0, IF(Sheet1!P546&lt; 500.1, 0, 1))</f>
        <v>0</v>
      </c>
      <c r="Q546">
        <f>IF(Sheet1!Q546="NA", 0, IF(Sheet1!Q546&lt; 500.1, 0, 1))</f>
        <v>0</v>
      </c>
      <c r="R546">
        <f>IF(Sheet1!R546="NA", 0, IF(Sheet1!R546&lt; 500.1, 0, 1))</f>
        <v>0</v>
      </c>
      <c r="S546">
        <f>IF(Sheet1!S546="NA", 0, IF(Sheet1!S546&lt; 500.1, 0, 1))</f>
        <v>0</v>
      </c>
      <c r="U546">
        <f t="shared" si="9"/>
        <v>0</v>
      </c>
    </row>
    <row r="547" spans="1:21" x14ac:dyDescent="0.2">
      <c r="A547" s="1">
        <f>Sheet1!A547</f>
        <v>45107</v>
      </c>
      <c r="B547">
        <f>IF(Sheet1!B547="NA", 0, IF(Sheet1!B547&lt; 500.1, 0, 1))</f>
        <v>0</v>
      </c>
      <c r="C547">
        <f>IF(Sheet1!C547="NA", 0, IF(Sheet1!C547&lt; 500.1, 0, 1))</f>
        <v>0</v>
      </c>
      <c r="D547">
        <f>IF(Sheet1!D547="NA", 0, IF(Sheet1!D547&lt; 500.1, 0, 1))</f>
        <v>0</v>
      </c>
      <c r="E547">
        <f>IF(Sheet1!E547="NA", 0, IF(Sheet1!E547&lt; 500.1, 0, 1))</f>
        <v>0</v>
      </c>
      <c r="F547">
        <f>IF(Sheet1!F547="NA", 0, IF(Sheet1!F547&lt; 500.1, 0, 1))</f>
        <v>0</v>
      </c>
      <c r="G547">
        <f>IF(Sheet1!G547="NA", 0, IF(Sheet1!G547&lt; 500.1, 0, 1))</f>
        <v>0</v>
      </c>
      <c r="H547">
        <f>IF(Sheet1!H547="NA", 0, IF(Sheet1!H547&lt; 500.1, 0, 1))</f>
        <v>0</v>
      </c>
      <c r="I547">
        <f>IF(Sheet1!I547="NA", 0, IF(Sheet1!I547&lt; 500.1, 0, 1))</f>
        <v>0</v>
      </c>
      <c r="J547">
        <f>IF(Sheet1!J547="NA", 0, IF(Sheet1!J547&lt; 500.1, 0, 1))</f>
        <v>0</v>
      </c>
      <c r="K547">
        <f>IF(Sheet1!K547="NA", 0, IF(Sheet1!K547&lt; 500.1, 0, 1))</f>
        <v>0</v>
      </c>
      <c r="L547">
        <f>IF(Sheet1!L547="NA", 0, IF(Sheet1!L547&lt; 500.1, 0, 1))</f>
        <v>0</v>
      </c>
      <c r="M547">
        <f>IF(Sheet1!M547="NA", 0, IF(Sheet1!M547&lt; 500.1, 0, 1))</f>
        <v>0</v>
      </c>
      <c r="N547">
        <f>IF(Sheet1!N547="NA", 0, IF(Sheet1!N547&lt; 500.1, 0, 1))</f>
        <v>0</v>
      </c>
      <c r="O547">
        <f>IF(Sheet1!O547="NA", 0, IF(Sheet1!O547&lt; 500.1, 0, 1))</f>
        <v>0</v>
      </c>
      <c r="P547">
        <f>IF(Sheet1!P547="NA", 0, IF(Sheet1!P547&lt; 500.1, 0, 1))</f>
        <v>0</v>
      </c>
      <c r="Q547">
        <f>IF(Sheet1!Q547="NA", 0, IF(Sheet1!Q547&lt; 500.1, 0, 1))</f>
        <v>0</v>
      </c>
      <c r="R547">
        <f>IF(Sheet1!R547="NA", 0, IF(Sheet1!R547&lt; 500.1, 0, 1))</f>
        <v>0</v>
      </c>
      <c r="S547">
        <f>IF(Sheet1!S547="NA", 0, IF(Sheet1!S547&lt; 500.1, 0, 1))</f>
        <v>0</v>
      </c>
      <c r="U547">
        <f t="shared" si="9"/>
        <v>0</v>
      </c>
    </row>
    <row r="548" spans="1:21" x14ac:dyDescent="0.2">
      <c r="A548" s="1">
        <f>Sheet1!A548</f>
        <v>45108</v>
      </c>
      <c r="B548">
        <f>IF(Sheet1!B548="NA", 0, IF(Sheet1!B548&lt; 500.1, 0, 1))</f>
        <v>0</v>
      </c>
      <c r="C548">
        <f>IF(Sheet1!C548="NA", 0, IF(Sheet1!C548&lt; 500.1, 0, 1))</f>
        <v>0</v>
      </c>
      <c r="D548">
        <f>IF(Sheet1!D548="NA", 0, IF(Sheet1!D548&lt; 500.1, 0, 1))</f>
        <v>0</v>
      </c>
      <c r="E548">
        <f>IF(Sheet1!E548="NA", 0, IF(Sheet1!E548&lt; 500.1, 0, 1))</f>
        <v>0</v>
      </c>
      <c r="F548">
        <f>IF(Sheet1!F548="NA", 0, IF(Sheet1!F548&lt; 500.1, 0, 1))</f>
        <v>0</v>
      </c>
      <c r="G548">
        <f>IF(Sheet1!G548="NA", 0, IF(Sheet1!G548&lt; 500.1, 0, 1))</f>
        <v>0</v>
      </c>
      <c r="H548">
        <f>IF(Sheet1!H548="NA", 0, IF(Sheet1!H548&lt; 500.1, 0, 1))</f>
        <v>0</v>
      </c>
      <c r="I548">
        <f>IF(Sheet1!I548="NA", 0, IF(Sheet1!I548&lt; 500.1, 0, 1))</f>
        <v>0</v>
      </c>
      <c r="J548">
        <f>IF(Sheet1!J548="NA", 0, IF(Sheet1!J548&lt; 500.1, 0, 1))</f>
        <v>0</v>
      </c>
      <c r="K548">
        <f>IF(Sheet1!K548="NA", 0, IF(Sheet1!K548&lt; 500.1, 0, 1))</f>
        <v>0</v>
      </c>
      <c r="L548">
        <f>IF(Sheet1!L548="NA", 0, IF(Sheet1!L548&lt; 500.1, 0, 1))</f>
        <v>0</v>
      </c>
      <c r="M548">
        <f>IF(Sheet1!M548="NA", 0, IF(Sheet1!M548&lt; 500.1, 0, 1))</f>
        <v>0</v>
      </c>
      <c r="N548">
        <f>IF(Sheet1!N548="NA", 0, IF(Sheet1!N548&lt; 500.1, 0, 1))</f>
        <v>0</v>
      </c>
      <c r="O548">
        <f>IF(Sheet1!O548="NA", 0, IF(Sheet1!O548&lt; 500.1, 0, 1))</f>
        <v>0</v>
      </c>
      <c r="P548">
        <f>IF(Sheet1!P548="NA", 0, IF(Sheet1!P548&lt; 500.1, 0, 1))</f>
        <v>0</v>
      </c>
      <c r="Q548">
        <f>IF(Sheet1!Q548="NA", 0, IF(Sheet1!Q548&lt; 500.1, 0, 1))</f>
        <v>0</v>
      </c>
      <c r="R548">
        <f>IF(Sheet1!R548="NA", 0, IF(Sheet1!R548&lt; 500.1, 0, 1))</f>
        <v>0</v>
      </c>
      <c r="S548">
        <f>IF(Sheet1!S548="NA", 0, IF(Sheet1!S548&lt; 500.1, 0, 1))</f>
        <v>0</v>
      </c>
      <c r="U548">
        <f t="shared" si="9"/>
        <v>0</v>
      </c>
    </row>
    <row r="549" spans="1:21" x14ac:dyDescent="0.2">
      <c r="A549" s="1">
        <f>Sheet1!A549</f>
        <v>45109</v>
      </c>
      <c r="B549">
        <f>IF(Sheet1!B549="NA", 0, IF(Sheet1!B549&lt; 500.1, 0, 1))</f>
        <v>0</v>
      </c>
      <c r="C549">
        <f>IF(Sheet1!C549="NA", 0, IF(Sheet1!C549&lt; 500.1, 0, 1))</f>
        <v>0</v>
      </c>
      <c r="D549">
        <f>IF(Sheet1!D549="NA", 0, IF(Sheet1!D549&lt; 500.1, 0, 1))</f>
        <v>0</v>
      </c>
      <c r="E549">
        <f>IF(Sheet1!E549="NA", 0, IF(Sheet1!E549&lt; 500.1, 0, 1))</f>
        <v>0</v>
      </c>
      <c r="F549">
        <f>IF(Sheet1!F549="NA", 0, IF(Sheet1!F549&lt; 500.1, 0, 1))</f>
        <v>0</v>
      </c>
      <c r="G549">
        <f>IF(Sheet1!G549="NA", 0, IF(Sheet1!G549&lt; 500.1, 0, 1))</f>
        <v>0</v>
      </c>
      <c r="H549">
        <f>IF(Sheet1!H549="NA", 0, IF(Sheet1!H549&lt; 500.1, 0, 1))</f>
        <v>0</v>
      </c>
      <c r="I549">
        <f>IF(Sheet1!I549="NA", 0, IF(Sheet1!I549&lt; 500.1, 0, 1))</f>
        <v>0</v>
      </c>
      <c r="J549">
        <f>IF(Sheet1!J549="NA", 0, IF(Sheet1!J549&lt; 500.1, 0, 1))</f>
        <v>0</v>
      </c>
      <c r="K549">
        <f>IF(Sheet1!K549="NA", 0, IF(Sheet1!K549&lt; 500.1, 0, 1))</f>
        <v>0</v>
      </c>
      <c r="L549">
        <f>IF(Sheet1!L549="NA", 0, IF(Sheet1!L549&lt; 500.1, 0, 1))</f>
        <v>0</v>
      </c>
      <c r="M549">
        <f>IF(Sheet1!M549="NA", 0, IF(Sheet1!M549&lt; 500.1, 0, 1))</f>
        <v>0</v>
      </c>
      <c r="N549">
        <f>IF(Sheet1!N549="NA", 0, IF(Sheet1!N549&lt; 500.1, 0, 1))</f>
        <v>0</v>
      </c>
      <c r="O549">
        <f>IF(Sheet1!O549="NA", 0, IF(Sheet1!O549&lt; 500.1, 0, 1))</f>
        <v>0</v>
      </c>
      <c r="P549">
        <f>IF(Sheet1!P549="NA", 0, IF(Sheet1!P549&lt; 500.1, 0, 1))</f>
        <v>0</v>
      </c>
      <c r="Q549">
        <f>IF(Sheet1!Q549="NA", 0, IF(Sheet1!Q549&lt; 500.1, 0, 1))</f>
        <v>0</v>
      </c>
      <c r="R549">
        <f>IF(Sheet1!R549="NA", 0, IF(Sheet1!R549&lt; 500.1, 0, 1))</f>
        <v>0</v>
      </c>
      <c r="S549">
        <f>IF(Sheet1!S549="NA", 0, IF(Sheet1!S549&lt; 500.1, 0, 1))</f>
        <v>0</v>
      </c>
      <c r="U549">
        <f t="shared" si="9"/>
        <v>0</v>
      </c>
    </row>
    <row r="550" spans="1:21" x14ac:dyDescent="0.2">
      <c r="A550" s="1">
        <f>Sheet1!A550</f>
        <v>45110</v>
      </c>
      <c r="B550">
        <f>IF(Sheet1!B550="NA", 0, IF(Sheet1!B550&lt; 500.1, 0, 1))</f>
        <v>0</v>
      </c>
      <c r="C550">
        <f>IF(Sheet1!C550="NA", 0, IF(Sheet1!C550&lt; 500.1, 0, 1))</f>
        <v>0</v>
      </c>
      <c r="D550">
        <f>IF(Sheet1!D550="NA", 0, IF(Sheet1!D550&lt; 500.1, 0, 1))</f>
        <v>0</v>
      </c>
      <c r="E550">
        <f>IF(Sheet1!E550="NA", 0, IF(Sheet1!E550&lt; 500.1, 0, 1))</f>
        <v>0</v>
      </c>
      <c r="F550">
        <f>IF(Sheet1!F550="NA", 0, IF(Sheet1!F550&lt; 500.1, 0, 1))</f>
        <v>0</v>
      </c>
      <c r="G550">
        <f>IF(Sheet1!G550="NA", 0, IF(Sheet1!G550&lt; 500.1, 0, 1))</f>
        <v>0</v>
      </c>
      <c r="H550">
        <f>IF(Sheet1!H550="NA", 0, IF(Sheet1!H550&lt; 500.1, 0, 1))</f>
        <v>0</v>
      </c>
      <c r="I550">
        <f>IF(Sheet1!I550="NA", 0, IF(Sheet1!I550&lt; 500.1, 0, 1))</f>
        <v>0</v>
      </c>
      <c r="J550">
        <f>IF(Sheet1!J550="NA", 0, IF(Sheet1!J550&lt; 500.1, 0, 1))</f>
        <v>0</v>
      </c>
      <c r="K550">
        <f>IF(Sheet1!K550="NA", 0, IF(Sheet1!K550&lt; 500.1, 0, 1))</f>
        <v>0</v>
      </c>
      <c r="L550">
        <f>IF(Sheet1!L550="NA", 0, IF(Sheet1!L550&lt; 500.1, 0, 1))</f>
        <v>0</v>
      </c>
      <c r="M550">
        <f>IF(Sheet1!M550="NA", 0, IF(Sheet1!M550&lt; 500.1, 0, 1))</f>
        <v>0</v>
      </c>
      <c r="N550">
        <f>IF(Sheet1!N550="NA", 0, IF(Sheet1!N550&lt; 500.1, 0, 1))</f>
        <v>0</v>
      </c>
      <c r="O550">
        <f>IF(Sheet1!O550="NA", 0, IF(Sheet1!O550&lt; 500.1, 0, 1))</f>
        <v>0</v>
      </c>
      <c r="P550">
        <f>IF(Sheet1!P550="NA", 0, IF(Sheet1!P550&lt; 500.1, 0, 1))</f>
        <v>0</v>
      </c>
      <c r="Q550">
        <f>IF(Sheet1!Q550="NA", 0, IF(Sheet1!Q550&lt; 500.1, 0, 1))</f>
        <v>0</v>
      </c>
      <c r="R550">
        <f>IF(Sheet1!R550="NA", 0, IF(Sheet1!R550&lt; 500.1, 0, 1))</f>
        <v>0</v>
      </c>
      <c r="S550">
        <f>IF(Sheet1!S550="NA", 0, IF(Sheet1!S550&lt; 500.1, 0, 1))</f>
        <v>0</v>
      </c>
      <c r="U550">
        <f t="shared" si="9"/>
        <v>0</v>
      </c>
    </row>
    <row r="551" spans="1:21" x14ac:dyDescent="0.2">
      <c r="A551" s="1">
        <f>Sheet1!A551</f>
        <v>45111</v>
      </c>
      <c r="B551">
        <f>IF(Sheet1!B551="NA", 0, IF(Sheet1!B551&lt; 500.1, 0, 1))</f>
        <v>0</v>
      </c>
      <c r="C551">
        <f>IF(Sheet1!C551="NA", 0, IF(Sheet1!C551&lt; 500.1, 0, 1))</f>
        <v>0</v>
      </c>
      <c r="D551">
        <f>IF(Sheet1!D551="NA", 0, IF(Sheet1!D551&lt; 500.1, 0, 1))</f>
        <v>0</v>
      </c>
      <c r="E551">
        <f>IF(Sheet1!E551="NA", 0, IF(Sheet1!E551&lt; 500.1, 0, 1))</f>
        <v>0</v>
      </c>
      <c r="F551">
        <f>IF(Sheet1!F551="NA", 0, IF(Sheet1!F551&lt; 500.1, 0, 1))</f>
        <v>0</v>
      </c>
      <c r="G551">
        <f>IF(Sheet1!G551="NA", 0, IF(Sheet1!G551&lt; 500.1, 0, 1))</f>
        <v>0</v>
      </c>
      <c r="H551">
        <f>IF(Sheet1!H551="NA", 0, IF(Sheet1!H551&lt; 500.1, 0, 1))</f>
        <v>0</v>
      </c>
      <c r="I551">
        <f>IF(Sheet1!I551="NA", 0, IF(Sheet1!I551&lt; 500.1, 0, 1))</f>
        <v>0</v>
      </c>
      <c r="J551">
        <f>IF(Sheet1!J551="NA", 0, IF(Sheet1!J551&lt; 500.1, 0, 1))</f>
        <v>0</v>
      </c>
      <c r="K551">
        <f>IF(Sheet1!K551="NA", 0, IF(Sheet1!K551&lt; 500.1, 0, 1))</f>
        <v>0</v>
      </c>
      <c r="L551">
        <f>IF(Sheet1!L551="NA", 0, IF(Sheet1!L551&lt; 500.1, 0, 1))</f>
        <v>0</v>
      </c>
      <c r="M551">
        <f>IF(Sheet1!M551="NA", 0, IF(Sheet1!M551&lt; 500.1, 0, 1))</f>
        <v>0</v>
      </c>
      <c r="N551">
        <f>IF(Sheet1!N551="NA", 0, IF(Sheet1!N551&lt; 500.1, 0, 1))</f>
        <v>0</v>
      </c>
      <c r="O551">
        <f>IF(Sheet1!O551="NA", 0, IF(Sheet1!O551&lt; 500.1, 0, 1))</f>
        <v>0</v>
      </c>
      <c r="P551">
        <f>IF(Sheet1!P551="NA", 0, IF(Sheet1!P551&lt; 500.1, 0, 1))</f>
        <v>0</v>
      </c>
      <c r="Q551">
        <f>IF(Sheet1!Q551="NA", 0, IF(Sheet1!Q551&lt; 500.1, 0, 1))</f>
        <v>0</v>
      </c>
      <c r="R551">
        <f>IF(Sheet1!R551="NA", 0, IF(Sheet1!R551&lt; 500.1, 0, 1))</f>
        <v>0</v>
      </c>
      <c r="S551">
        <f>IF(Sheet1!S551="NA", 0, IF(Sheet1!S551&lt; 500.1, 0, 1))</f>
        <v>0</v>
      </c>
      <c r="U551">
        <f t="shared" si="9"/>
        <v>0</v>
      </c>
    </row>
    <row r="552" spans="1:21" x14ac:dyDescent="0.2">
      <c r="A552" s="1">
        <f>Sheet1!A552</f>
        <v>45112</v>
      </c>
      <c r="B552">
        <f>IF(Sheet1!B552="NA", 0, IF(Sheet1!B552&lt; 500.1, 0, 1))</f>
        <v>0</v>
      </c>
      <c r="C552">
        <f>IF(Sheet1!C552="NA", 0, IF(Sheet1!C552&lt; 500.1, 0, 1))</f>
        <v>0</v>
      </c>
      <c r="D552">
        <f>IF(Sheet1!D552="NA", 0, IF(Sheet1!D552&lt; 500.1, 0, 1))</f>
        <v>0</v>
      </c>
      <c r="E552">
        <f>IF(Sheet1!E552="NA", 0, IF(Sheet1!E552&lt; 500.1, 0, 1))</f>
        <v>0</v>
      </c>
      <c r="F552">
        <f>IF(Sheet1!F552="NA", 0, IF(Sheet1!F552&lt; 500.1, 0, 1))</f>
        <v>0</v>
      </c>
      <c r="G552">
        <f>IF(Sheet1!G552="NA", 0, IF(Sheet1!G552&lt; 500.1, 0, 1))</f>
        <v>0</v>
      </c>
      <c r="H552">
        <f>IF(Sheet1!H552="NA", 0, IF(Sheet1!H552&lt; 500.1, 0, 1))</f>
        <v>0</v>
      </c>
      <c r="I552">
        <f>IF(Sheet1!I552="NA", 0, IF(Sheet1!I552&lt; 500.1, 0, 1))</f>
        <v>0</v>
      </c>
      <c r="J552">
        <f>IF(Sheet1!J552="NA", 0, IF(Sheet1!J552&lt; 500.1, 0, 1))</f>
        <v>0</v>
      </c>
      <c r="K552">
        <f>IF(Sheet1!K552="NA", 0, IF(Sheet1!K552&lt; 500.1, 0, 1))</f>
        <v>0</v>
      </c>
      <c r="L552">
        <f>IF(Sheet1!L552="NA", 0, IF(Sheet1!L552&lt; 500.1, 0, 1))</f>
        <v>0</v>
      </c>
      <c r="M552">
        <f>IF(Sheet1!M552="NA", 0, IF(Sheet1!M552&lt; 500.1, 0, 1))</f>
        <v>0</v>
      </c>
      <c r="N552">
        <f>IF(Sheet1!N552="NA", 0, IF(Sheet1!N552&lt; 500.1, 0, 1))</f>
        <v>0</v>
      </c>
      <c r="O552">
        <f>IF(Sheet1!O552="NA", 0, IF(Sheet1!O552&lt; 500.1, 0, 1))</f>
        <v>0</v>
      </c>
      <c r="P552">
        <f>IF(Sheet1!P552="NA", 0, IF(Sheet1!P552&lt; 500.1, 0, 1))</f>
        <v>0</v>
      </c>
      <c r="Q552">
        <f>IF(Sheet1!Q552="NA", 0, IF(Sheet1!Q552&lt; 500.1, 0, 1))</f>
        <v>0</v>
      </c>
      <c r="R552">
        <f>IF(Sheet1!R552="NA", 0, IF(Sheet1!R552&lt; 500.1, 0, 1))</f>
        <v>0</v>
      </c>
      <c r="S552">
        <f>IF(Sheet1!S552="NA", 0, IF(Sheet1!S552&lt; 500.1, 0, 1))</f>
        <v>0</v>
      </c>
      <c r="U552">
        <f t="shared" si="9"/>
        <v>0</v>
      </c>
    </row>
    <row r="553" spans="1:21" x14ac:dyDescent="0.2">
      <c r="A553" s="1">
        <f>Sheet1!A553</f>
        <v>45113</v>
      </c>
      <c r="B553">
        <f>IF(Sheet1!B553="NA", 0, IF(Sheet1!B553&lt; 500.1, 0, 1))</f>
        <v>0</v>
      </c>
      <c r="C553">
        <f>IF(Sheet1!C553="NA", 0, IF(Sheet1!C553&lt; 500.1, 0, 1))</f>
        <v>0</v>
      </c>
      <c r="D553">
        <f>IF(Sheet1!D553="NA", 0, IF(Sheet1!D553&lt; 500.1, 0, 1))</f>
        <v>0</v>
      </c>
      <c r="E553">
        <f>IF(Sheet1!E553="NA", 0, IF(Sheet1!E553&lt; 500.1, 0, 1))</f>
        <v>0</v>
      </c>
      <c r="F553">
        <f>IF(Sheet1!F553="NA", 0, IF(Sheet1!F553&lt; 500.1, 0, 1))</f>
        <v>0</v>
      </c>
      <c r="G553">
        <f>IF(Sheet1!G553="NA", 0, IF(Sheet1!G553&lt; 500.1, 0, 1))</f>
        <v>0</v>
      </c>
      <c r="H553">
        <f>IF(Sheet1!H553="NA", 0, IF(Sheet1!H553&lt; 500.1, 0, 1))</f>
        <v>0</v>
      </c>
      <c r="I553">
        <f>IF(Sheet1!I553="NA", 0, IF(Sheet1!I553&lt; 500.1, 0, 1))</f>
        <v>0</v>
      </c>
      <c r="J553">
        <f>IF(Sheet1!J553="NA", 0, IF(Sheet1!J553&lt; 500.1, 0, 1))</f>
        <v>0</v>
      </c>
      <c r="K553">
        <f>IF(Sheet1!K553="NA", 0, IF(Sheet1!K553&lt; 500.1, 0, 1))</f>
        <v>0</v>
      </c>
      <c r="L553">
        <f>IF(Sheet1!L553="NA", 0, IF(Sheet1!L553&lt; 500.1, 0, 1))</f>
        <v>0</v>
      </c>
      <c r="M553">
        <f>IF(Sheet1!M553="NA", 0, IF(Sheet1!M553&lt; 500.1, 0, 1))</f>
        <v>0</v>
      </c>
      <c r="N553">
        <f>IF(Sheet1!N553="NA", 0, IF(Sheet1!N553&lt; 500.1, 0, 1))</f>
        <v>0</v>
      </c>
      <c r="O553">
        <f>IF(Sheet1!O553="NA", 0, IF(Sheet1!O553&lt; 500.1, 0, 1))</f>
        <v>0</v>
      </c>
      <c r="P553">
        <f>IF(Sheet1!P553="NA", 0, IF(Sheet1!P553&lt; 500.1, 0, 1))</f>
        <v>0</v>
      </c>
      <c r="Q553">
        <f>IF(Sheet1!Q553="NA", 0, IF(Sheet1!Q553&lt; 500.1, 0, 1))</f>
        <v>0</v>
      </c>
      <c r="R553">
        <f>IF(Sheet1!R553="NA", 0, IF(Sheet1!R553&lt; 500.1, 0, 1))</f>
        <v>0</v>
      </c>
      <c r="S553">
        <f>IF(Sheet1!S553="NA", 0, IF(Sheet1!S553&lt; 500.1, 0, 1))</f>
        <v>0</v>
      </c>
      <c r="U553">
        <f t="shared" si="9"/>
        <v>0</v>
      </c>
    </row>
    <row r="554" spans="1:21" x14ac:dyDescent="0.2">
      <c r="A554" s="1">
        <f>Sheet1!A554</f>
        <v>45114</v>
      </c>
      <c r="B554">
        <f>IF(Sheet1!B554="NA", 0, IF(Sheet1!B554&lt; 500.1, 0, 1))</f>
        <v>0</v>
      </c>
      <c r="C554">
        <f>IF(Sheet1!C554="NA", 0, IF(Sheet1!C554&lt; 500.1, 0, 1))</f>
        <v>0</v>
      </c>
      <c r="D554">
        <f>IF(Sheet1!D554="NA", 0, IF(Sheet1!D554&lt; 500.1, 0, 1))</f>
        <v>0</v>
      </c>
      <c r="E554">
        <f>IF(Sheet1!E554="NA", 0, IF(Sheet1!E554&lt; 500.1, 0, 1))</f>
        <v>0</v>
      </c>
      <c r="F554">
        <f>IF(Sheet1!F554="NA", 0, IF(Sheet1!F554&lt; 500.1, 0, 1))</f>
        <v>0</v>
      </c>
      <c r="G554">
        <f>IF(Sheet1!G554="NA", 0, IF(Sheet1!G554&lt; 500.1, 0, 1))</f>
        <v>0</v>
      </c>
      <c r="H554">
        <f>IF(Sheet1!H554="NA", 0, IF(Sheet1!H554&lt; 500.1, 0, 1))</f>
        <v>0</v>
      </c>
      <c r="I554">
        <f>IF(Sheet1!I554="NA", 0, IF(Sheet1!I554&lt; 500.1, 0, 1))</f>
        <v>0</v>
      </c>
      <c r="J554">
        <f>IF(Sheet1!J554="NA", 0, IF(Sheet1!J554&lt; 500.1, 0, 1))</f>
        <v>0</v>
      </c>
      <c r="K554">
        <f>IF(Sheet1!K554="NA", 0, IF(Sheet1!K554&lt; 500.1, 0, 1))</f>
        <v>0</v>
      </c>
      <c r="L554">
        <f>IF(Sheet1!L554="NA", 0, IF(Sheet1!L554&lt; 500.1, 0, 1))</f>
        <v>0</v>
      </c>
      <c r="M554">
        <f>IF(Sheet1!M554="NA", 0, IF(Sheet1!M554&lt; 500.1, 0, 1))</f>
        <v>0</v>
      </c>
      <c r="N554">
        <f>IF(Sheet1!N554="NA", 0, IF(Sheet1!N554&lt; 500.1, 0, 1))</f>
        <v>0</v>
      </c>
      <c r="O554">
        <f>IF(Sheet1!O554="NA", 0, IF(Sheet1!O554&lt; 500.1, 0, 1))</f>
        <v>0</v>
      </c>
      <c r="P554">
        <f>IF(Sheet1!P554="NA", 0, IF(Sheet1!P554&lt; 500.1, 0, 1))</f>
        <v>0</v>
      </c>
      <c r="Q554">
        <f>IF(Sheet1!Q554="NA", 0, IF(Sheet1!Q554&lt; 500.1, 0, 1))</f>
        <v>0</v>
      </c>
      <c r="R554">
        <f>IF(Sheet1!R554="NA", 0, IF(Sheet1!R554&lt; 500.1, 0, 1))</f>
        <v>0</v>
      </c>
      <c r="S554">
        <f>IF(Sheet1!S554="NA", 0, IF(Sheet1!S554&lt; 500.1, 0, 1))</f>
        <v>0</v>
      </c>
      <c r="U554">
        <f t="shared" si="9"/>
        <v>0</v>
      </c>
    </row>
    <row r="555" spans="1:21" x14ac:dyDescent="0.2">
      <c r="A555" s="1">
        <f>Sheet1!A555</f>
        <v>45115</v>
      </c>
      <c r="B555">
        <f>IF(Sheet1!B555="NA", 0, IF(Sheet1!B555&lt; 500.1, 0, 1))</f>
        <v>0</v>
      </c>
      <c r="C555">
        <f>IF(Sheet1!C555="NA", 0, IF(Sheet1!C555&lt; 500.1, 0, 1))</f>
        <v>0</v>
      </c>
      <c r="D555">
        <f>IF(Sheet1!D555="NA", 0, IF(Sheet1!D555&lt; 500.1, 0, 1))</f>
        <v>0</v>
      </c>
      <c r="E555">
        <f>IF(Sheet1!E555="NA", 0, IF(Sheet1!E555&lt; 500.1, 0, 1))</f>
        <v>0</v>
      </c>
      <c r="F555">
        <f>IF(Sheet1!F555="NA", 0, IF(Sheet1!F555&lt; 500.1, 0, 1))</f>
        <v>0</v>
      </c>
      <c r="G555">
        <f>IF(Sheet1!G555="NA", 0, IF(Sheet1!G555&lt; 500.1, 0, 1))</f>
        <v>0</v>
      </c>
      <c r="H555">
        <f>IF(Sheet1!H555="NA", 0, IF(Sheet1!H555&lt; 500.1, 0, 1))</f>
        <v>0</v>
      </c>
      <c r="I555">
        <f>IF(Sheet1!I555="NA", 0, IF(Sheet1!I555&lt; 500.1, 0, 1))</f>
        <v>0</v>
      </c>
      <c r="J555">
        <f>IF(Sheet1!J555="NA", 0, IF(Sheet1!J555&lt; 500.1, 0, 1))</f>
        <v>0</v>
      </c>
      <c r="K555">
        <f>IF(Sheet1!K555="NA", 0, IF(Sheet1!K555&lt; 500.1, 0, 1))</f>
        <v>0</v>
      </c>
      <c r="L555">
        <f>IF(Sheet1!L555="NA", 0, IF(Sheet1!L555&lt; 500.1, 0, 1))</f>
        <v>0</v>
      </c>
      <c r="M555">
        <f>IF(Sheet1!M555="NA", 0, IF(Sheet1!M555&lt; 500.1, 0, 1))</f>
        <v>0</v>
      </c>
      <c r="N555">
        <f>IF(Sheet1!N555="NA", 0, IF(Sheet1!N555&lt; 500.1, 0, 1))</f>
        <v>0</v>
      </c>
      <c r="O555">
        <f>IF(Sheet1!O555="NA", 0, IF(Sheet1!O555&lt; 500.1, 0, 1))</f>
        <v>0</v>
      </c>
      <c r="P555">
        <f>IF(Sheet1!P555="NA", 0, IF(Sheet1!P555&lt; 500.1, 0, 1))</f>
        <v>0</v>
      </c>
      <c r="Q555">
        <f>IF(Sheet1!Q555="NA", 0, IF(Sheet1!Q555&lt; 500.1, 0, 1))</f>
        <v>0</v>
      </c>
      <c r="R555">
        <f>IF(Sheet1!R555="NA", 0, IF(Sheet1!R555&lt; 500.1, 0, 1))</f>
        <v>0</v>
      </c>
      <c r="S555">
        <f>IF(Sheet1!S555="NA", 0, IF(Sheet1!S555&lt; 500.1, 0, 1))</f>
        <v>0</v>
      </c>
      <c r="U555">
        <f t="shared" si="9"/>
        <v>0</v>
      </c>
    </row>
    <row r="556" spans="1:21" x14ac:dyDescent="0.2">
      <c r="A556" s="1">
        <f>Sheet1!A556</f>
        <v>45116</v>
      </c>
      <c r="B556">
        <f>IF(Sheet1!B556="NA", 0, IF(Sheet1!B556&lt; 500.1, 0, 1))</f>
        <v>0</v>
      </c>
      <c r="C556">
        <f>IF(Sheet1!C556="NA", 0, IF(Sheet1!C556&lt; 500.1, 0, 1))</f>
        <v>0</v>
      </c>
      <c r="D556">
        <f>IF(Sheet1!D556="NA", 0, IF(Sheet1!D556&lt; 500.1, 0, 1))</f>
        <v>0</v>
      </c>
      <c r="E556">
        <f>IF(Sheet1!E556="NA", 0, IF(Sheet1!E556&lt; 500.1, 0, 1))</f>
        <v>0</v>
      </c>
      <c r="F556">
        <f>IF(Sheet1!F556="NA", 0, IF(Sheet1!F556&lt; 500.1, 0, 1))</f>
        <v>0</v>
      </c>
      <c r="G556">
        <f>IF(Sheet1!G556="NA", 0, IF(Sheet1!G556&lt; 500.1, 0, 1))</f>
        <v>0</v>
      </c>
      <c r="H556">
        <f>IF(Sheet1!H556="NA", 0, IF(Sheet1!H556&lt; 500.1, 0, 1))</f>
        <v>0</v>
      </c>
      <c r="I556">
        <f>IF(Sheet1!I556="NA", 0, IF(Sheet1!I556&lt; 500.1, 0, 1))</f>
        <v>0</v>
      </c>
      <c r="J556">
        <f>IF(Sheet1!J556="NA", 0, IF(Sheet1!J556&lt; 500.1, 0, 1))</f>
        <v>0</v>
      </c>
      <c r="K556">
        <f>IF(Sheet1!K556="NA", 0, IF(Sheet1!K556&lt; 500.1, 0, 1))</f>
        <v>0</v>
      </c>
      <c r="L556">
        <f>IF(Sheet1!L556="NA", 0, IF(Sheet1!L556&lt; 500.1, 0, 1))</f>
        <v>0</v>
      </c>
      <c r="M556">
        <f>IF(Sheet1!M556="NA", 0, IF(Sheet1!M556&lt; 500.1, 0, 1))</f>
        <v>0</v>
      </c>
      <c r="N556">
        <f>IF(Sheet1!N556="NA", 0, IF(Sheet1!N556&lt; 500.1, 0, 1))</f>
        <v>0</v>
      </c>
      <c r="O556">
        <f>IF(Sheet1!O556="NA", 0, IF(Sheet1!O556&lt; 500.1, 0, 1))</f>
        <v>0</v>
      </c>
      <c r="P556">
        <f>IF(Sheet1!P556="NA", 0, IF(Sheet1!P556&lt; 500.1, 0, 1))</f>
        <v>0</v>
      </c>
      <c r="Q556">
        <f>IF(Sheet1!Q556="NA", 0, IF(Sheet1!Q556&lt; 500.1, 0, 1))</f>
        <v>0</v>
      </c>
      <c r="R556">
        <f>IF(Sheet1!R556="NA", 0, IF(Sheet1!R556&lt; 500.1, 0, 1))</f>
        <v>0</v>
      </c>
      <c r="S556">
        <f>IF(Sheet1!S556="NA", 0, IF(Sheet1!S556&lt; 500.1, 0, 1))</f>
        <v>0</v>
      </c>
      <c r="U556">
        <f t="shared" si="9"/>
        <v>0</v>
      </c>
    </row>
    <row r="557" spans="1:21" x14ac:dyDescent="0.2">
      <c r="A557" s="1">
        <f>Sheet1!A557</f>
        <v>45117</v>
      </c>
      <c r="B557">
        <f>IF(Sheet1!B557="NA", 0, IF(Sheet1!B557&lt; 500.1, 0, 1))</f>
        <v>0</v>
      </c>
      <c r="C557">
        <f>IF(Sheet1!C557="NA", 0, IF(Sheet1!C557&lt; 500.1, 0, 1))</f>
        <v>0</v>
      </c>
      <c r="D557">
        <f>IF(Sheet1!D557="NA", 0, IF(Sheet1!D557&lt; 500.1, 0, 1))</f>
        <v>0</v>
      </c>
      <c r="E557">
        <f>IF(Sheet1!E557="NA", 0, IF(Sheet1!E557&lt; 500.1, 0, 1))</f>
        <v>0</v>
      </c>
      <c r="F557">
        <f>IF(Sheet1!F557="NA", 0, IF(Sheet1!F557&lt; 500.1, 0, 1))</f>
        <v>0</v>
      </c>
      <c r="G557">
        <f>IF(Sheet1!G557="NA", 0, IF(Sheet1!G557&lt; 500.1, 0, 1))</f>
        <v>0</v>
      </c>
      <c r="H557">
        <f>IF(Sheet1!H557="NA", 0, IF(Sheet1!H557&lt; 500.1, 0, 1))</f>
        <v>0</v>
      </c>
      <c r="I557">
        <f>IF(Sheet1!I557="NA", 0, IF(Sheet1!I557&lt; 500.1, 0, 1))</f>
        <v>0</v>
      </c>
      <c r="J557">
        <f>IF(Sheet1!J557="NA", 0, IF(Sheet1!J557&lt; 500.1, 0, 1))</f>
        <v>0</v>
      </c>
      <c r="K557">
        <f>IF(Sheet1!K557="NA", 0, IF(Sheet1!K557&lt; 500.1, 0, 1))</f>
        <v>0</v>
      </c>
      <c r="L557">
        <f>IF(Sheet1!L557="NA", 0, IF(Sheet1!L557&lt; 500.1, 0, 1))</f>
        <v>0</v>
      </c>
      <c r="M557">
        <f>IF(Sheet1!M557="NA", 0, IF(Sheet1!M557&lt; 500.1, 0, 1))</f>
        <v>0</v>
      </c>
      <c r="N557">
        <f>IF(Sheet1!N557="NA", 0, IF(Sheet1!N557&lt; 500.1, 0, 1))</f>
        <v>0</v>
      </c>
      <c r="O557">
        <f>IF(Sheet1!O557="NA", 0, IF(Sheet1!O557&lt; 500.1, 0, 1))</f>
        <v>0</v>
      </c>
      <c r="P557">
        <f>IF(Sheet1!P557="NA", 0, IF(Sheet1!P557&lt; 500.1, 0, 1))</f>
        <v>0</v>
      </c>
      <c r="Q557">
        <f>IF(Sheet1!Q557="NA", 0, IF(Sheet1!Q557&lt; 500.1, 0, 1))</f>
        <v>0</v>
      </c>
      <c r="R557">
        <f>IF(Sheet1!R557="NA", 0, IF(Sheet1!R557&lt; 500.1, 0, 1))</f>
        <v>0</v>
      </c>
      <c r="S557">
        <f>IF(Sheet1!S557="NA", 0, IF(Sheet1!S557&lt; 500.1, 0, 1))</f>
        <v>0</v>
      </c>
      <c r="U557">
        <f t="shared" si="9"/>
        <v>0</v>
      </c>
    </row>
    <row r="558" spans="1:21" x14ac:dyDescent="0.2">
      <c r="A558" s="1">
        <f>Sheet1!A558</f>
        <v>45118</v>
      </c>
      <c r="B558">
        <f>IF(Sheet1!B558="NA", 0, IF(Sheet1!B558&lt; 500.1, 0, 1))</f>
        <v>0</v>
      </c>
      <c r="C558">
        <f>IF(Sheet1!C558="NA", 0, IF(Sheet1!C558&lt; 500.1, 0, 1))</f>
        <v>0</v>
      </c>
      <c r="D558">
        <f>IF(Sheet1!D558="NA", 0, IF(Sheet1!D558&lt; 500.1, 0, 1))</f>
        <v>0</v>
      </c>
      <c r="E558">
        <f>IF(Sheet1!E558="NA", 0, IF(Sheet1!E558&lt; 500.1, 0, 1))</f>
        <v>0</v>
      </c>
      <c r="F558">
        <f>IF(Sheet1!F558="NA", 0, IF(Sheet1!F558&lt; 500.1, 0, 1))</f>
        <v>0</v>
      </c>
      <c r="G558">
        <f>IF(Sheet1!G558="NA", 0, IF(Sheet1!G558&lt; 500.1, 0, 1))</f>
        <v>0</v>
      </c>
      <c r="H558">
        <f>IF(Sheet1!H558="NA", 0, IF(Sheet1!H558&lt; 500.1, 0, 1))</f>
        <v>0</v>
      </c>
      <c r="I558">
        <f>IF(Sheet1!I558="NA", 0, IF(Sheet1!I558&lt; 500.1, 0, 1))</f>
        <v>0</v>
      </c>
      <c r="J558">
        <f>IF(Sheet1!J558="NA", 0, IF(Sheet1!J558&lt; 500.1, 0, 1))</f>
        <v>0</v>
      </c>
      <c r="K558">
        <f>IF(Sheet1!K558="NA", 0, IF(Sheet1!K558&lt; 500.1, 0, 1))</f>
        <v>0</v>
      </c>
      <c r="L558">
        <f>IF(Sheet1!L558="NA", 0, IF(Sheet1!L558&lt; 500.1, 0, 1))</f>
        <v>0</v>
      </c>
      <c r="M558">
        <f>IF(Sheet1!M558="NA", 0, IF(Sheet1!M558&lt; 500.1, 0, 1))</f>
        <v>0</v>
      </c>
      <c r="N558">
        <f>IF(Sheet1!N558="NA", 0, IF(Sheet1!N558&lt; 500.1, 0, 1))</f>
        <v>0</v>
      </c>
      <c r="O558">
        <f>IF(Sheet1!O558="NA", 0, IF(Sheet1!O558&lt; 500.1, 0, 1))</f>
        <v>0</v>
      </c>
      <c r="P558">
        <f>IF(Sheet1!P558="NA", 0, IF(Sheet1!P558&lt; 500.1, 0, 1))</f>
        <v>0</v>
      </c>
      <c r="Q558">
        <f>IF(Sheet1!Q558="NA", 0, IF(Sheet1!Q558&lt; 500.1, 0, 1))</f>
        <v>0</v>
      </c>
      <c r="R558">
        <f>IF(Sheet1!R558="NA", 0, IF(Sheet1!R558&lt; 500.1, 0, 1))</f>
        <v>0</v>
      </c>
      <c r="S558">
        <f>IF(Sheet1!S558="NA", 0, IF(Sheet1!S558&lt; 500.1, 0, 1))</f>
        <v>0</v>
      </c>
      <c r="U558">
        <f t="shared" si="9"/>
        <v>0</v>
      </c>
    </row>
    <row r="559" spans="1:21" x14ac:dyDescent="0.2">
      <c r="A559" s="1">
        <f>Sheet1!A559</f>
        <v>45119</v>
      </c>
      <c r="B559">
        <f>IF(Sheet1!B559="NA", 0, IF(Sheet1!B559&lt; 500.1, 0, 1))</f>
        <v>0</v>
      </c>
      <c r="C559">
        <f>IF(Sheet1!C559="NA", 0, IF(Sheet1!C559&lt; 500.1, 0, 1))</f>
        <v>0</v>
      </c>
      <c r="D559">
        <f>IF(Sheet1!D559="NA", 0, IF(Sheet1!D559&lt; 500.1, 0, 1))</f>
        <v>0</v>
      </c>
      <c r="E559">
        <f>IF(Sheet1!E559="NA", 0, IF(Sheet1!E559&lt; 500.1, 0, 1))</f>
        <v>0</v>
      </c>
      <c r="F559">
        <f>IF(Sheet1!F559="NA", 0, IF(Sheet1!F559&lt; 500.1, 0, 1))</f>
        <v>0</v>
      </c>
      <c r="G559">
        <f>IF(Sheet1!G559="NA", 0, IF(Sheet1!G559&lt; 500.1, 0, 1))</f>
        <v>0</v>
      </c>
      <c r="H559">
        <f>IF(Sheet1!H559="NA", 0, IF(Sheet1!H559&lt; 500.1, 0, 1))</f>
        <v>0</v>
      </c>
      <c r="I559">
        <f>IF(Sheet1!I559="NA", 0, IF(Sheet1!I559&lt; 500.1, 0, 1))</f>
        <v>0</v>
      </c>
      <c r="J559">
        <f>IF(Sheet1!J559="NA", 0, IF(Sheet1!J559&lt; 500.1, 0, 1))</f>
        <v>0</v>
      </c>
      <c r="K559">
        <f>IF(Sheet1!K559="NA", 0, IF(Sheet1!K559&lt; 500.1, 0, 1))</f>
        <v>0</v>
      </c>
      <c r="L559">
        <f>IF(Sheet1!L559="NA", 0, IF(Sheet1!L559&lt; 500.1, 0, 1))</f>
        <v>0</v>
      </c>
      <c r="M559">
        <f>IF(Sheet1!M559="NA", 0, IF(Sheet1!M559&lt; 500.1, 0, 1))</f>
        <v>0</v>
      </c>
      <c r="N559">
        <f>IF(Sheet1!N559="NA", 0, IF(Sheet1!N559&lt; 500.1, 0, 1))</f>
        <v>0</v>
      </c>
      <c r="O559">
        <f>IF(Sheet1!O559="NA", 0, IF(Sheet1!O559&lt; 500.1, 0, 1))</f>
        <v>0</v>
      </c>
      <c r="P559">
        <f>IF(Sheet1!P559="NA", 0, IF(Sheet1!P559&lt; 500.1, 0, 1))</f>
        <v>0</v>
      </c>
      <c r="Q559">
        <f>IF(Sheet1!Q559="NA", 0, IF(Sheet1!Q559&lt; 500.1, 0, 1))</f>
        <v>0</v>
      </c>
      <c r="R559">
        <f>IF(Sheet1!R559="NA", 0, IF(Sheet1!R559&lt; 500.1, 0, 1))</f>
        <v>0</v>
      </c>
      <c r="S559">
        <f>IF(Sheet1!S559="NA", 0, IF(Sheet1!S559&lt; 500.1, 0, 1))</f>
        <v>0</v>
      </c>
      <c r="U559">
        <f t="shared" si="9"/>
        <v>0</v>
      </c>
    </row>
    <row r="560" spans="1:21" x14ac:dyDescent="0.2">
      <c r="A560" s="1">
        <f>Sheet1!A560</f>
        <v>45120</v>
      </c>
      <c r="B560">
        <f>IF(Sheet1!B560="NA", 0, IF(Sheet1!B560&lt; 500.1, 0, 1))</f>
        <v>0</v>
      </c>
      <c r="C560">
        <f>IF(Sheet1!C560="NA", 0, IF(Sheet1!C560&lt; 500.1, 0, 1))</f>
        <v>0</v>
      </c>
      <c r="D560">
        <f>IF(Sheet1!D560="NA", 0, IF(Sheet1!D560&lt; 500.1, 0, 1))</f>
        <v>0</v>
      </c>
      <c r="E560">
        <f>IF(Sheet1!E560="NA", 0, IF(Sheet1!E560&lt; 500.1, 0, 1))</f>
        <v>0</v>
      </c>
      <c r="F560">
        <f>IF(Sheet1!F560="NA", 0, IF(Sheet1!F560&lt; 500.1, 0, 1))</f>
        <v>0</v>
      </c>
      <c r="G560">
        <f>IF(Sheet1!G560="NA", 0, IF(Sheet1!G560&lt; 500.1, 0, 1))</f>
        <v>0</v>
      </c>
      <c r="H560">
        <f>IF(Sheet1!H560="NA", 0, IF(Sheet1!H560&lt; 500.1, 0, 1))</f>
        <v>0</v>
      </c>
      <c r="I560">
        <f>IF(Sheet1!I560="NA", 0, IF(Sheet1!I560&lt; 500.1, 0, 1))</f>
        <v>0</v>
      </c>
      <c r="J560">
        <f>IF(Sheet1!J560="NA", 0, IF(Sheet1!J560&lt; 500.1, 0, 1))</f>
        <v>0</v>
      </c>
      <c r="K560">
        <f>IF(Sheet1!K560="NA", 0, IF(Sheet1!K560&lt; 500.1, 0, 1))</f>
        <v>0</v>
      </c>
      <c r="L560">
        <f>IF(Sheet1!L560="NA", 0, IF(Sheet1!L560&lt; 500.1, 0, 1))</f>
        <v>0</v>
      </c>
      <c r="M560">
        <f>IF(Sheet1!M560="NA", 0, IF(Sheet1!M560&lt; 500.1, 0, 1))</f>
        <v>0</v>
      </c>
      <c r="N560">
        <f>IF(Sheet1!N560="NA", 0, IF(Sheet1!N560&lt; 500.1, 0, 1))</f>
        <v>0</v>
      </c>
      <c r="O560">
        <f>IF(Sheet1!O560="NA", 0, IF(Sheet1!O560&lt; 500.1, 0, 1))</f>
        <v>0</v>
      </c>
      <c r="P560">
        <f>IF(Sheet1!P560="NA", 0, IF(Sheet1!P560&lt; 500.1, 0, 1))</f>
        <v>0</v>
      </c>
      <c r="Q560">
        <f>IF(Sheet1!Q560="NA", 0, IF(Sheet1!Q560&lt; 500.1, 0, 1))</f>
        <v>0</v>
      </c>
      <c r="R560">
        <f>IF(Sheet1!R560="NA", 0, IF(Sheet1!R560&lt; 500.1, 0, 1))</f>
        <v>0</v>
      </c>
      <c r="S560">
        <f>IF(Sheet1!S560="NA", 0, IF(Sheet1!S560&lt; 500.1, 0, 1))</f>
        <v>0</v>
      </c>
      <c r="U560">
        <f t="shared" si="9"/>
        <v>0</v>
      </c>
    </row>
    <row r="561" spans="1:21" x14ac:dyDescent="0.2">
      <c r="A561" s="1">
        <f>Sheet1!A561</f>
        <v>45121</v>
      </c>
      <c r="B561">
        <f>IF(Sheet1!B561="NA", 0, IF(Sheet1!B561&lt; 500.1, 0, 1))</f>
        <v>0</v>
      </c>
      <c r="C561">
        <f>IF(Sheet1!C561="NA", 0, IF(Sheet1!C561&lt; 500.1, 0, 1))</f>
        <v>0</v>
      </c>
      <c r="D561">
        <f>IF(Sheet1!D561="NA", 0, IF(Sheet1!D561&lt; 500.1, 0, 1))</f>
        <v>0</v>
      </c>
      <c r="E561">
        <f>IF(Sheet1!E561="NA", 0, IF(Sheet1!E561&lt; 500.1, 0, 1))</f>
        <v>0</v>
      </c>
      <c r="F561">
        <f>IF(Sheet1!F561="NA", 0, IF(Sheet1!F561&lt; 500.1, 0, 1))</f>
        <v>0</v>
      </c>
      <c r="G561">
        <f>IF(Sheet1!G561="NA", 0, IF(Sheet1!G561&lt; 500.1, 0, 1))</f>
        <v>0</v>
      </c>
      <c r="H561">
        <f>IF(Sheet1!H561="NA", 0, IF(Sheet1!H561&lt; 500.1, 0, 1))</f>
        <v>0</v>
      </c>
      <c r="I561">
        <f>IF(Sheet1!I561="NA", 0, IF(Sheet1!I561&lt; 500.1, 0, 1))</f>
        <v>0</v>
      </c>
      <c r="J561">
        <f>IF(Sheet1!J561="NA", 0, IF(Sheet1!J561&lt; 500.1, 0, 1))</f>
        <v>0</v>
      </c>
      <c r="K561">
        <f>IF(Sheet1!K561="NA", 0, IF(Sheet1!K561&lt; 500.1, 0, 1))</f>
        <v>0</v>
      </c>
      <c r="L561">
        <f>IF(Sheet1!L561="NA", 0, IF(Sheet1!L561&lt; 500.1, 0, 1))</f>
        <v>0</v>
      </c>
      <c r="M561">
        <f>IF(Sheet1!M561="NA", 0, IF(Sheet1!M561&lt; 500.1, 0, 1))</f>
        <v>0</v>
      </c>
      <c r="N561">
        <f>IF(Sheet1!N561="NA", 0, IF(Sheet1!N561&lt; 500.1, 0, 1))</f>
        <v>0</v>
      </c>
      <c r="O561">
        <f>IF(Sheet1!O561="NA", 0, IF(Sheet1!O561&lt; 500.1, 0, 1))</f>
        <v>0</v>
      </c>
      <c r="P561">
        <f>IF(Sheet1!P561="NA", 0, IF(Sheet1!P561&lt; 500.1, 0, 1))</f>
        <v>0</v>
      </c>
      <c r="Q561">
        <f>IF(Sheet1!Q561="NA", 0, IF(Sheet1!Q561&lt; 500.1, 0, 1))</f>
        <v>0</v>
      </c>
      <c r="R561">
        <f>IF(Sheet1!R561="NA", 0, IF(Sheet1!R561&lt; 500.1, 0, 1))</f>
        <v>0</v>
      </c>
      <c r="S561">
        <f>IF(Sheet1!S561="NA", 0, IF(Sheet1!S561&lt; 500.1, 0, 1))</f>
        <v>0</v>
      </c>
      <c r="U561">
        <f t="shared" si="9"/>
        <v>0</v>
      </c>
    </row>
    <row r="562" spans="1:21" x14ac:dyDescent="0.2">
      <c r="A562" s="1">
        <f>Sheet1!A562</f>
        <v>45122</v>
      </c>
      <c r="B562">
        <f>IF(Sheet1!B562="NA", 0, IF(Sheet1!B562&lt; 500.1, 0, 1))</f>
        <v>0</v>
      </c>
      <c r="C562">
        <f>IF(Sheet1!C562="NA", 0, IF(Sheet1!C562&lt; 500.1, 0, 1))</f>
        <v>0</v>
      </c>
      <c r="D562">
        <f>IF(Sheet1!D562="NA", 0, IF(Sheet1!D562&lt; 500.1, 0, 1))</f>
        <v>0</v>
      </c>
      <c r="E562">
        <f>IF(Sheet1!E562="NA", 0, IF(Sheet1!E562&lt; 500.1, 0, 1))</f>
        <v>0</v>
      </c>
      <c r="F562">
        <f>IF(Sheet1!F562="NA", 0, IF(Sheet1!F562&lt; 500.1, 0, 1))</f>
        <v>0</v>
      </c>
      <c r="G562">
        <f>IF(Sheet1!G562="NA", 0, IF(Sheet1!G562&lt; 500.1, 0, 1))</f>
        <v>0</v>
      </c>
      <c r="H562">
        <f>IF(Sheet1!H562="NA", 0, IF(Sheet1!H562&lt; 500.1, 0, 1))</f>
        <v>0</v>
      </c>
      <c r="I562">
        <f>IF(Sheet1!I562="NA", 0, IF(Sheet1!I562&lt; 500.1, 0, 1))</f>
        <v>0</v>
      </c>
      <c r="J562">
        <f>IF(Sheet1!J562="NA", 0, IF(Sheet1!J562&lt; 500.1, 0, 1))</f>
        <v>0</v>
      </c>
      <c r="K562">
        <f>IF(Sheet1!K562="NA", 0, IF(Sheet1!K562&lt; 500.1, 0, 1))</f>
        <v>0</v>
      </c>
      <c r="L562">
        <f>IF(Sheet1!L562="NA", 0, IF(Sheet1!L562&lt; 500.1, 0, 1))</f>
        <v>0</v>
      </c>
      <c r="M562">
        <f>IF(Sheet1!M562="NA", 0, IF(Sheet1!M562&lt; 500.1, 0, 1))</f>
        <v>0</v>
      </c>
      <c r="N562">
        <f>IF(Sheet1!N562="NA", 0, IF(Sheet1!N562&lt; 500.1, 0, 1))</f>
        <v>0</v>
      </c>
      <c r="O562">
        <f>IF(Sheet1!O562="NA", 0, IF(Sheet1!O562&lt; 500.1, 0, 1))</f>
        <v>0</v>
      </c>
      <c r="P562">
        <f>IF(Sheet1!P562="NA", 0, IF(Sheet1!P562&lt; 500.1, 0, 1))</f>
        <v>0</v>
      </c>
      <c r="Q562">
        <f>IF(Sheet1!Q562="NA", 0, IF(Sheet1!Q562&lt; 500.1, 0, 1))</f>
        <v>0</v>
      </c>
      <c r="R562">
        <f>IF(Sheet1!R562="NA", 0, IF(Sheet1!R562&lt; 500.1, 0, 1))</f>
        <v>0</v>
      </c>
      <c r="S562">
        <f>IF(Sheet1!S562="NA", 0, IF(Sheet1!S562&lt; 500.1, 0, 1))</f>
        <v>0</v>
      </c>
      <c r="U562">
        <f t="shared" si="9"/>
        <v>0</v>
      </c>
    </row>
    <row r="563" spans="1:21" x14ac:dyDescent="0.2">
      <c r="A563" s="1">
        <f>Sheet1!A563</f>
        <v>45123</v>
      </c>
      <c r="B563">
        <f>IF(Sheet1!B563="NA", 0, IF(Sheet1!B563&lt; 500.1, 0, 1))</f>
        <v>0</v>
      </c>
      <c r="C563">
        <f>IF(Sheet1!C563="NA", 0, IF(Sheet1!C563&lt; 500.1, 0, 1))</f>
        <v>0</v>
      </c>
      <c r="D563">
        <f>IF(Sheet1!D563="NA", 0, IF(Sheet1!D563&lt; 500.1, 0, 1))</f>
        <v>0</v>
      </c>
      <c r="E563">
        <f>IF(Sheet1!E563="NA", 0, IF(Sheet1!E563&lt; 500.1, 0, 1))</f>
        <v>0</v>
      </c>
      <c r="F563">
        <f>IF(Sheet1!F563="NA", 0, IF(Sheet1!F563&lt; 500.1, 0, 1))</f>
        <v>0</v>
      </c>
      <c r="G563">
        <f>IF(Sheet1!G563="NA", 0, IF(Sheet1!G563&lt; 500.1, 0, 1))</f>
        <v>0</v>
      </c>
      <c r="H563">
        <f>IF(Sheet1!H563="NA", 0, IF(Sheet1!H563&lt; 500.1, 0, 1))</f>
        <v>0</v>
      </c>
      <c r="I563">
        <f>IF(Sheet1!I563="NA", 0, IF(Sheet1!I563&lt; 500.1, 0, 1))</f>
        <v>0</v>
      </c>
      <c r="J563">
        <f>IF(Sheet1!J563="NA", 0, IF(Sheet1!J563&lt; 500.1, 0, 1))</f>
        <v>0</v>
      </c>
      <c r="K563">
        <f>IF(Sheet1!K563="NA", 0, IF(Sheet1!K563&lt; 500.1, 0, 1))</f>
        <v>0</v>
      </c>
      <c r="L563">
        <f>IF(Sheet1!L563="NA", 0, IF(Sheet1!L563&lt; 500.1, 0, 1))</f>
        <v>0</v>
      </c>
      <c r="M563">
        <f>IF(Sheet1!M563="NA", 0, IF(Sheet1!M563&lt; 500.1, 0, 1))</f>
        <v>0</v>
      </c>
      <c r="N563">
        <f>IF(Sheet1!N563="NA", 0, IF(Sheet1!N563&lt; 500.1, 0, 1))</f>
        <v>0</v>
      </c>
      <c r="O563">
        <f>IF(Sheet1!O563="NA", 0, IF(Sheet1!O563&lt; 500.1, 0, 1))</f>
        <v>0</v>
      </c>
      <c r="P563">
        <f>IF(Sheet1!P563="NA", 0, IF(Sheet1!P563&lt; 500.1, 0, 1))</f>
        <v>0</v>
      </c>
      <c r="Q563">
        <f>IF(Sheet1!Q563="NA", 0, IF(Sheet1!Q563&lt; 500.1, 0, 1))</f>
        <v>0</v>
      </c>
      <c r="R563">
        <f>IF(Sheet1!R563="NA", 0, IF(Sheet1!R563&lt; 500.1, 0, 1))</f>
        <v>0</v>
      </c>
      <c r="S563">
        <f>IF(Sheet1!S563="NA", 0, IF(Sheet1!S563&lt; 500.1, 0, 1))</f>
        <v>0</v>
      </c>
      <c r="U563">
        <f t="shared" si="9"/>
        <v>0</v>
      </c>
    </row>
    <row r="564" spans="1:21" x14ac:dyDescent="0.2">
      <c r="A564" s="1">
        <f>Sheet1!A564</f>
        <v>45124</v>
      </c>
      <c r="B564">
        <f>IF(Sheet1!B564="NA", 0, IF(Sheet1!B564&lt; 500.1, 0, 1))</f>
        <v>0</v>
      </c>
      <c r="C564">
        <f>IF(Sheet1!C564="NA", 0, IF(Sheet1!C564&lt; 500.1, 0, 1))</f>
        <v>0</v>
      </c>
      <c r="D564">
        <f>IF(Sheet1!D564="NA", 0, IF(Sheet1!D564&lt; 500.1, 0, 1))</f>
        <v>0</v>
      </c>
      <c r="E564">
        <f>IF(Sheet1!E564="NA", 0, IF(Sheet1!E564&lt; 500.1, 0, 1))</f>
        <v>0</v>
      </c>
      <c r="F564">
        <f>IF(Sheet1!F564="NA", 0, IF(Sheet1!F564&lt; 500.1, 0, 1))</f>
        <v>0</v>
      </c>
      <c r="G564">
        <f>IF(Sheet1!G564="NA", 0, IF(Sheet1!G564&lt; 500.1, 0, 1))</f>
        <v>0</v>
      </c>
      <c r="H564">
        <f>IF(Sheet1!H564="NA", 0, IF(Sheet1!H564&lt; 500.1, 0, 1))</f>
        <v>0</v>
      </c>
      <c r="I564">
        <f>IF(Sheet1!I564="NA", 0, IF(Sheet1!I564&lt; 500.1, 0, 1))</f>
        <v>0</v>
      </c>
      <c r="J564">
        <f>IF(Sheet1!J564="NA", 0, IF(Sheet1!J564&lt; 500.1, 0, 1))</f>
        <v>0</v>
      </c>
      <c r="K564">
        <f>IF(Sheet1!K564="NA", 0, IF(Sheet1!K564&lt; 500.1, 0, 1))</f>
        <v>0</v>
      </c>
      <c r="L564">
        <f>IF(Sheet1!L564="NA", 0, IF(Sheet1!L564&lt; 500.1, 0, 1))</f>
        <v>0</v>
      </c>
      <c r="M564">
        <f>IF(Sheet1!M564="NA", 0, IF(Sheet1!M564&lt; 500.1, 0, 1))</f>
        <v>0</v>
      </c>
      <c r="N564">
        <f>IF(Sheet1!N564="NA", 0, IF(Sheet1!N564&lt; 500.1, 0, 1))</f>
        <v>0</v>
      </c>
      <c r="O564">
        <f>IF(Sheet1!O564="NA", 0, IF(Sheet1!O564&lt; 500.1, 0, 1))</f>
        <v>0</v>
      </c>
      <c r="P564">
        <f>IF(Sheet1!P564="NA", 0, IF(Sheet1!P564&lt; 500.1, 0, 1))</f>
        <v>0</v>
      </c>
      <c r="Q564">
        <f>IF(Sheet1!Q564="NA", 0, IF(Sheet1!Q564&lt; 500.1, 0, 1))</f>
        <v>0</v>
      </c>
      <c r="R564">
        <f>IF(Sheet1!R564="NA", 0, IF(Sheet1!R564&lt; 500.1, 0, 1))</f>
        <v>0</v>
      </c>
      <c r="S564">
        <f>IF(Sheet1!S564="NA", 0, IF(Sheet1!S564&lt; 500.1, 0, 1))</f>
        <v>0</v>
      </c>
      <c r="U564">
        <f t="shared" si="9"/>
        <v>0</v>
      </c>
    </row>
    <row r="565" spans="1:21" x14ac:dyDescent="0.2">
      <c r="A565" s="1">
        <f>Sheet1!A565</f>
        <v>45125</v>
      </c>
      <c r="B565">
        <f>IF(Sheet1!B565="NA", 0, IF(Sheet1!B565&lt; 500.1, 0, 1))</f>
        <v>0</v>
      </c>
      <c r="C565">
        <f>IF(Sheet1!C565="NA", 0, IF(Sheet1!C565&lt; 500.1, 0, 1))</f>
        <v>0</v>
      </c>
      <c r="D565">
        <f>IF(Sheet1!D565="NA", 0, IF(Sheet1!D565&lt; 500.1, 0, 1))</f>
        <v>0</v>
      </c>
      <c r="E565">
        <f>IF(Sheet1!E565="NA", 0, IF(Sheet1!E565&lt; 500.1, 0, 1))</f>
        <v>0</v>
      </c>
      <c r="F565">
        <f>IF(Sheet1!F565="NA", 0, IF(Sheet1!F565&lt; 500.1, 0, 1))</f>
        <v>0</v>
      </c>
      <c r="G565">
        <f>IF(Sheet1!G565="NA", 0, IF(Sheet1!G565&lt; 500.1, 0, 1))</f>
        <v>0</v>
      </c>
      <c r="H565">
        <f>IF(Sheet1!H565="NA", 0, IF(Sheet1!H565&lt; 500.1, 0, 1))</f>
        <v>0</v>
      </c>
      <c r="I565">
        <f>IF(Sheet1!I565="NA", 0, IF(Sheet1!I565&lt; 500.1, 0, 1))</f>
        <v>0</v>
      </c>
      <c r="J565">
        <f>IF(Sheet1!J565="NA", 0, IF(Sheet1!J565&lt; 500.1, 0, 1))</f>
        <v>0</v>
      </c>
      <c r="K565">
        <f>IF(Sheet1!K565="NA", 0, IF(Sheet1!K565&lt; 500.1, 0, 1))</f>
        <v>0</v>
      </c>
      <c r="L565">
        <f>IF(Sheet1!L565="NA", 0, IF(Sheet1!L565&lt; 500.1, 0, 1))</f>
        <v>0</v>
      </c>
      <c r="M565">
        <f>IF(Sheet1!M565="NA", 0, IF(Sheet1!M565&lt; 500.1, 0, 1))</f>
        <v>0</v>
      </c>
      <c r="N565">
        <f>IF(Sheet1!N565="NA", 0, IF(Sheet1!N565&lt; 500.1, 0, 1))</f>
        <v>0</v>
      </c>
      <c r="O565">
        <f>IF(Sheet1!O565="NA", 0, IF(Sheet1!O565&lt; 500.1, 0, 1))</f>
        <v>0</v>
      </c>
      <c r="P565">
        <f>IF(Sheet1!P565="NA", 0, IF(Sheet1!P565&lt; 500.1, 0, 1))</f>
        <v>0</v>
      </c>
      <c r="Q565">
        <f>IF(Sheet1!Q565="NA", 0, IF(Sheet1!Q565&lt; 500.1, 0, 1))</f>
        <v>0</v>
      </c>
      <c r="R565">
        <f>IF(Sheet1!R565="NA", 0, IF(Sheet1!R565&lt; 500.1, 0, 1))</f>
        <v>0</v>
      </c>
      <c r="S565">
        <f>IF(Sheet1!S565="NA", 0, IF(Sheet1!S565&lt; 500.1, 0, 1))</f>
        <v>0</v>
      </c>
      <c r="U565">
        <f t="shared" si="9"/>
        <v>0</v>
      </c>
    </row>
    <row r="566" spans="1:21" x14ac:dyDescent="0.2">
      <c r="A566" s="1">
        <f>Sheet1!A566</f>
        <v>45126</v>
      </c>
      <c r="B566">
        <f>IF(Sheet1!B566="NA", 0, IF(Sheet1!B566&lt; 500.1, 0, 1))</f>
        <v>0</v>
      </c>
      <c r="C566">
        <f>IF(Sheet1!C566="NA", 0, IF(Sheet1!C566&lt; 500.1, 0, 1))</f>
        <v>0</v>
      </c>
      <c r="D566">
        <f>IF(Sheet1!D566="NA", 0, IF(Sheet1!D566&lt; 500.1, 0, 1))</f>
        <v>0</v>
      </c>
      <c r="E566">
        <f>IF(Sheet1!E566="NA", 0, IF(Sheet1!E566&lt; 500.1, 0, 1))</f>
        <v>0</v>
      </c>
      <c r="F566">
        <f>IF(Sheet1!F566="NA", 0, IF(Sheet1!F566&lt; 500.1, 0, 1))</f>
        <v>0</v>
      </c>
      <c r="G566">
        <f>IF(Sheet1!G566="NA", 0, IF(Sheet1!G566&lt; 500.1, 0, 1))</f>
        <v>0</v>
      </c>
      <c r="H566">
        <f>IF(Sheet1!H566="NA", 0, IF(Sheet1!H566&lt; 500.1, 0, 1))</f>
        <v>0</v>
      </c>
      <c r="I566">
        <f>IF(Sheet1!I566="NA", 0, IF(Sheet1!I566&lt; 500.1, 0, 1))</f>
        <v>0</v>
      </c>
      <c r="J566">
        <f>IF(Sheet1!J566="NA", 0, IF(Sheet1!J566&lt; 500.1, 0, 1))</f>
        <v>0</v>
      </c>
      <c r="K566">
        <f>IF(Sheet1!K566="NA", 0, IF(Sheet1!K566&lt; 500.1, 0, 1))</f>
        <v>0</v>
      </c>
      <c r="L566">
        <f>IF(Sheet1!L566="NA", 0, IF(Sheet1!L566&lt; 500.1, 0, 1))</f>
        <v>0</v>
      </c>
      <c r="M566">
        <f>IF(Sheet1!M566="NA", 0, IF(Sheet1!M566&lt; 500.1, 0, 1))</f>
        <v>0</v>
      </c>
      <c r="N566">
        <f>IF(Sheet1!N566="NA", 0, IF(Sheet1!N566&lt; 500.1, 0, 1))</f>
        <v>0</v>
      </c>
      <c r="O566">
        <f>IF(Sheet1!O566="NA", 0, IF(Sheet1!O566&lt; 500.1, 0, 1))</f>
        <v>0</v>
      </c>
      <c r="P566">
        <f>IF(Sheet1!P566="NA", 0, IF(Sheet1!P566&lt; 500.1, 0, 1))</f>
        <v>0</v>
      </c>
      <c r="Q566">
        <f>IF(Sheet1!Q566="NA", 0, IF(Sheet1!Q566&lt; 500.1, 0, 1))</f>
        <v>0</v>
      </c>
      <c r="R566">
        <f>IF(Sheet1!R566="NA", 0, IF(Sheet1!R566&lt; 500.1, 0, 1))</f>
        <v>0</v>
      </c>
      <c r="S566">
        <f>IF(Sheet1!S566="NA", 0, IF(Sheet1!S566&lt; 500.1, 0, 1))</f>
        <v>0</v>
      </c>
      <c r="U566">
        <f t="shared" si="9"/>
        <v>0</v>
      </c>
    </row>
    <row r="567" spans="1:21" x14ac:dyDescent="0.2">
      <c r="A567" s="1">
        <f>Sheet1!A567</f>
        <v>45127</v>
      </c>
      <c r="B567">
        <f>IF(Sheet1!B567="NA", 0, IF(Sheet1!B567&lt; 500.1, 0, 1))</f>
        <v>0</v>
      </c>
      <c r="C567">
        <f>IF(Sheet1!C567="NA", 0, IF(Sheet1!C567&lt; 500.1, 0, 1))</f>
        <v>0</v>
      </c>
      <c r="D567">
        <f>IF(Sheet1!D567="NA", 0, IF(Sheet1!D567&lt; 500.1, 0, 1))</f>
        <v>0</v>
      </c>
      <c r="E567">
        <f>IF(Sheet1!E567="NA", 0, IF(Sheet1!E567&lt; 500.1, 0, 1))</f>
        <v>0</v>
      </c>
      <c r="F567">
        <f>IF(Sheet1!F567="NA", 0, IF(Sheet1!F567&lt; 500.1, 0, 1))</f>
        <v>0</v>
      </c>
      <c r="G567">
        <f>IF(Sheet1!G567="NA", 0, IF(Sheet1!G567&lt; 500.1, 0, 1))</f>
        <v>0</v>
      </c>
      <c r="H567">
        <f>IF(Sheet1!H567="NA", 0, IF(Sheet1!H567&lt; 500.1, 0, 1))</f>
        <v>0</v>
      </c>
      <c r="I567">
        <f>IF(Sheet1!I567="NA", 0, IF(Sheet1!I567&lt; 500.1, 0, 1))</f>
        <v>0</v>
      </c>
      <c r="J567">
        <f>IF(Sheet1!J567="NA", 0, IF(Sheet1!J567&lt; 500.1, 0, 1))</f>
        <v>0</v>
      </c>
      <c r="K567">
        <f>IF(Sheet1!K567="NA", 0, IF(Sheet1!K567&lt; 500.1, 0, 1))</f>
        <v>0</v>
      </c>
      <c r="L567">
        <f>IF(Sheet1!L567="NA", 0, IF(Sheet1!L567&lt; 500.1, 0, 1))</f>
        <v>0</v>
      </c>
      <c r="M567">
        <f>IF(Sheet1!M567="NA", 0, IF(Sheet1!M567&lt; 500.1, 0, 1))</f>
        <v>0</v>
      </c>
      <c r="N567">
        <f>IF(Sheet1!N567="NA", 0, IF(Sheet1!N567&lt; 500.1, 0, 1))</f>
        <v>0</v>
      </c>
      <c r="O567">
        <f>IF(Sheet1!O567="NA", 0, IF(Sheet1!O567&lt; 500.1, 0, 1))</f>
        <v>0</v>
      </c>
      <c r="P567">
        <f>IF(Sheet1!P567="NA", 0, IF(Sheet1!P567&lt; 500.1, 0, 1))</f>
        <v>0</v>
      </c>
      <c r="Q567">
        <f>IF(Sheet1!Q567="NA", 0, IF(Sheet1!Q567&lt; 500.1, 0, 1))</f>
        <v>0</v>
      </c>
      <c r="R567">
        <f>IF(Sheet1!R567="NA", 0, IF(Sheet1!R567&lt; 500.1, 0, 1))</f>
        <v>0</v>
      </c>
      <c r="S567">
        <f>IF(Sheet1!S567="NA", 0, IF(Sheet1!S567&lt; 500.1, 0, 1))</f>
        <v>0</v>
      </c>
      <c r="U567">
        <f t="shared" si="9"/>
        <v>0</v>
      </c>
    </row>
    <row r="568" spans="1:21" x14ac:dyDescent="0.2">
      <c r="A568" s="1">
        <f>Sheet1!A568</f>
        <v>45128</v>
      </c>
      <c r="B568">
        <f>IF(Sheet1!B568="NA", 0, IF(Sheet1!B568&lt; 500.1, 0, 1))</f>
        <v>0</v>
      </c>
      <c r="C568">
        <f>IF(Sheet1!C568="NA", 0, IF(Sheet1!C568&lt; 500.1, 0, 1))</f>
        <v>0</v>
      </c>
      <c r="D568">
        <f>IF(Sheet1!D568="NA", 0, IF(Sheet1!D568&lt; 500.1, 0, 1))</f>
        <v>0</v>
      </c>
      <c r="E568">
        <f>IF(Sheet1!E568="NA", 0, IF(Sheet1!E568&lt; 500.1, 0, 1))</f>
        <v>0</v>
      </c>
      <c r="F568">
        <f>IF(Sheet1!F568="NA", 0, IF(Sheet1!F568&lt; 500.1, 0, 1))</f>
        <v>0</v>
      </c>
      <c r="G568">
        <f>IF(Sheet1!G568="NA", 0, IF(Sheet1!G568&lt; 500.1, 0, 1))</f>
        <v>0</v>
      </c>
      <c r="H568">
        <f>IF(Sheet1!H568="NA", 0, IF(Sheet1!H568&lt; 500.1, 0, 1))</f>
        <v>0</v>
      </c>
      <c r="I568">
        <f>IF(Sheet1!I568="NA", 0, IF(Sheet1!I568&lt; 500.1, 0, 1))</f>
        <v>0</v>
      </c>
      <c r="J568">
        <f>IF(Sheet1!J568="NA", 0, IF(Sheet1!J568&lt; 500.1, 0, 1))</f>
        <v>0</v>
      </c>
      <c r="K568">
        <f>IF(Sheet1!K568="NA", 0, IF(Sheet1!K568&lt; 500.1, 0, 1))</f>
        <v>0</v>
      </c>
      <c r="L568">
        <f>IF(Sheet1!L568="NA", 0, IF(Sheet1!L568&lt; 500.1, 0, 1))</f>
        <v>0</v>
      </c>
      <c r="M568">
        <f>IF(Sheet1!M568="NA", 0, IF(Sheet1!M568&lt; 500.1, 0, 1))</f>
        <v>0</v>
      </c>
      <c r="N568">
        <f>IF(Sheet1!N568="NA", 0, IF(Sheet1!N568&lt; 500.1, 0, 1))</f>
        <v>0</v>
      </c>
      <c r="O568">
        <f>IF(Sheet1!O568="NA", 0, IF(Sheet1!O568&lt; 500.1, 0, 1))</f>
        <v>0</v>
      </c>
      <c r="P568">
        <f>IF(Sheet1!P568="NA", 0, IF(Sheet1!P568&lt; 500.1, 0, 1))</f>
        <v>0</v>
      </c>
      <c r="Q568">
        <f>IF(Sheet1!Q568="NA", 0, IF(Sheet1!Q568&lt; 500.1, 0, 1))</f>
        <v>0</v>
      </c>
      <c r="R568">
        <f>IF(Sheet1!R568="NA", 0, IF(Sheet1!R568&lt; 500.1, 0, 1))</f>
        <v>0</v>
      </c>
      <c r="S568">
        <f>IF(Sheet1!S568="NA", 0, IF(Sheet1!S568&lt; 500.1, 0, 1))</f>
        <v>0</v>
      </c>
      <c r="U568">
        <f t="shared" si="9"/>
        <v>0</v>
      </c>
    </row>
    <row r="569" spans="1:21" x14ac:dyDescent="0.2">
      <c r="A569" s="1">
        <f>Sheet1!A569</f>
        <v>45129</v>
      </c>
      <c r="B569">
        <f>IF(Sheet1!B569="NA", 0, IF(Sheet1!B569&lt; 500.1, 0, 1))</f>
        <v>0</v>
      </c>
      <c r="C569">
        <f>IF(Sheet1!C569="NA", 0, IF(Sheet1!C569&lt; 500.1, 0, 1))</f>
        <v>0</v>
      </c>
      <c r="D569">
        <f>IF(Sheet1!D569="NA", 0, IF(Sheet1!D569&lt; 500.1, 0, 1))</f>
        <v>0</v>
      </c>
      <c r="E569">
        <f>IF(Sheet1!E569="NA", 0, IF(Sheet1!E569&lt; 500.1, 0, 1))</f>
        <v>0</v>
      </c>
      <c r="F569">
        <f>IF(Sheet1!F569="NA", 0, IF(Sheet1!F569&lt; 500.1, 0, 1))</f>
        <v>0</v>
      </c>
      <c r="G569">
        <f>IF(Sheet1!G569="NA", 0, IF(Sheet1!G569&lt; 500.1, 0, 1))</f>
        <v>0</v>
      </c>
      <c r="H569">
        <f>IF(Sheet1!H569="NA", 0, IF(Sheet1!H569&lt; 500.1, 0, 1))</f>
        <v>0</v>
      </c>
      <c r="I569">
        <f>IF(Sheet1!I569="NA", 0, IF(Sheet1!I569&lt; 500.1, 0, 1))</f>
        <v>0</v>
      </c>
      <c r="J569">
        <f>IF(Sheet1!J569="NA", 0, IF(Sheet1!J569&lt; 500.1, 0, 1))</f>
        <v>0</v>
      </c>
      <c r="K569">
        <f>IF(Sheet1!K569="NA", 0, IF(Sheet1!K569&lt; 500.1, 0, 1))</f>
        <v>0</v>
      </c>
      <c r="L569">
        <f>IF(Sheet1!L569="NA", 0, IF(Sheet1!L569&lt; 500.1, 0, 1))</f>
        <v>0</v>
      </c>
      <c r="M569">
        <f>IF(Sheet1!M569="NA", 0, IF(Sheet1!M569&lt; 500.1, 0, 1))</f>
        <v>0</v>
      </c>
      <c r="N569">
        <f>IF(Sheet1!N569="NA", 0, IF(Sheet1!N569&lt; 500.1, 0, 1))</f>
        <v>0</v>
      </c>
      <c r="O569">
        <f>IF(Sheet1!O569="NA", 0, IF(Sheet1!O569&lt; 500.1, 0, 1))</f>
        <v>0</v>
      </c>
      <c r="P569">
        <f>IF(Sheet1!P569="NA", 0, IF(Sheet1!P569&lt; 500.1, 0, 1))</f>
        <v>0</v>
      </c>
      <c r="Q569">
        <f>IF(Sheet1!Q569="NA", 0, IF(Sheet1!Q569&lt; 500.1, 0, 1))</f>
        <v>0</v>
      </c>
      <c r="R569">
        <f>IF(Sheet1!R569="NA", 0, IF(Sheet1!R569&lt; 500.1, 0, 1))</f>
        <v>0</v>
      </c>
      <c r="S569">
        <f>IF(Sheet1!S569="NA", 0, IF(Sheet1!S569&lt; 500.1, 0, 1))</f>
        <v>0</v>
      </c>
      <c r="U569">
        <f t="shared" si="9"/>
        <v>0</v>
      </c>
    </row>
    <row r="570" spans="1:21" x14ac:dyDescent="0.2">
      <c r="A570" s="1">
        <f>Sheet1!A570</f>
        <v>45130</v>
      </c>
      <c r="B570">
        <f>IF(Sheet1!B570="NA", 0, IF(Sheet1!B570&lt; 500.1, 0, 1))</f>
        <v>0</v>
      </c>
      <c r="C570">
        <f>IF(Sheet1!C570="NA", 0, IF(Sheet1!C570&lt; 500.1, 0, 1))</f>
        <v>0</v>
      </c>
      <c r="D570">
        <f>IF(Sheet1!D570="NA", 0, IF(Sheet1!D570&lt; 500.1, 0, 1))</f>
        <v>0</v>
      </c>
      <c r="E570">
        <f>IF(Sheet1!E570="NA", 0, IF(Sheet1!E570&lt; 500.1, 0, 1))</f>
        <v>0</v>
      </c>
      <c r="F570">
        <f>IF(Sheet1!F570="NA", 0, IF(Sheet1!F570&lt; 500.1, 0, 1))</f>
        <v>0</v>
      </c>
      <c r="G570">
        <f>IF(Sheet1!G570="NA", 0, IF(Sheet1!G570&lt; 500.1, 0, 1))</f>
        <v>0</v>
      </c>
      <c r="H570">
        <f>IF(Sheet1!H570="NA", 0, IF(Sheet1!H570&lt; 500.1, 0, 1))</f>
        <v>0</v>
      </c>
      <c r="I570">
        <f>IF(Sheet1!I570="NA", 0, IF(Sheet1!I570&lt; 500.1, 0, 1))</f>
        <v>0</v>
      </c>
      <c r="J570">
        <f>IF(Sheet1!J570="NA", 0, IF(Sheet1!J570&lt; 500.1, 0, 1))</f>
        <v>0</v>
      </c>
      <c r="K570">
        <f>IF(Sheet1!K570="NA", 0, IF(Sheet1!K570&lt; 500.1, 0, 1))</f>
        <v>0</v>
      </c>
      <c r="L570">
        <f>IF(Sheet1!L570="NA", 0, IF(Sheet1!L570&lt; 500.1, 0, 1))</f>
        <v>0</v>
      </c>
      <c r="M570">
        <f>IF(Sheet1!M570="NA", 0, IF(Sheet1!M570&lt; 500.1, 0, 1))</f>
        <v>0</v>
      </c>
      <c r="N570">
        <f>IF(Sheet1!N570="NA", 0, IF(Sheet1!N570&lt; 500.1, 0, 1))</f>
        <v>0</v>
      </c>
      <c r="O570">
        <f>IF(Sheet1!O570="NA", 0, IF(Sheet1!O570&lt; 500.1, 0, 1))</f>
        <v>0</v>
      </c>
      <c r="P570">
        <f>IF(Sheet1!P570="NA", 0, IF(Sheet1!P570&lt; 500.1, 0, 1))</f>
        <v>0</v>
      </c>
      <c r="Q570">
        <f>IF(Sheet1!Q570="NA", 0, IF(Sheet1!Q570&lt; 500.1, 0, 1))</f>
        <v>0</v>
      </c>
      <c r="R570">
        <f>IF(Sheet1!R570="NA", 0, IF(Sheet1!R570&lt; 500.1, 0, 1))</f>
        <v>0</v>
      </c>
      <c r="S570">
        <f>IF(Sheet1!S570="NA", 0, IF(Sheet1!S570&lt; 500.1, 0, 1))</f>
        <v>0</v>
      </c>
      <c r="U570">
        <f t="shared" si="9"/>
        <v>0</v>
      </c>
    </row>
    <row r="571" spans="1:21" x14ac:dyDescent="0.2">
      <c r="A571" s="1">
        <f>Sheet1!A571</f>
        <v>45131</v>
      </c>
      <c r="B571">
        <f>IF(Sheet1!B571="NA", 0, IF(Sheet1!B571&lt; 500.1, 0, 1))</f>
        <v>0</v>
      </c>
      <c r="C571">
        <f>IF(Sheet1!C571="NA", 0, IF(Sheet1!C571&lt; 500.1, 0, 1))</f>
        <v>0</v>
      </c>
      <c r="D571">
        <f>IF(Sheet1!D571="NA", 0, IF(Sheet1!D571&lt; 500.1, 0, 1))</f>
        <v>0</v>
      </c>
      <c r="E571">
        <f>IF(Sheet1!E571="NA", 0, IF(Sheet1!E571&lt; 500.1, 0, 1))</f>
        <v>0</v>
      </c>
      <c r="F571">
        <f>IF(Sheet1!F571="NA", 0, IF(Sheet1!F571&lt; 500.1, 0, 1))</f>
        <v>0</v>
      </c>
      <c r="G571">
        <f>IF(Sheet1!G571="NA", 0, IF(Sheet1!G571&lt; 500.1, 0, 1))</f>
        <v>0</v>
      </c>
      <c r="H571">
        <f>IF(Sheet1!H571="NA", 0, IF(Sheet1!H571&lt; 500.1, 0, 1))</f>
        <v>0</v>
      </c>
      <c r="I571">
        <f>IF(Sheet1!I571="NA", 0, IF(Sheet1!I571&lt; 500.1, 0, 1))</f>
        <v>0</v>
      </c>
      <c r="J571">
        <f>IF(Sheet1!J571="NA", 0, IF(Sheet1!J571&lt; 500.1, 0, 1))</f>
        <v>0</v>
      </c>
      <c r="K571">
        <f>IF(Sheet1!K571="NA", 0, IF(Sheet1!K571&lt; 500.1, 0, 1))</f>
        <v>0</v>
      </c>
      <c r="L571">
        <f>IF(Sheet1!L571="NA", 0, IF(Sheet1!L571&lt; 500.1, 0, 1))</f>
        <v>0</v>
      </c>
      <c r="M571">
        <f>IF(Sheet1!M571="NA", 0, IF(Sheet1!M571&lt; 500.1, 0, 1))</f>
        <v>0</v>
      </c>
      <c r="N571">
        <f>IF(Sheet1!N571="NA", 0, IF(Sheet1!N571&lt; 500.1, 0, 1))</f>
        <v>0</v>
      </c>
      <c r="O571">
        <f>IF(Sheet1!O571="NA", 0, IF(Sheet1!O571&lt; 500.1, 0, 1))</f>
        <v>0</v>
      </c>
      <c r="P571">
        <f>IF(Sheet1!P571="NA", 0, IF(Sheet1!P571&lt; 500.1, 0, 1))</f>
        <v>0</v>
      </c>
      <c r="Q571">
        <f>IF(Sheet1!Q571="NA", 0, IF(Sheet1!Q571&lt; 500.1, 0, 1))</f>
        <v>0</v>
      </c>
      <c r="R571">
        <f>IF(Sheet1!R571="NA", 0, IF(Sheet1!R571&lt; 500.1, 0, 1))</f>
        <v>0</v>
      </c>
      <c r="S571">
        <f>IF(Sheet1!S571="NA", 0, IF(Sheet1!S571&lt; 500.1, 0, 1))</f>
        <v>0</v>
      </c>
      <c r="U571">
        <f t="shared" si="9"/>
        <v>0</v>
      </c>
    </row>
    <row r="572" spans="1:21" x14ac:dyDescent="0.2">
      <c r="A572" s="1">
        <f>Sheet1!A572</f>
        <v>45132</v>
      </c>
      <c r="B572">
        <f>IF(Sheet1!B572="NA", 0, IF(Sheet1!B572&lt; 500.1, 0, 1))</f>
        <v>0</v>
      </c>
      <c r="C572">
        <f>IF(Sheet1!C572="NA", 0, IF(Sheet1!C572&lt; 500.1, 0, 1))</f>
        <v>0</v>
      </c>
      <c r="D572">
        <f>IF(Sheet1!D572="NA", 0, IF(Sheet1!D572&lt; 500.1, 0, 1))</f>
        <v>0</v>
      </c>
      <c r="E572">
        <f>IF(Sheet1!E572="NA", 0, IF(Sheet1!E572&lt; 500.1, 0, 1))</f>
        <v>0</v>
      </c>
      <c r="F572">
        <f>IF(Sheet1!F572="NA", 0, IF(Sheet1!F572&lt; 500.1, 0, 1))</f>
        <v>0</v>
      </c>
      <c r="G572">
        <f>IF(Sheet1!G572="NA", 0, IF(Sheet1!G572&lt; 500.1, 0, 1))</f>
        <v>0</v>
      </c>
      <c r="H572">
        <f>IF(Sheet1!H572="NA", 0, IF(Sheet1!H572&lt; 500.1, 0, 1))</f>
        <v>0</v>
      </c>
      <c r="I572">
        <f>IF(Sheet1!I572="NA", 0, IF(Sheet1!I572&lt; 500.1, 0, 1))</f>
        <v>0</v>
      </c>
      <c r="J572">
        <f>IF(Sheet1!J572="NA", 0, IF(Sheet1!J572&lt; 500.1, 0, 1))</f>
        <v>0</v>
      </c>
      <c r="K572">
        <f>IF(Sheet1!K572="NA", 0, IF(Sheet1!K572&lt; 500.1, 0, 1))</f>
        <v>0</v>
      </c>
      <c r="L572">
        <f>IF(Sheet1!L572="NA", 0, IF(Sheet1!L572&lt; 500.1, 0, 1))</f>
        <v>0</v>
      </c>
      <c r="M572">
        <f>IF(Sheet1!M572="NA", 0, IF(Sheet1!M572&lt; 500.1, 0, 1))</f>
        <v>0</v>
      </c>
      <c r="N572">
        <f>IF(Sheet1!N572="NA", 0, IF(Sheet1!N572&lt; 500.1, 0, 1))</f>
        <v>0</v>
      </c>
      <c r="O572">
        <f>IF(Sheet1!O572="NA", 0, IF(Sheet1!O572&lt; 500.1, 0, 1))</f>
        <v>0</v>
      </c>
      <c r="P572">
        <f>IF(Sheet1!P572="NA", 0, IF(Sheet1!P572&lt; 500.1, 0, 1))</f>
        <v>0</v>
      </c>
      <c r="Q572">
        <f>IF(Sheet1!Q572="NA", 0, IF(Sheet1!Q572&lt; 500.1, 0, 1))</f>
        <v>0</v>
      </c>
      <c r="R572">
        <f>IF(Sheet1!R572="NA", 0, IF(Sheet1!R572&lt; 500.1, 0, 1))</f>
        <v>0</v>
      </c>
      <c r="S572">
        <f>IF(Sheet1!S572="NA", 0, IF(Sheet1!S572&lt; 500.1, 0, 1))</f>
        <v>0</v>
      </c>
      <c r="U572">
        <f t="shared" si="9"/>
        <v>0</v>
      </c>
    </row>
    <row r="573" spans="1:21" x14ac:dyDescent="0.2">
      <c r="A573" s="1">
        <f>Sheet1!A573</f>
        <v>45133</v>
      </c>
      <c r="B573">
        <f>IF(Sheet1!B573="NA", 0, IF(Sheet1!B573&lt; 500.1, 0, 1))</f>
        <v>0</v>
      </c>
      <c r="C573">
        <f>IF(Sheet1!C573="NA", 0, IF(Sheet1!C573&lt; 500.1, 0, 1))</f>
        <v>0</v>
      </c>
      <c r="D573">
        <f>IF(Sheet1!D573="NA", 0, IF(Sheet1!D573&lt; 500.1, 0, 1))</f>
        <v>0</v>
      </c>
      <c r="E573">
        <f>IF(Sheet1!E573="NA", 0, IF(Sheet1!E573&lt; 500.1, 0, 1))</f>
        <v>0</v>
      </c>
      <c r="F573">
        <f>IF(Sheet1!F573="NA", 0, IF(Sheet1!F573&lt; 500.1, 0, 1))</f>
        <v>0</v>
      </c>
      <c r="G573">
        <f>IF(Sheet1!G573="NA", 0, IF(Sheet1!G573&lt; 500.1, 0, 1))</f>
        <v>0</v>
      </c>
      <c r="H573">
        <f>IF(Sheet1!H573="NA", 0, IF(Sheet1!H573&lt; 500.1, 0, 1))</f>
        <v>0</v>
      </c>
      <c r="I573">
        <f>IF(Sheet1!I573="NA", 0, IF(Sheet1!I573&lt; 500.1, 0, 1))</f>
        <v>0</v>
      </c>
      <c r="J573">
        <f>IF(Sheet1!J573="NA", 0, IF(Sheet1!J573&lt; 500.1, 0, 1))</f>
        <v>0</v>
      </c>
      <c r="K573">
        <f>IF(Sheet1!K573="NA", 0, IF(Sheet1!K573&lt; 500.1, 0, 1))</f>
        <v>0</v>
      </c>
      <c r="L573">
        <f>IF(Sheet1!L573="NA", 0, IF(Sheet1!L573&lt; 500.1, 0, 1))</f>
        <v>0</v>
      </c>
      <c r="M573">
        <f>IF(Sheet1!M573="NA", 0, IF(Sheet1!M573&lt; 500.1, 0, 1))</f>
        <v>0</v>
      </c>
      <c r="N573">
        <f>IF(Sheet1!N573="NA", 0, IF(Sheet1!N573&lt; 500.1, 0, 1))</f>
        <v>0</v>
      </c>
      <c r="O573">
        <f>IF(Sheet1!O573="NA", 0, IF(Sheet1!O573&lt; 500.1, 0, 1))</f>
        <v>0</v>
      </c>
      <c r="P573">
        <f>IF(Sheet1!P573="NA", 0, IF(Sheet1!P573&lt; 500.1, 0, 1))</f>
        <v>0</v>
      </c>
      <c r="Q573">
        <f>IF(Sheet1!Q573="NA", 0, IF(Sheet1!Q573&lt; 500.1, 0, 1))</f>
        <v>0</v>
      </c>
      <c r="R573">
        <f>IF(Sheet1!R573="NA", 0, IF(Sheet1!R573&lt; 500.1, 0, 1))</f>
        <v>0</v>
      </c>
      <c r="S573">
        <f>IF(Sheet1!S573="NA", 0, IF(Sheet1!S573&lt; 500.1, 0, 1))</f>
        <v>0</v>
      </c>
      <c r="U573">
        <f t="shared" si="9"/>
        <v>0</v>
      </c>
    </row>
    <row r="574" spans="1:21" x14ac:dyDescent="0.2">
      <c r="A574" s="1">
        <f>Sheet1!A574</f>
        <v>45134</v>
      </c>
      <c r="B574">
        <f>IF(Sheet1!B574="NA", 0, IF(Sheet1!B574&lt; 500.1, 0, 1))</f>
        <v>0</v>
      </c>
      <c r="C574">
        <f>IF(Sheet1!C574="NA", 0, IF(Sheet1!C574&lt; 500.1, 0, 1))</f>
        <v>0</v>
      </c>
      <c r="D574">
        <f>IF(Sheet1!D574="NA", 0, IF(Sheet1!D574&lt; 500.1, 0, 1))</f>
        <v>0</v>
      </c>
      <c r="E574">
        <f>IF(Sheet1!E574="NA", 0, IF(Sheet1!E574&lt; 500.1, 0, 1))</f>
        <v>0</v>
      </c>
      <c r="F574">
        <f>IF(Sheet1!F574="NA", 0, IF(Sheet1!F574&lt; 500.1, 0, 1))</f>
        <v>0</v>
      </c>
      <c r="G574">
        <f>IF(Sheet1!G574="NA", 0, IF(Sheet1!G574&lt; 500.1, 0, 1))</f>
        <v>0</v>
      </c>
      <c r="H574">
        <f>IF(Sheet1!H574="NA", 0, IF(Sheet1!H574&lt; 500.1, 0, 1))</f>
        <v>0</v>
      </c>
      <c r="I574">
        <f>IF(Sheet1!I574="NA", 0, IF(Sheet1!I574&lt; 500.1, 0, 1))</f>
        <v>0</v>
      </c>
      <c r="J574">
        <f>IF(Sheet1!J574="NA", 0, IF(Sheet1!J574&lt; 500.1, 0, 1))</f>
        <v>0</v>
      </c>
      <c r="K574">
        <f>IF(Sheet1!K574="NA", 0, IF(Sheet1!K574&lt; 500.1, 0, 1))</f>
        <v>0</v>
      </c>
      <c r="L574">
        <f>IF(Sheet1!L574="NA", 0, IF(Sheet1!L574&lt; 500.1, 0, 1))</f>
        <v>0</v>
      </c>
      <c r="M574">
        <f>IF(Sheet1!M574="NA", 0, IF(Sheet1!M574&lt; 500.1, 0, 1))</f>
        <v>0</v>
      </c>
      <c r="N574">
        <f>IF(Sheet1!N574="NA", 0, IF(Sheet1!N574&lt; 500.1, 0, 1))</f>
        <v>0</v>
      </c>
      <c r="O574">
        <f>IF(Sheet1!O574="NA", 0, IF(Sheet1!O574&lt; 500.1, 0, 1))</f>
        <v>0</v>
      </c>
      <c r="P574">
        <f>IF(Sheet1!P574="NA", 0, IF(Sheet1!P574&lt; 500.1, 0, 1))</f>
        <v>0</v>
      </c>
      <c r="Q574">
        <f>IF(Sheet1!Q574="NA", 0, IF(Sheet1!Q574&lt; 500.1, 0, 1))</f>
        <v>0</v>
      </c>
      <c r="R574">
        <f>IF(Sheet1!R574="NA", 0, IF(Sheet1!R574&lt; 500.1, 0, 1))</f>
        <v>0</v>
      </c>
      <c r="S574">
        <f>IF(Sheet1!S574="NA", 0, IF(Sheet1!S574&lt; 500.1, 0, 1))</f>
        <v>0</v>
      </c>
      <c r="U574">
        <f t="shared" si="9"/>
        <v>0</v>
      </c>
    </row>
    <row r="575" spans="1:21" x14ac:dyDescent="0.2">
      <c r="A575" s="1">
        <f>Sheet1!A575</f>
        <v>45135</v>
      </c>
      <c r="B575">
        <f>IF(Sheet1!B575="NA", 0, IF(Sheet1!B575&lt; 500.1, 0, 1))</f>
        <v>0</v>
      </c>
      <c r="C575">
        <f>IF(Sheet1!C575="NA", 0, IF(Sheet1!C575&lt; 500.1, 0, 1))</f>
        <v>0</v>
      </c>
      <c r="D575">
        <f>IF(Sheet1!D575="NA", 0, IF(Sheet1!D575&lt; 500.1, 0, 1))</f>
        <v>0</v>
      </c>
      <c r="E575">
        <f>IF(Sheet1!E575="NA", 0, IF(Sheet1!E575&lt; 500.1, 0, 1))</f>
        <v>0</v>
      </c>
      <c r="F575">
        <f>IF(Sheet1!F575="NA", 0, IF(Sheet1!F575&lt; 500.1, 0, 1))</f>
        <v>0</v>
      </c>
      <c r="G575">
        <f>IF(Sheet1!G575="NA", 0, IF(Sheet1!G575&lt; 500.1, 0, 1))</f>
        <v>0</v>
      </c>
      <c r="H575">
        <f>IF(Sheet1!H575="NA", 0, IF(Sheet1!H575&lt; 500.1, 0, 1))</f>
        <v>0</v>
      </c>
      <c r="I575">
        <f>IF(Sheet1!I575="NA", 0, IF(Sheet1!I575&lt; 500.1, 0, 1))</f>
        <v>0</v>
      </c>
      <c r="J575">
        <f>IF(Sheet1!J575="NA", 0, IF(Sheet1!J575&lt; 500.1, 0, 1))</f>
        <v>0</v>
      </c>
      <c r="K575">
        <f>IF(Sheet1!K575="NA", 0, IF(Sheet1!K575&lt; 500.1, 0, 1))</f>
        <v>0</v>
      </c>
      <c r="L575">
        <f>IF(Sheet1!L575="NA", 0, IF(Sheet1!L575&lt; 500.1, 0, 1))</f>
        <v>0</v>
      </c>
      <c r="M575">
        <f>IF(Sheet1!M575="NA", 0, IF(Sheet1!M575&lt; 500.1, 0, 1))</f>
        <v>0</v>
      </c>
      <c r="N575">
        <f>IF(Sheet1!N575="NA", 0, IF(Sheet1!N575&lt; 500.1, 0, 1))</f>
        <v>0</v>
      </c>
      <c r="O575">
        <f>IF(Sheet1!O575="NA", 0, IF(Sheet1!O575&lt; 500.1, 0, 1))</f>
        <v>0</v>
      </c>
      <c r="P575">
        <f>IF(Sheet1!P575="NA", 0, IF(Sheet1!P575&lt; 500.1, 0, 1))</f>
        <v>0</v>
      </c>
      <c r="Q575">
        <f>IF(Sheet1!Q575="NA", 0, IF(Sheet1!Q575&lt; 500.1, 0, 1))</f>
        <v>0</v>
      </c>
      <c r="R575">
        <f>IF(Sheet1!R575="NA", 0, IF(Sheet1!R575&lt; 500.1, 0, 1))</f>
        <v>0</v>
      </c>
      <c r="S575">
        <f>IF(Sheet1!S575="NA", 0, IF(Sheet1!S575&lt; 500.1, 0, 1))</f>
        <v>0</v>
      </c>
      <c r="U575">
        <f t="shared" si="9"/>
        <v>0</v>
      </c>
    </row>
    <row r="576" spans="1:21" x14ac:dyDescent="0.2">
      <c r="A576" s="1">
        <f>Sheet1!A576</f>
        <v>45136</v>
      </c>
      <c r="B576">
        <f>IF(Sheet1!B576="NA", 0, IF(Sheet1!B576&lt; 500.1, 0, 1))</f>
        <v>0</v>
      </c>
      <c r="C576">
        <f>IF(Sheet1!C576="NA", 0, IF(Sheet1!C576&lt; 500.1, 0, 1))</f>
        <v>0</v>
      </c>
      <c r="D576">
        <f>IF(Sheet1!D576="NA", 0, IF(Sheet1!D576&lt; 500.1, 0, 1))</f>
        <v>0</v>
      </c>
      <c r="E576">
        <f>IF(Sheet1!E576="NA", 0, IF(Sheet1!E576&lt; 500.1, 0, 1))</f>
        <v>0</v>
      </c>
      <c r="F576">
        <f>IF(Sheet1!F576="NA", 0, IF(Sheet1!F576&lt; 500.1, 0, 1))</f>
        <v>0</v>
      </c>
      <c r="G576">
        <f>IF(Sheet1!G576="NA", 0, IF(Sheet1!G576&lt; 500.1, 0, 1))</f>
        <v>0</v>
      </c>
      <c r="H576">
        <f>IF(Sheet1!H576="NA", 0, IF(Sheet1!H576&lt; 500.1, 0, 1))</f>
        <v>0</v>
      </c>
      <c r="I576">
        <f>IF(Sheet1!I576="NA", 0, IF(Sheet1!I576&lt; 500.1, 0, 1))</f>
        <v>0</v>
      </c>
      <c r="J576">
        <f>IF(Sheet1!J576="NA", 0, IF(Sheet1!J576&lt; 500.1, 0, 1))</f>
        <v>0</v>
      </c>
      <c r="K576">
        <f>IF(Sheet1!K576="NA", 0, IF(Sheet1!K576&lt; 500.1, 0, 1))</f>
        <v>0</v>
      </c>
      <c r="L576">
        <f>IF(Sheet1!L576="NA", 0, IF(Sheet1!L576&lt; 500.1, 0, 1))</f>
        <v>0</v>
      </c>
      <c r="M576">
        <f>IF(Sheet1!M576="NA", 0, IF(Sheet1!M576&lt; 500.1, 0, 1))</f>
        <v>0</v>
      </c>
      <c r="N576">
        <f>IF(Sheet1!N576="NA", 0, IF(Sheet1!N576&lt; 500.1, 0, 1))</f>
        <v>0</v>
      </c>
      <c r="O576">
        <f>IF(Sheet1!O576="NA", 0, IF(Sheet1!O576&lt; 500.1, 0, 1))</f>
        <v>0</v>
      </c>
      <c r="P576">
        <f>IF(Sheet1!P576="NA", 0, IF(Sheet1!P576&lt; 500.1, 0, 1))</f>
        <v>0</v>
      </c>
      <c r="Q576">
        <f>IF(Sheet1!Q576="NA", 0, IF(Sheet1!Q576&lt; 500.1, 0, 1))</f>
        <v>0</v>
      </c>
      <c r="R576">
        <f>IF(Sheet1!R576="NA", 0, IF(Sheet1!R576&lt; 500.1, 0, 1))</f>
        <v>0</v>
      </c>
      <c r="S576">
        <f>IF(Sheet1!S576="NA", 0, IF(Sheet1!S576&lt; 500.1, 0, 1))</f>
        <v>0</v>
      </c>
      <c r="U576">
        <f t="shared" si="9"/>
        <v>0</v>
      </c>
    </row>
    <row r="577" spans="1:21" x14ac:dyDescent="0.2">
      <c r="A577" s="1">
        <f>Sheet1!A577</f>
        <v>45137</v>
      </c>
      <c r="B577">
        <f>IF(Sheet1!B577="NA", 0, IF(Sheet1!B577&lt; 500.1, 0, 1))</f>
        <v>0</v>
      </c>
      <c r="C577">
        <f>IF(Sheet1!C577="NA", 0, IF(Sheet1!C577&lt; 500.1, 0, 1))</f>
        <v>0</v>
      </c>
      <c r="D577">
        <f>IF(Sheet1!D577="NA", 0, IF(Sheet1!D577&lt; 500.1, 0, 1))</f>
        <v>0</v>
      </c>
      <c r="E577">
        <f>IF(Sheet1!E577="NA", 0, IF(Sheet1!E577&lt; 500.1, 0, 1))</f>
        <v>0</v>
      </c>
      <c r="F577">
        <f>IF(Sheet1!F577="NA", 0, IF(Sheet1!F577&lt; 500.1, 0, 1))</f>
        <v>0</v>
      </c>
      <c r="G577">
        <f>IF(Sheet1!G577="NA", 0, IF(Sheet1!G577&lt; 500.1, 0, 1))</f>
        <v>0</v>
      </c>
      <c r="H577">
        <f>IF(Sheet1!H577="NA", 0, IF(Sheet1!H577&lt; 500.1, 0, 1))</f>
        <v>0</v>
      </c>
      <c r="I577">
        <f>IF(Sheet1!I577="NA", 0, IF(Sheet1!I577&lt; 500.1, 0, 1))</f>
        <v>0</v>
      </c>
      <c r="J577">
        <f>IF(Sheet1!J577="NA", 0, IF(Sheet1!J577&lt; 500.1, 0, 1))</f>
        <v>0</v>
      </c>
      <c r="K577">
        <f>IF(Sheet1!K577="NA", 0, IF(Sheet1!K577&lt; 500.1, 0, 1))</f>
        <v>0</v>
      </c>
      <c r="L577">
        <f>IF(Sheet1!L577="NA", 0, IF(Sheet1!L577&lt; 500.1, 0, 1))</f>
        <v>0</v>
      </c>
      <c r="M577">
        <f>IF(Sheet1!M577="NA", 0, IF(Sheet1!M577&lt; 500.1, 0, 1))</f>
        <v>0</v>
      </c>
      <c r="N577">
        <f>IF(Sheet1!N577="NA", 0, IF(Sheet1!N577&lt; 500.1, 0, 1))</f>
        <v>0</v>
      </c>
      <c r="O577">
        <f>IF(Sheet1!O577="NA", 0, IF(Sheet1!O577&lt; 500.1, 0, 1))</f>
        <v>0</v>
      </c>
      <c r="P577">
        <f>IF(Sheet1!P577="NA", 0, IF(Sheet1!P577&lt; 500.1, 0, 1))</f>
        <v>0</v>
      </c>
      <c r="Q577">
        <f>IF(Sheet1!Q577="NA", 0, IF(Sheet1!Q577&lt; 500.1, 0, 1))</f>
        <v>0</v>
      </c>
      <c r="R577">
        <f>IF(Sheet1!R577="NA", 0, IF(Sheet1!R577&lt; 500.1, 0, 1))</f>
        <v>0</v>
      </c>
      <c r="S577">
        <f>IF(Sheet1!S577="NA", 0, IF(Sheet1!S577&lt; 500.1, 0, 1))</f>
        <v>0</v>
      </c>
      <c r="U577">
        <f t="shared" si="9"/>
        <v>0</v>
      </c>
    </row>
    <row r="578" spans="1:21" x14ac:dyDescent="0.2">
      <c r="A578" s="1">
        <f>Sheet1!A578</f>
        <v>45138</v>
      </c>
      <c r="B578">
        <f>IF(Sheet1!B578="NA", 0, IF(Sheet1!B578&lt; 500.1, 0, 1))</f>
        <v>0</v>
      </c>
      <c r="C578">
        <f>IF(Sheet1!C578="NA", 0, IF(Sheet1!C578&lt; 500.1, 0, 1))</f>
        <v>0</v>
      </c>
      <c r="D578">
        <f>IF(Sheet1!D578="NA", 0, IF(Sheet1!D578&lt; 500.1, 0, 1))</f>
        <v>0</v>
      </c>
      <c r="E578">
        <f>IF(Sheet1!E578="NA", 0, IF(Sheet1!E578&lt; 500.1, 0, 1))</f>
        <v>0</v>
      </c>
      <c r="F578">
        <f>IF(Sheet1!F578="NA", 0, IF(Sheet1!F578&lt; 500.1, 0, 1))</f>
        <v>0</v>
      </c>
      <c r="G578">
        <f>IF(Sheet1!G578="NA", 0, IF(Sheet1!G578&lt; 500.1, 0, 1))</f>
        <v>0</v>
      </c>
      <c r="H578">
        <f>IF(Sheet1!H578="NA", 0, IF(Sheet1!H578&lt; 500.1, 0, 1))</f>
        <v>0</v>
      </c>
      <c r="I578">
        <f>IF(Sheet1!I578="NA", 0, IF(Sheet1!I578&lt; 500.1, 0, 1))</f>
        <v>0</v>
      </c>
      <c r="J578">
        <f>IF(Sheet1!J578="NA", 0, IF(Sheet1!J578&lt; 500.1, 0, 1))</f>
        <v>0</v>
      </c>
      <c r="K578">
        <f>IF(Sheet1!K578="NA", 0, IF(Sheet1!K578&lt; 500.1, 0, 1))</f>
        <v>0</v>
      </c>
      <c r="L578">
        <f>IF(Sheet1!L578="NA", 0, IF(Sheet1!L578&lt; 500.1, 0, 1))</f>
        <v>0</v>
      </c>
      <c r="M578">
        <f>IF(Sheet1!M578="NA", 0, IF(Sheet1!M578&lt; 500.1, 0, 1))</f>
        <v>0</v>
      </c>
      <c r="N578">
        <f>IF(Sheet1!N578="NA", 0, IF(Sheet1!N578&lt; 500.1, 0, 1))</f>
        <v>0</v>
      </c>
      <c r="O578">
        <f>IF(Sheet1!O578="NA", 0, IF(Sheet1!O578&lt; 500.1, 0, 1))</f>
        <v>0</v>
      </c>
      <c r="P578">
        <f>IF(Sheet1!P578="NA", 0, IF(Sheet1!P578&lt; 500.1, 0, 1))</f>
        <v>0</v>
      </c>
      <c r="Q578">
        <f>IF(Sheet1!Q578="NA", 0, IF(Sheet1!Q578&lt; 500.1, 0, 1))</f>
        <v>0</v>
      </c>
      <c r="R578">
        <f>IF(Sheet1!R578="NA", 0, IF(Sheet1!R578&lt; 500.1, 0, 1))</f>
        <v>0</v>
      </c>
      <c r="S578">
        <f>IF(Sheet1!S578="NA", 0, IF(Sheet1!S578&lt; 500.1, 0, 1))</f>
        <v>0</v>
      </c>
      <c r="U578">
        <f t="shared" si="9"/>
        <v>0</v>
      </c>
    </row>
    <row r="579" spans="1:21" x14ac:dyDescent="0.2">
      <c r="A579" s="1">
        <f>Sheet1!A579</f>
        <v>45139</v>
      </c>
      <c r="B579">
        <f>IF(Sheet1!B579="NA", 0, IF(Sheet1!B579&lt; 500.1, 0, 1))</f>
        <v>0</v>
      </c>
      <c r="C579">
        <f>IF(Sheet1!C579="NA", 0, IF(Sheet1!C579&lt; 500.1, 0, 1))</f>
        <v>0</v>
      </c>
      <c r="D579">
        <f>IF(Sheet1!D579="NA", 0, IF(Sheet1!D579&lt; 500.1, 0, 1))</f>
        <v>0</v>
      </c>
      <c r="E579">
        <f>IF(Sheet1!E579="NA", 0, IF(Sheet1!E579&lt; 500.1, 0, 1))</f>
        <v>0</v>
      </c>
      <c r="F579">
        <f>IF(Sheet1!F579="NA", 0, IF(Sheet1!F579&lt; 500.1, 0, 1))</f>
        <v>0</v>
      </c>
      <c r="G579">
        <f>IF(Sheet1!G579="NA", 0, IF(Sheet1!G579&lt; 500.1, 0, 1))</f>
        <v>0</v>
      </c>
      <c r="H579">
        <f>IF(Sheet1!H579="NA", 0, IF(Sheet1!H579&lt; 500.1, 0, 1))</f>
        <v>0</v>
      </c>
      <c r="I579">
        <f>IF(Sheet1!I579="NA", 0, IF(Sheet1!I579&lt; 500.1, 0, 1))</f>
        <v>0</v>
      </c>
      <c r="J579">
        <f>IF(Sheet1!J579="NA", 0, IF(Sheet1!J579&lt; 500.1, 0, 1))</f>
        <v>0</v>
      </c>
      <c r="K579">
        <f>IF(Sheet1!K579="NA", 0, IF(Sheet1!K579&lt; 500.1, 0, 1))</f>
        <v>0</v>
      </c>
      <c r="L579">
        <f>IF(Sheet1!L579="NA", 0, IF(Sheet1!L579&lt; 500.1, 0, 1))</f>
        <v>0</v>
      </c>
      <c r="M579">
        <f>IF(Sheet1!M579="NA", 0, IF(Sheet1!M579&lt; 500.1, 0, 1))</f>
        <v>0</v>
      </c>
      <c r="N579">
        <f>IF(Sheet1!N579="NA", 0, IF(Sheet1!N579&lt; 500.1, 0, 1))</f>
        <v>0</v>
      </c>
      <c r="O579">
        <f>IF(Sheet1!O579="NA", 0, IF(Sheet1!O579&lt; 500.1, 0, 1))</f>
        <v>0</v>
      </c>
      <c r="P579">
        <f>IF(Sheet1!P579="NA", 0, IF(Sheet1!P579&lt; 500.1, 0, 1))</f>
        <v>0</v>
      </c>
      <c r="Q579">
        <f>IF(Sheet1!Q579="NA", 0, IF(Sheet1!Q579&lt; 500.1, 0, 1))</f>
        <v>0</v>
      </c>
      <c r="R579">
        <f>IF(Sheet1!R579="NA", 0, IF(Sheet1!R579&lt; 500.1, 0, 1))</f>
        <v>0</v>
      </c>
      <c r="S579">
        <f>IF(Sheet1!S579="NA", 0, IF(Sheet1!S579&lt; 500.1, 0, 1))</f>
        <v>0</v>
      </c>
      <c r="U579">
        <f t="shared" si="9"/>
        <v>0</v>
      </c>
    </row>
    <row r="580" spans="1:21" x14ac:dyDescent="0.2">
      <c r="A580" s="1"/>
    </row>
    <row r="581" spans="1:21" x14ac:dyDescent="0.2">
      <c r="A581" s="1"/>
    </row>
    <row r="582" spans="1:21" x14ac:dyDescent="0.2">
      <c r="A582" s="1"/>
    </row>
    <row r="583" spans="1:21" x14ac:dyDescent="0.2">
      <c r="A583" s="1"/>
    </row>
    <row r="584" spans="1:21" x14ac:dyDescent="0.2">
      <c r="A584" s="1"/>
    </row>
    <row r="585" spans="1:21" x14ac:dyDescent="0.2">
      <c r="A585" s="1"/>
    </row>
    <row r="586" spans="1:21" x14ac:dyDescent="0.2">
      <c r="A586" s="1"/>
    </row>
    <row r="587" spans="1:21" x14ac:dyDescent="0.2">
      <c r="A587" s="1"/>
    </row>
    <row r="588" spans="1:21" x14ac:dyDescent="0.2">
      <c r="A588" s="1"/>
    </row>
    <row r="589" spans="1:21" x14ac:dyDescent="0.2">
      <c r="A589" s="1"/>
    </row>
    <row r="590" spans="1:21" x14ac:dyDescent="0.2">
      <c r="A590" s="1"/>
    </row>
    <row r="591" spans="1:21" x14ac:dyDescent="0.2">
      <c r="A591" s="1"/>
    </row>
    <row r="592" spans="1:2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E11E-A783-4BD4-A4C8-F1565B1C6011}">
  <dimension ref="A1:U584"/>
  <sheetViews>
    <sheetView workbookViewId="0">
      <selection activeCell="A580" sqref="A580:A584"/>
    </sheetView>
  </sheetViews>
  <sheetFormatPr defaultRowHeight="14.25" x14ac:dyDescent="0.2"/>
  <cols>
    <col min="1" max="1" width="12" customWidth="1"/>
  </cols>
  <sheetData>
    <row r="1" spans="1:21" x14ac:dyDescent="0.2">
      <c r="A1" s="1" t="str">
        <f>Sheet1!A1</f>
        <v>collection_date</v>
      </c>
      <c r="B1" s="1" t="str">
        <f>Sheet1!B1</f>
        <v>bcov_sunnyvale</v>
      </c>
      <c r="C1" s="1" t="str">
        <f>Sheet1!C1</f>
        <v>IAV_sunnyvale</v>
      </c>
      <c r="D1" s="1" t="str">
        <f>Sheet1!D1</f>
        <v>PMMoV_sunnyvale</v>
      </c>
      <c r="E1" s="1" t="str">
        <f>Sheet1!E1</f>
        <v>bcov_oceanside</v>
      </c>
      <c r="F1" s="1" t="str">
        <f>Sheet1!F1</f>
        <v>IAV_oceanside</v>
      </c>
      <c r="G1" s="1" t="str">
        <f>Sheet1!G1</f>
        <v>PMMoV_oceanside</v>
      </c>
      <c r="H1" s="1" t="str">
        <f>Sheet1!H1</f>
        <v>bcov_palo_alto</v>
      </c>
      <c r="I1" s="1" t="str">
        <f>Sheet1!I1</f>
        <v>IAV_palo_alto</v>
      </c>
      <c r="J1" s="1" t="str">
        <f>Sheet1!J1</f>
        <v>PMMoV_palo_alto</v>
      </c>
      <c r="K1" s="1" t="str">
        <f>Sheet1!K1</f>
        <v>bcov_san_jose</v>
      </c>
      <c r="L1" s="1" t="str">
        <f>Sheet1!L1</f>
        <v>IAV_san_jose</v>
      </c>
      <c r="M1" s="1" t="str">
        <f>Sheet1!M1</f>
        <v>PMMoV_san_jose</v>
      </c>
      <c r="N1" s="1" t="str">
        <f>Sheet1!N1</f>
        <v>bcov_silicon_valley</v>
      </c>
      <c r="O1" s="1" t="str">
        <f>Sheet1!O1</f>
        <v>IAV_silicon_valley</v>
      </c>
      <c r="P1" s="1" t="str">
        <f>Sheet1!P1</f>
        <v>PMMoV_silicon_valley</v>
      </c>
      <c r="Q1" s="1" t="str">
        <f>Sheet1!Q1</f>
        <v>bcov_southeast_san_francisco</v>
      </c>
      <c r="R1" s="1" t="str">
        <f>Sheet1!R1</f>
        <v>IAV_southeast_san_francisco</v>
      </c>
      <c r="S1" s="1" t="str">
        <f>Sheet1!S1</f>
        <v>PMMoV_southeast_san_francisco</v>
      </c>
      <c r="T1" s="1" t="str">
        <f>Sheet1!T1</f>
        <v>Count</v>
      </c>
      <c r="U1" t="s">
        <v>15</v>
      </c>
    </row>
    <row r="2" spans="1:21" x14ac:dyDescent="0.2">
      <c r="A2" s="1">
        <f>Sheet1!A2</f>
        <v>44562</v>
      </c>
      <c r="C2" t="str">
        <f>IF(Sheet1!C2="", "",LOG10(Sheet1!C2)*'Positive samples'!C2)</f>
        <v/>
      </c>
      <c r="D2" t="str">
        <f>IF(Sheet1!D2="", "",LOG10(Sheet1!D2)*'Positive samples'!D2)</f>
        <v/>
      </c>
      <c r="E2" t="str">
        <f>IF(Sheet1!E2="", "",LOG10(Sheet1!E2)*'Positive samples'!E2)</f>
        <v/>
      </c>
      <c r="F2" t="str">
        <f>IF(Sheet1!F2="", "",LOG10(Sheet1!F2)*'Positive samples'!F2)</f>
        <v/>
      </c>
      <c r="G2" t="str">
        <f>IF(Sheet1!G2="", "",LOG10(Sheet1!G2)*'Positive samples'!G2)</f>
        <v/>
      </c>
      <c r="H2" t="str">
        <f>IF(Sheet1!H2="", "",LOG10(Sheet1!H2)*'Positive samples'!H2)</f>
        <v/>
      </c>
      <c r="I2" t="str">
        <f>IF(Sheet1!I2="", "",LOG10(Sheet1!I2)*'Positive samples'!I2)</f>
        <v/>
      </c>
      <c r="J2" t="str">
        <f>IF(Sheet1!J2="", "",LOG10(Sheet1!J2)*'Positive samples'!J2)</f>
        <v/>
      </c>
      <c r="K2" t="str">
        <f>IF(Sheet1!K2="", "",LOG10(Sheet1!K2)*'Positive samples'!K2)</f>
        <v/>
      </c>
      <c r="L2" t="str">
        <f>IF(Sheet1!L2="", "",LOG10(Sheet1!L2)*'Positive samples'!L2)</f>
        <v/>
      </c>
      <c r="M2" t="str">
        <f>IF(Sheet1!M2="", "",LOG10(Sheet1!M2)*'Positive samples'!M2)</f>
        <v/>
      </c>
      <c r="N2" t="str">
        <f>IF(Sheet1!N2="", "",LOG10(Sheet1!N2)*'Positive samples'!N2)</f>
        <v/>
      </c>
      <c r="O2" t="str">
        <f>IF(Sheet1!O2="", "",LOG10(Sheet1!O2)*'Positive samples'!O2)</f>
        <v/>
      </c>
      <c r="P2" t="str">
        <f>IF(Sheet1!P2="", "",LOG10(Sheet1!P2)*'Positive samples'!P2)</f>
        <v/>
      </c>
      <c r="Q2" t="str">
        <f>IF(Sheet1!Q2="", "",LOG10(Sheet1!Q2)*'Positive samples'!Q2)</f>
        <v/>
      </c>
      <c r="R2" t="str">
        <f>IF(Sheet1!R2="", "",LOG10(Sheet1!R2)*'Positive samples'!R2)</f>
        <v/>
      </c>
      <c r="S2" t="str">
        <f>IF(Sheet1!S2="", "",LOG10(Sheet1!S2)*'Positive samples'!S2)</f>
        <v/>
      </c>
      <c r="U2" t="str">
        <f>IF('Positive samples'!U2=0, "", SUM(Concentration!C2, Concentration!F2, Concentration!I2, Concentration!L2, Concentration!O2:O2, Concentration!R2)/'Positive samples'!U2)</f>
        <v/>
      </c>
    </row>
    <row r="3" spans="1:21" x14ac:dyDescent="0.2">
      <c r="A3" s="1">
        <f>Sheet1!A3</f>
        <v>44563</v>
      </c>
      <c r="C3" t="str">
        <f>IF(Sheet1!C3="", "",LOG10(Sheet1!C3)*'Positive samples'!C3)</f>
        <v/>
      </c>
      <c r="D3" t="str">
        <f>IF(Sheet1!D3="", "",LOG10(Sheet1!D3)*'Positive samples'!D3)</f>
        <v/>
      </c>
      <c r="E3" t="str">
        <f>IF(Sheet1!E3="", "",LOG10(Sheet1!E3)*'Positive samples'!E3)</f>
        <v/>
      </c>
      <c r="F3" t="str">
        <f>IF(Sheet1!F3="", "",LOG10(Sheet1!F3)*'Positive samples'!F3)</f>
        <v/>
      </c>
      <c r="G3" t="str">
        <f>IF(Sheet1!G3="", "",LOG10(Sheet1!G3)*'Positive samples'!G3)</f>
        <v/>
      </c>
      <c r="H3" t="str">
        <f>IF(Sheet1!H3="", "",LOG10(Sheet1!H3)*'Positive samples'!H3)</f>
        <v/>
      </c>
      <c r="I3" t="str">
        <f>IF(Sheet1!I3="", "",LOG10(Sheet1!I3)*'Positive samples'!I3)</f>
        <v/>
      </c>
      <c r="J3" t="str">
        <f>IF(Sheet1!J3="", "",LOG10(Sheet1!J3)*'Positive samples'!J3)</f>
        <v/>
      </c>
      <c r="K3" t="str">
        <f>IF(Sheet1!K3="", "",LOG10(Sheet1!K3)*'Positive samples'!K3)</f>
        <v/>
      </c>
      <c r="L3" t="str">
        <f>IF(Sheet1!L3="", "",LOG10(Sheet1!L3)*'Positive samples'!L3)</f>
        <v/>
      </c>
      <c r="M3" t="str">
        <f>IF(Sheet1!M3="", "",LOG10(Sheet1!M3)*'Positive samples'!M3)</f>
        <v/>
      </c>
      <c r="N3" t="str">
        <f>IF(Sheet1!N3="", "",LOG10(Sheet1!N3)*'Positive samples'!N3)</f>
        <v/>
      </c>
      <c r="O3" t="str">
        <f>IF(Sheet1!O3="", "",LOG10(Sheet1!O3)*'Positive samples'!O3)</f>
        <v/>
      </c>
      <c r="P3" t="str">
        <f>IF(Sheet1!P3="", "",LOG10(Sheet1!P3)*'Positive samples'!P3)</f>
        <v/>
      </c>
      <c r="Q3" t="str">
        <f>IF(Sheet1!Q3="", "",LOG10(Sheet1!Q3)*'Positive samples'!Q3)</f>
        <v/>
      </c>
      <c r="R3" t="str">
        <f>IF(Sheet1!R3="", "",LOG10(Sheet1!R3)*'Positive samples'!R3)</f>
        <v/>
      </c>
      <c r="S3" t="str">
        <f>IF(Sheet1!S3="", "",LOG10(Sheet1!S3)*'Positive samples'!S3)</f>
        <v/>
      </c>
      <c r="U3" t="str">
        <f>IF('Positive samples'!U3=0, "", SUM(Concentration!C3, Concentration!F3, Concentration!I3, Concentration!L3, Concentration!O3:O3, Concentration!R3)/'Positive samples'!U3)</f>
        <v/>
      </c>
    </row>
    <row r="4" spans="1:21" x14ac:dyDescent="0.2">
      <c r="A4" s="1">
        <f>Sheet1!A4</f>
        <v>44564</v>
      </c>
      <c r="C4" t="str">
        <f>IF(Sheet1!C4="", "",LOG10(Sheet1!C4)*'Positive samples'!C4)</f>
        <v/>
      </c>
      <c r="D4" t="str">
        <f>IF(Sheet1!D4="", "",LOG10(Sheet1!D4)*'Positive samples'!D4)</f>
        <v/>
      </c>
      <c r="E4" t="str">
        <f>IF(Sheet1!E4="", "",LOG10(Sheet1!E4)*'Positive samples'!E4)</f>
        <v/>
      </c>
      <c r="F4" t="str">
        <f>IF(Sheet1!F4="", "",LOG10(Sheet1!F4)*'Positive samples'!F4)</f>
        <v/>
      </c>
      <c r="G4" t="str">
        <f>IF(Sheet1!G4="", "",LOG10(Sheet1!G4)*'Positive samples'!G4)</f>
        <v/>
      </c>
      <c r="H4" t="str">
        <f>IF(Sheet1!H4="", "",LOG10(Sheet1!H4)*'Positive samples'!H4)</f>
        <v/>
      </c>
      <c r="I4" t="str">
        <f>IF(Sheet1!I4="", "",LOG10(Sheet1!I4)*'Positive samples'!I4)</f>
        <v/>
      </c>
      <c r="J4" t="str">
        <f>IF(Sheet1!J4="", "",LOG10(Sheet1!J4)*'Positive samples'!J4)</f>
        <v/>
      </c>
      <c r="K4" t="str">
        <f>IF(Sheet1!K4="", "",LOG10(Sheet1!K4)*'Positive samples'!K4)</f>
        <v/>
      </c>
      <c r="L4" t="str">
        <f>IF(Sheet1!L4="", "",LOG10(Sheet1!L4)*'Positive samples'!L4)</f>
        <v/>
      </c>
      <c r="M4" t="str">
        <f>IF(Sheet1!M4="", "",LOG10(Sheet1!M4)*'Positive samples'!M4)</f>
        <v/>
      </c>
      <c r="N4" t="str">
        <f>IF(Sheet1!N4="", "",LOG10(Sheet1!N4)*'Positive samples'!N4)</f>
        <v/>
      </c>
      <c r="O4" t="str">
        <f>IF(Sheet1!O4="", "",LOG10(Sheet1!O4)*'Positive samples'!O4)</f>
        <v/>
      </c>
      <c r="P4" t="str">
        <f>IF(Sheet1!P4="", "",LOG10(Sheet1!P4)*'Positive samples'!P4)</f>
        <v/>
      </c>
      <c r="Q4" t="str">
        <f>IF(Sheet1!Q4="", "",LOG10(Sheet1!Q4)*'Positive samples'!Q4)</f>
        <v/>
      </c>
      <c r="R4" t="str">
        <f>IF(Sheet1!R4="", "",LOG10(Sheet1!R4)*'Positive samples'!R4)</f>
        <v/>
      </c>
      <c r="S4" t="str">
        <f>IF(Sheet1!S4="", "",LOG10(Sheet1!S4)*'Positive samples'!S4)</f>
        <v/>
      </c>
      <c r="U4" t="str">
        <f>IF('Positive samples'!U4=0, "", SUM(Concentration!C4, Concentration!F4, Concentration!I4, Concentration!L4, Concentration!O4:O4, Concentration!R4)/'Positive samples'!U4)</f>
        <v/>
      </c>
    </row>
    <row r="5" spans="1:21" x14ac:dyDescent="0.2">
      <c r="A5" s="1">
        <f>Sheet1!A5</f>
        <v>44565</v>
      </c>
      <c r="C5" t="str">
        <f>IF(Sheet1!C5="", "",LOG10(Sheet1!C5)*'Positive samples'!C5)</f>
        <v/>
      </c>
      <c r="D5" t="str">
        <f>IF(Sheet1!D5="", "",LOG10(Sheet1!D5)*'Positive samples'!D5)</f>
        <v/>
      </c>
      <c r="E5" t="str">
        <f>IF(Sheet1!E5="", "",LOG10(Sheet1!E5)*'Positive samples'!E5)</f>
        <v/>
      </c>
      <c r="F5" t="str">
        <f>IF(Sheet1!F5="", "",LOG10(Sheet1!F5)*'Positive samples'!F5)</f>
        <v/>
      </c>
      <c r="G5" t="str">
        <f>IF(Sheet1!G5="", "",LOG10(Sheet1!G5)*'Positive samples'!G5)</f>
        <v/>
      </c>
      <c r="H5" t="str">
        <f>IF(Sheet1!H5="", "",LOG10(Sheet1!H5)*'Positive samples'!H5)</f>
        <v/>
      </c>
      <c r="I5" t="str">
        <f>IF(Sheet1!I5="", "",LOG10(Sheet1!I5)*'Positive samples'!I5)</f>
        <v/>
      </c>
      <c r="J5" t="str">
        <f>IF(Sheet1!J5="", "",LOG10(Sheet1!J5)*'Positive samples'!J5)</f>
        <v/>
      </c>
      <c r="K5" t="str">
        <f>IF(Sheet1!K5="", "",LOG10(Sheet1!K5)*'Positive samples'!K5)</f>
        <v/>
      </c>
      <c r="L5" t="str">
        <f>IF(Sheet1!L5="", "",LOG10(Sheet1!L5)*'Positive samples'!L5)</f>
        <v/>
      </c>
      <c r="M5" t="str">
        <f>IF(Sheet1!M5="", "",LOG10(Sheet1!M5)*'Positive samples'!M5)</f>
        <v/>
      </c>
      <c r="N5" t="str">
        <f>IF(Sheet1!N5="", "",LOG10(Sheet1!N5)*'Positive samples'!N5)</f>
        <v/>
      </c>
      <c r="O5" t="str">
        <f>IF(Sheet1!O5="", "",LOG10(Sheet1!O5)*'Positive samples'!O5)</f>
        <v/>
      </c>
      <c r="P5" t="str">
        <f>IF(Sheet1!P5="", "",LOG10(Sheet1!P5)*'Positive samples'!P5)</f>
        <v/>
      </c>
      <c r="Q5" t="str">
        <f>IF(Sheet1!Q5="", "",LOG10(Sheet1!Q5)*'Positive samples'!Q5)</f>
        <v/>
      </c>
      <c r="R5" t="str">
        <f>IF(Sheet1!R5="", "",LOG10(Sheet1!R5)*'Positive samples'!R5)</f>
        <v/>
      </c>
      <c r="S5" t="str">
        <f>IF(Sheet1!S5="", "",LOG10(Sheet1!S5)*'Positive samples'!S5)</f>
        <v/>
      </c>
      <c r="U5" t="str">
        <f>IF('Positive samples'!U5=0, "", SUM(Concentration!C5, Concentration!F5, Concentration!I5, Concentration!L5, Concentration!O5:O5, Concentration!R5)/'Positive samples'!U5)</f>
        <v/>
      </c>
    </row>
    <row r="6" spans="1:21" x14ac:dyDescent="0.2">
      <c r="A6" s="1">
        <f>Sheet1!A6</f>
        <v>44566</v>
      </c>
      <c r="C6" t="str">
        <f>IF(Sheet1!C6="", "",LOG10(Sheet1!C6)*'Positive samples'!C6)</f>
        <v/>
      </c>
      <c r="D6">
        <f>IF(Sheet1!D6="", "",LOG10(Sheet1!D6)*'Positive samples'!D6)</f>
        <v>9.1172712956557636</v>
      </c>
      <c r="E6">
        <f>IF(Sheet1!E6="", "",LOG10(Sheet1!E6)*'Positive samples'!E6)</f>
        <v>0</v>
      </c>
      <c r="F6" t="str">
        <f>IF(Sheet1!F6="", "",LOG10(Sheet1!F6)*'Positive samples'!F6)</f>
        <v/>
      </c>
      <c r="G6">
        <f>IF(Sheet1!G6="", "",LOG10(Sheet1!G6)*'Positive samples'!G6)</f>
        <v>8.568201724066995</v>
      </c>
      <c r="H6">
        <f>IF(Sheet1!H6="", "",LOG10(Sheet1!H6)*'Positive samples'!H6)</f>
        <v>0</v>
      </c>
      <c r="I6" t="str">
        <f>IF(Sheet1!I6="", "",LOG10(Sheet1!I6)*'Positive samples'!I6)</f>
        <v/>
      </c>
      <c r="J6">
        <f>IF(Sheet1!J6="", "",LOG10(Sheet1!J6)*'Positive samples'!J6)</f>
        <v>8.9185545305502743</v>
      </c>
      <c r="K6">
        <f>IF(Sheet1!K6="", "",LOG10(Sheet1!K6)*'Positive samples'!K6)</f>
        <v>0</v>
      </c>
      <c r="L6" t="str">
        <f>IF(Sheet1!L6="", "",LOG10(Sheet1!L6)*'Positive samples'!L6)</f>
        <v/>
      </c>
      <c r="M6">
        <f>IF(Sheet1!M6="", "",LOG10(Sheet1!M6)*'Positive samples'!M6)</f>
        <v>9.0211892990699383</v>
      </c>
      <c r="N6">
        <f>IF(Sheet1!N6="", "",LOG10(Sheet1!N6)*'Positive samples'!N6)</f>
        <v>0</v>
      </c>
      <c r="O6" t="str">
        <f>IF(Sheet1!O6="", "",LOG10(Sheet1!O6)*'Positive samples'!O6)</f>
        <v/>
      </c>
      <c r="P6">
        <f>IF(Sheet1!P6="", "",LOG10(Sheet1!P6)*'Positive samples'!P6)</f>
        <v>9.0211892990699383</v>
      </c>
      <c r="Q6" t="str">
        <f>IF(Sheet1!Q6="", "",LOG10(Sheet1!Q6)*'Positive samples'!Q6)</f>
        <v/>
      </c>
      <c r="R6" t="str">
        <f>IF(Sheet1!R6="", "",LOG10(Sheet1!R6)*'Positive samples'!R6)</f>
        <v/>
      </c>
      <c r="S6" t="str">
        <f>IF(Sheet1!S6="", "",LOG10(Sheet1!S6)*'Positive samples'!S6)</f>
        <v/>
      </c>
      <c r="U6" t="str">
        <f>IF('Positive samples'!U6=0, "", SUM(Concentration!C6, Concentration!F6, Concentration!I6, Concentration!L6, Concentration!O6:O6, Concentration!R6)/'Positive samples'!U6)</f>
        <v/>
      </c>
    </row>
    <row r="7" spans="1:21" x14ac:dyDescent="0.2">
      <c r="A7" s="1">
        <f>Sheet1!A7</f>
        <v>44567</v>
      </c>
      <c r="C7" t="str">
        <f>IF(Sheet1!C7="", "",LOG10(Sheet1!C7)*'Positive samples'!C7)</f>
        <v/>
      </c>
      <c r="D7">
        <f>IF(Sheet1!D7="", "",LOG10(Sheet1!D7)*'Positive samples'!D7)</f>
        <v>9.1875207208364635</v>
      </c>
      <c r="E7">
        <f>IF(Sheet1!E7="", "",LOG10(Sheet1!E7)*'Positive samples'!E7)</f>
        <v>0</v>
      </c>
      <c r="F7" t="str">
        <f>IF(Sheet1!F7="", "",LOG10(Sheet1!F7)*'Positive samples'!F7)</f>
        <v/>
      </c>
      <c r="G7">
        <f>IF(Sheet1!G7="", "",LOG10(Sheet1!G7)*'Positive samples'!G7)</f>
        <v>8.663700925389648</v>
      </c>
      <c r="H7">
        <f>IF(Sheet1!H7="", "",LOG10(Sheet1!H7)*'Positive samples'!H7)</f>
        <v>0</v>
      </c>
      <c r="I7" t="str">
        <f>IF(Sheet1!I7="", "",LOG10(Sheet1!I7)*'Positive samples'!I7)</f>
        <v/>
      </c>
      <c r="J7">
        <f>IF(Sheet1!J7="", "",LOG10(Sheet1!J7)*'Positive samples'!J7)</f>
        <v>8.9232440186302764</v>
      </c>
      <c r="K7">
        <f>IF(Sheet1!K7="", "",LOG10(Sheet1!K7)*'Positive samples'!K7)</f>
        <v>0</v>
      </c>
      <c r="L7" t="str">
        <f>IF(Sheet1!L7="", "",LOG10(Sheet1!L7)*'Positive samples'!L7)</f>
        <v/>
      </c>
      <c r="M7">
        <f>IF(Sheet1!M7="", "",LOG10(Sheet1!M7)*'Positive samples'!M7)</f>
        <v>9.0128372247051729</v>
      </c>
      <c r="N7">
        <f>IF(Sheet1!N7="", "",LOG10(Sheet1!N7)*'Positive samples'!N7)</f>
        <v>0</v>
      </c>
      <c r="O7" t="str">
        <f>IF(Sheet1!O7="", "",LOG10(Sheet1!O7)*'Positive samples'!O7)</f>
        <v/>
      </c>
      <c r="P7">
        <f>IF(Sheet1!P7="", "",LOG10(Sheet1!P7)*'Positive samples'!P7)</f>
        <v>9.0293837776852097</v>
      </c>
      <c r="Q7" t="str">
        <f>IF(Sheet1!Q7="", "",LOG10(Sheet1!Q7)*'Positive samples'!Q7)</f>
        <v/>
      </c>
      <c r="R7" t="str">
        <f>IF(Sheet1!R7="", "",LOG10(Sheet1!R7)*'Positive samples'!R7)</f>
        <v/>
      </c>
      <c r="S7" t="str">
        <f>IF(Sheet1!S7="", "",LOG10(Sheet1!S7)*'Positive samples'!S7)</f>
        <v/>
      </c>
      <c r="U7" t="str">
        <f>IF('Positive samples'!U7=0, "", SUM(Concentration!C7, Concentration!F7, Concentration!I7, Concentration!L7, Concentration!O7:O7, Concentration!R7)/'Positive samples'!U7)</f>
        <v/>
      </c>
    </row>
    <row r="8" spans="1:21" x14ac:dyDescent="0.2">
      <c r="A8" s="1">
        <f>Sheet1!A8</f>
        <v>44568</v>
      </c>
      <c r="C8" t="str">
        <f>IF(Sheet1!C8="", "",LOG10(Sheet1!C8)*'Positive samples'!C8)</f>
        <v/>
      </c>
      <c r="D8">
        <f>IF(Sheet1!D8="", "",LOG10(Sheet1!D8)*'Positive samples'!D8)</f>
        <v>9.0863598306747484</v>
      </c>
      <c r="E8">
        <f>IF(Sheet1!E8="", "",LOG10(Sheet1!E8)*'Positive samples'!E8)</f>
        <v>0</v>
      </c>
      <c r="F8" t="str">
        <f>IF(Sheet1!F8="", "",LOG10(Sheet1!F8)*'Positive samples'!F8)</f>
        <v/>
      </c>
      <c r="G8">
        <f>IF(Sheet1!G8="", "",LOG10(Sheet1!G8)*'Positive samples'!G8)</f>
        <v>8.7101173651118167</v>
      </c>
      <c r="H8">
        <f>IF(Sheet1!H8="", "",LOG10(Sheet1!H8)*'Positive samples'!H8)</f>
        <v>0</v>
      </c>
      <c r="I8" t="str">
        <f>IF(Sheet1!I8="", "",LOG10(Sheet1!I8)*'Positive samples'!I8)</f>
        <v/>
      </c>
      <c r="J8">
        <f>IF(Sheet1!J8="", "",LOG10(Sheet1!J8)*'Positive samples'!J8)</f>
        <v>8.9542425094393252</v>
      </c>
      <c r="K8">
        <f>IF(Sheet1!K8="", "",LOG10(Sheet1!K8)*'Positive samples'!K8)</f>
        <v>0</v>
      </c>
      <c r="L8" t="str">
        <f>IF(Sheet1!L8="", "",LOG10(Sheet1!L8)*'Positive samples'!L8)</f>
        <v/>
      </c>
      <c r="M8">
        <f>IF(Sheet1!M8="", "",LOG10(Sheet1!M8)*'Positive samples'!M8)</f>
        <v>9.1038037209559572</v>
      </c>
      <c r="N8">
        <f>IF(Sheet1!N8="", "",LOG10(Sheet1!N8)*'Positive samples'!N8)</f>
        <v>0</v>
      </c>
      <c r="O8" t="str">
        <f>IF(Sheet1!O8="", "",LOG10(Sheet1!O8)*'Positive samples'!O8)</f>
        <v/>
      </c>
      <c r="P8">
        <f>IF(Sheet1!P8="", "",LOG10(Sheet1!P8)*'Positive samples'!P8)</f>
        <v>8.9329808219231985</v>
      </c>
      <c r="Q8" t="str">
        <f>IF(Sheet1!Q8="", "",LOG10(Sheet1!Q8)*'Positive samples'!Q8)</f>
        <v/>
      </c>
      <c r="R8" t="str">
        <f>IF(Sheet1!R8="", "",LOG10(Sheet1!R8)*'Positive samples'!R8)</f>
        <v/>
      </c>
      <c r="S8" t="str">
        <f>IF(Sheet1!S8="", "",LOG10(Sheet1!S8)*'Positive samples'!S8)</f>
        <v/>
      </c>
      <c r="U8" t="str">
        <f>IF('Positive samples'!U8=0, "", SUM(Concentration!C8, Concentration!F8, Concentration!I8, Concentration!L8, Concentration!O8:O8, Concentration!R8)/'Positive samples'!U8)</f>
        <v/>
      </c>
    </row>
    <row r="9" spans="1:21" x14ac:dyDescent="0.2">
      <c r="A9" s="1">
        <f>Sheet1!A9</f>
        <v>44569</v>
      </c>
      <c r="C9" t="str">
        <f>IF(Sheet1!C9="", "",LOG10(Sheet1!C9)*'Positive samples'!C9)</f>
        <v/>
      </c>
      <c r="D9">
        <f>IF(Sheet1!D9="", "",LOG10(Sheet1!D9)*'Positive samples'!D9)</f>
        <v>9.3117538610557542</v>
      </c>
      <c r="E9">
        <f>IF(Sheet1!E9="", "",LOG10(Sheet1!E9)*'Positive samples'!E9)</f>
        <v>0</v>
      </c>
      <c r="F9" t="str">
        <f>IF(Sheet1!F9="", "",LOG10(Sheet1!F9)*'Positive samples'!F9)</f>
        <v/>
      </c>
      <c r="G9">
        <f>IF(Sheet1!G9="", "",LOG10(Sheet1!G9)*'Positive samples'!G9)</f>
        <v>8.8142475957319206</v>
      </c>
      <c r="H9">
        <f>IF(Sheet1!H9="", "",LOG10(Sheet1!H9)*'Positive samples'!H9)</f>
        <v>0</v>
      </c>
      <c r="I9">
        <f>IF(Sheet1!I9="", "",LOG10(Sheet1!I9)*'Positive samples'!I9)</f>
        <v>3.1254694543566446</v>
      </c>
      <c r="J9">
        <f>IF(Sheet1!J9="", "",LOG10(Sheet1!J9)*'Positive samples'!J9)</f>
        <v>8.8825245379548807</v>
      </c>
      <c r="K9">
        <f>IF(Sheet1!K9="", "",LOG10(Sheet1!K9)*'Positive samples'!K9)</f>
        <v>0</v>
      </c>
      <c r="L9">
        <f>IF(Sheet1!L9="", "",LOG10(Sheet1!L9)*'Positive samples'!L9)</f>
        <v>0</v>
      </c>
      <c r="M9">
        <f>IF(Sheet1!M9="", "",LOG10(Sheet1!M9)*'Positive samples'!M9)</f>
        <v>9.1038037209559572</v>
      </c>
      <c r="N9">
        <f>IF(Sheet1!N9="", "",LOG10(Sheet1!N9)*'Positive samples'!N9)</f>
        <v>0</v>
      </c>
      <c r="O9" t="str">
        <f>IF(Sheet1!O9="", "",LOG10(Sheet1!O9)*'Positive samples'!O9)</f>
        <v/>
      </c>
      <c r="P9">
        <f>IF(Sheet1!P9="", "",LOG10(Sheet1!P9)*'Positive samples'!P9)</f>
        <v>8.8129133566428557</v>
      </c>
      <c r="Q9" t="str">
        <f>IF(Sheet1!Q9="", "",LOG10(Sheet1!Q9)*'Positive samples'!Q9)</f>
        <v/>
      </c>
      <c r="R9" t="str">
        <f>IF(Sheet1!R9="", "",LOG10(Sheet1!R9)*'Positive samples'!R9)</f>
        <v/>
      </c>
      <c r="S9" t="str">
        <f>IF(Sheet1!S9="", "",LOG10(Sheet1!S9)*'Positive samples'!S9)</f>
        <v/>
      </c>
      <c r="U9">
        <f>IF('Positive samples'!U9=0, "", SUM(Concentration!C9, Concentration!F9, Concentration!I9, Concentration!L9, Concentration!O9:O9, Concentration!R9)/'Positive samples'!U9)</f>
        <v>3.1254694543566446</v>
      </c>
    </row>
    <row r="10" spans="1:21" x14ac:dyDescent="0.2">
      <c r="A10" s="1">
        <f>Sheet1!A10</f>
        <v>44570</v>
      </c>
      <c r="C10">
        <f>IF(Sheet1!C10="", "",LOG10(Sheet1!C10)*'Positive samples'!C10)</f>
        <v>2.9628324806962518</v>
      </c>
      <c r="D10">
        <f>IF(Sheet1!D10="", "",LOG10(Sheet1!D10)*'Positive samples'!D10)</f>
        <v>9.3384564936046051</v>
      </c>
      <c r="E10">
        <f>IF(Sheet1!E10="", "",LOG10(Sheet1!E10)*'Positive samples'!E10)</f>
        <v>0</v>
      </c>
      <c r="F10">
        <f>IF(Sheet1!F10="", "",LOG10(Sheet1!F10)*'Positive samples'!F10)</f>
        <v>0</v>
      </c>
      <c r="G10">
        <f>IF(Sheet1!G10="", "",LOG10(Sheet1!G10)*'Positive samples'!G10)</f>
        <v>8.5670263661590607</v>
      </c>
      <c r="H10">
        <f>IF(Sheet1!H10="", "",LOG10(Sheet1!H10)*'Positive samples'!H10)</f>
        <v>0</v>
      </c>
      <c r="I10">
        <f>IF(Sheet1!I10="", "",LOG10(Sheet1!I10)*'Positive samples'!I10)</f>
        <v>3.4501243456246518</v>
      </c>
      <c r="J10">
        <f>IF(Sheet1!J10="", "",LOG10(Sheet1!J10)*'Positive samples'!J10)</f>
        <v>8.9365137424788941</v>
      </c>
      <c r="K10">
        <f>IF(Sheet1!K10="", "",LOG10(Sheet1!K10)*'Positive samples'!K10)</f>
        <v>0</v>
      </c>
      <c r="L10">
        <f>IF(Sheet1!L10="", "",LOG10(Sheet1!L10)*'Positive samples'!L10)</f>
        <v>3.3833167173912004</v>
      </c>
      <c r="M10">
        <f>IF(Sheet1!M10="", "",LOG10(Sheet1!M10)*'Positive samples'!M10)</f>
        <v>9.0453229787866576</v>
      </c>
      <c r="N10">
        <f>IF(Sheet1!N10="", "",LOG10(Sheet1!N10)*'Positive samples'!N10)</f>
        <v>0</v>
      </c>
      <c r="O10">
        <f>IF(Sheet1!O10="", "",LOG10(Sheet1!O10)*'Positive samples'!O10)</f>
        <v>0</v>
      </c>
      <c r="P10">
        <f>IF(Sheet1!P10="", "",LOG10(Sheet1!P10)*'Positive samples'!P10)</f>
        <v>9.0253058652647695</v>
      </c>
      <c r="Q10" t="str">
        <f>IF(Sheet1!Q10="", "",LOG10(Sheet1!Q10)*'Positive samples'!Q10)</f>
        <v/>
      </c>
      <c r="R10" t="str">
        <f>IF(Sheet1!R10="", "",LOG10(Sheet1!R10)*'Positive samples'!R10)</f>
        <v/>
      </c>
      <c r="S10" t="str">
        <f>IF(Sheet1!S10="", "",LOG10(Sheet1!S10)*'Positive samples'!S10)</f>
        <v/>
      </c>
      <c r="U10">
        <f>IF('Positive samples'!U10=0, "", SUM(Concentration!C10, Concentration!F10, Concentration!I10, Concentration!L10, Concentration!O10:O10, Concentration!R10)/'Positive samples'!U10)</f>
        <v>3.2654245145707015</v>
      </c>
    </row>
    <row r="11" spans="1:21" x14ac:dyDescent="0.2">
      <c r="A11" s="1">
        <f>Sheet1!A11</f>
        <v>44571</v>
      </c>
      <c r="C11">
        <f>IF(Sheet1!C11="", "",LOG10(Sheet1!C11)*'Positive samples'!C11)</f>
        <v>3.106141190656845</v>
      </c>
      <c r="D11">
        <f>IF(Sheet1!D11="", "",LOG10(Sheet1!D11)*'Positive samples'!D11)</f>
        <v>9.2878017299302265</v>
      </c>
      <c r="E11">
        <f>IF(Sheet1!E11="", "",LOG10(Sheet1!E11)*'Positive samples'!E11)</f>
        <v>0</v>
      </c>
      <c r="F11">
        <f>IF(Sheet1!F11="", "",LOG10(Sheet1!F11)*'Positive samples'!F11)</f>
        <v>0</v>
      </c>
      <c r="G11">
        <f>IF(Sheet1!G11="", "",LOG10(Sheet1!G11)*'Positive samples'!G11)</f>
        <v>8.7347998295888463</v>
      </c>
      <c r="H11">
        <f>IF(Sheet1!H11="", "",LOG10(Sheet1!H11)*'Positive samples'!H11)</f>
        <v>0</v>
      </c>
      <c r="I11">
        <f>IF(Sheet1!I11="", "",LOG10(Sheet1!I11)*'Positive samples'!I11)</f>
        <v>3.8452511990292182</v>
      </c>
      <c r="J11">
        <f>IF(Sheet1!J11="", "",LOG10(Sheet1!J11)*'Positive samples'!J11)</f>
        <v>9</v>
      </c>
      <c r="K11">
        <f>IF(Sheet1!K11="", "",LOG10(Sheet1!K11)*'Positive samples'!K11)</f>
        <v>0</v>
      </c>
      <c r="L11">
        <f>IF(Sheet1!L11="", "",LOG10(Sheet1!L11)*'Positive samples'!L11)</f>
        <v>3.3096098515489998</v>
      </c>
      <c r="M11">
        <f>IF(Sheet1!M11="", "",LOG10(Sheet1!M11)*'Positive samples'!M11)</f>
        <v>10.541579243946581</v>
      </c>
      <c r="N11">
        <f>IF(Sheet1!N11="", "",LOG10(Sheet1!N11)*'Positive samples'!N11)</f>
        <v>0</v>
      </c>
      <c r="O11">
        <f>IF(Sheet1!O11="", "",LOG10(Sheet1!O11)*'Positive samples'!O11)</f>
        <v>0</v>
      </c>
      <c r="P11">
        <f>IF(Sheet1!P11="", "",LOG10(Sheet1!P11)*'Positive samples'!P11)</f>
        <v>8.8881794939183241</v>
      </c>
      <c r="Q11" t="str">
        <f>IF(Sheet1!Q11="", "",LOG10(Sheet1!Q11)*'Positive samples'!Q11)</f>
        <v/>
      </c>
      <c r="R11" t="str">
        <f>IF(Sheet1!R11="", "",LOG10(Sheet1!R11)*'Positive samples'!R11)</f>
        <v/>
      </c>
      <c r="S11" t="str">
        <f>IF(Sheet1!S11="", "",LOG10(Sheet1!S11)*'Positive samples'!S11)</f>
        <v/>
      </c>
      <c r="U11">
        <f>IF('Positive samples'!U11=0, "", SUM(Concentration!C11, Concentration!F11, Concentration!I11, Concentration!L11, Concentration!O11:O11, Concentration!R11)/'Positive samples'!U11)</f>
        <v>3.420334080411688</v>
      </c>
    </row>
    <row r="12" spans="1:21" x14ac:dyDescent="0.2">
      <c r="A12" s="1">
        <f>Sheet1!A12</f>
        <v>44572</v>
      </c>
      <c r="C12">
        <f>IF(Sheet1!C12="", "",LOG10(Sheet1!C12)*'Positive samples'!C12)</f>
        <v>3.1556075563920252</v>
      </c>
      <c r="D12">
        <f>IF(Sheet1!D12="", "",LOG10(Sheet1!D12)*'Positive samples'!D12)</f>
        <v>9.2878017299302265</v>
      </c>
      <c r="E12">
        <f>IF(Sheet1!E12="", "",LOG10(Sheet1!E12)*'Positive samples'!E12)</f>
        <v>0</v>
      </c>
      <c r="F12">
        <f>IF(Sheet1!F12="", "",LOG10(Sheet1!F12)*'Positive samples'!F12)</f>
        <v>0</v>
      </c>
      <c r="G12">
        <f>IF(Sheet1!G12="", "",LOG10(Sheet1!G12)*'Positive samples'!G12)</f>
        <v>8.7930916001765809</v>
      </c>
      <c r="H12">
        <f>IF(Sheet1!H12="", "",LOG10(Sheet1!H12)*'Positive samples'!H12)</f>
        <v>0</v>
      </c>
      <c r="I12">
        <f>IF(Sheet1!I12="", "",LOG10(Sheet1!I12)*'Positive samples'!I12)</f>
        <v>3.8496174145552144</v>
      </c>
      <c r="J12">
        <f>IF(Sheet1!J12="", "",LOG10(Sheet1!J12)*'Positive samples'!J12)</f>
        <v>9.1072099696478688</v>
      </c>
      <c r="K12">
        <f>IF(Sheet1!K12="", "",LOG10(Sheet1!K12)*'Positive samples'!K12)</f>
        <v>0</v>
      </c>
      <c r="L12">
        <f>IF(Sheet1!L12="", "",LOG10(Sheet1!L12)*'Positive samples'!L12)</f>
        <v>3.4987039307563461</v>
      </c>
      <c r="M12">
        <f>IF(Sheet1!M12="", "",LOG10(Sheet1!M12)*'Positive samples'!M12)</f>
        <v>9.3201462861110542</v>
      </c>
      <c r="N12">
        <f>IF(Sheet1!N12="", "",LOG10(Sheet1!N12)*'Positive samples'!N12)</f>
        <v>0</v>
      </c>
      <c r="O12">
        <f>IF(Sheet1!O12="", "",LOG10(Sheet1!O12)*'Positive samples'!O12)</f>
        <v>0</v>
      </c>
      <c r="P12">
        <f>IF(Sheet1!P12="", "",LOG10(Sheet1!P12)*'Positive samples'!P12)</f>
        <v>8.7986506454452691</v>
      </c>
      <c r="Q12" t="str">
        <f>IF(Sheet1!Q12="", "",LOG10(Sheet1!Q12)*'Positive samples'!Q12)</f>
        <v/>
      </c>
      <c r="R12" t="str">
        <f>IF(Sheet1!R12="", "",LOG10(Sheet1!R12)*'Positive samples'!R12)</f>
        <v/>
      </c>
      <c r="S12" t="str">
        <f>IF(Sheet1!S12="", "",LOG10(Sheet1!S12)*'Positive samples'!S12)</f>
        <v/>
      </c>
      <c r="U12">
        <f>IF('Positive samples'!U12=0, "", SUM(Concentration!C12, Concentration!F12, Concentration!I12, Concentration!L12, Concentration!O12:O12, Concentration!R12)/'Positive samples'!U12)</f>
        <v>3.5013096339011951</v>
      </c>
    </row>
    <row r="13" spans="1:21" x14ac:dyDescent="0.2">
      <c r="A13" s="1">
        <f>Sheet1!A13</f>
        <v>44573</v>
      </c>
      <c r="C13">
        <f>IF(Sheet1!C13="", "",LOG10(Sheet1!C13)*'Positive samples'!C13)</f>
        <v>0</v>
      </c>
      <c r="D13">
        <f>IF(Sheet1!D13="", "",LOG10(Sheet1!D13)*'Positive samples'!D13)</f>
        <v>9.2600713879850751</v>
      </c>
      <c r="E13" t="str">
        <f>IF(Sheet1!E13="", "",LOG10(Sheet1!E13)*'Positive samples'!E13)</f>
        <v/>
      </c>
      <c r="F13" t="str">
        <f>IF(Sheet1!F13="", "",LOG10(Sheet1!F13)*'Positive samples'!F13)</f>
        <v/>
      </c>
      <c r="G13" t="str">
        <f>IF(Sheet1!G13="", "",LOG10(Sheet1!G13)*'Positive samples'!G13)</f>
        <v/>
      </c>
      <c r="H13">
        <f>IF(Sheet1!H13="", "",LOG10(Sheet1!H13)*'Positive samples'!H13)</f>
        <v>0</v>
      </c>
      <c r="I13">
        <f>IF(Sheet1!I13="", "",LOG10(Sheet1!I13)*'Positive samples'!I13)</f>
        <v>3.6402661748141507</v>
      </c>
      <c r="J13">
        <f>IF(Sheet1!J13="", "",LOG10(Sheet1!J13)*'Positive samples'!J13)</f>
        <v>9.0043213737826431</v>
      </c>
      <c r="K13">
        <f>IF(Sheet1!K13="", "",LOG10(Sheet1!K13)*'Positive samples'!K13)</f>
        <v>0</v>
      </c>
      <c r="L13">
        <f>IF(Sheet1!L13="", "",LOG10(Sheet1!L13)*'Positive samples'!L13)</f>
        <v>3.2366454704634884</v>
      </c>
      <c r="M13">
        <f>IF(Sheet1!M13="", "",LOG10(Sheet1!M13)*'Positive samples'!M13)</f>
        <v>9.1271047983648081</v>
      </c>
      <c r="N13">
        <f>IF(Sheet1!N13="", "",LOG10(Sheet1!N13)*'Positive samples'!N13)</f>
        <v>0</v>
      </c>
      <c r="O13">
        <f>IF(Sheet1!O13="", "",LOG10(Sheet1!O13)*'Positive samples'!O13)</f>
        <v>3.1197990970140532</v>
      </c>
      <c r="P13">
        <f>IF(Sheet1!P13="", "",LOG10(Sheet1!P13)*'Positive samples'!P13)</f>
        <v>9.0374264979406238</v>
      </c>
      <c r="Q13" t="str">
        <f>IF(Sheet1!Q13="", "",LOG10(Sheet1!Q13)*'Positive samples'!Q13)</f>
        <v/>
      </c>
      <c r="R13" t="str">
        <f>IF(Sheet1!R13="", "",LOG10(Sheet1!R13)*'Positive samples'!R13)</f>
        <v/>
      </c>
      <c r="S13" t="str">
        <f>IF(Sheet1!S13="", "",LOG10(Sheet1!S13)*'Positive samples'!S13)</f>
        <v/>
      </c>
      <c r="U13">
        <f>IF('Positive samples'!U13=0, "", SUM(Concentration!C13, Concentration!F13, Concentration!I13, Concentration!L13, Concentration!O13:O13, Concentration!R13)/'Positive samples'!U13)</f>
        <v>3.3322369140972312</v>
      </c>
    </row>
    <row r="14" spans="1:21" x14ac:dyDescent="0.2">
      <c r="A14" s="1">
        <f>Sheet1!A14</f>
        <v>44574</v>
      </c>
      <c r="C14">
        <f>IF(Sheet1!C14="", "",LOG10(Sheet1!C14)*'Positive samples'!C14)</f>
        <v>0</v>
      </c>
      <c r="D14">
        <f>IF(Sheet1!D14="", "",LOG10(Sheet1!D14)*'Positive samples'!D14)</f>
        <v>9.3944516808262168</v>
      </c>
      <c r="E14">
        <f>IF(Sheet1!E14="", "",LOG10(Sheet1!E14)*'Positive samples'!E14)</f>
        <v>0</v>
      </c>
      <c r="F14">
        <f>IF(Sheet1!F14="", "",LOG10(Sheet1!F14)*'Positive samples'!F14)</f>
        <v>0</v>
      </c>
      <c r="G14">
        <f>IF(Sheet1!G14="", "",LOG10(Sheet1!G14)*'Positive samples'!G14)</f>
        <v>8.8007170782823856</v>
      </c>
      <c r="H14">
        <f>IF(Sheet1!H14="", "",LOG10(Sheet1!H14)*'Positive samples'!H14)</f>
        <v>0</v>
      </c>
      <c r="I14">
        <f>IF(Sheet1!I14="", "",LOG10(Sheet1!I14)*'Positive samples'!I14)</f>
        <v>4.0524236547331718</v>
      </c>
      <c r="J14">
        <f>IF(Sheet1!J14="", "",LOG10(Sheet1!J14)*'Positive samples'!J14)</f>
        <v>9.3979400086720375</v>
      </c>
      <c r="K14">
        <f>IF(Sheet1!K14="", "",LOG10(Sheet1!K14)*'Positive samples'!K14)</f>
        <v>0</v>
      </c>
      <c r="L14">
        <f>IF(Sheet1!L14="", "",LOG10(Sheet1!L14)*'Positive samples'!L14)</f>
        <v>3.1642547021721321</v>
      </c>
      <c r="M14">
        <f>IF(Sheet1!M14="", "",LOG10(Sheet1!M14)*'Positive samples'!M14)</f>
        <v>9.1038037209559572</v>
      </c>
      <c r="N14">
        <f>IF(Sheet1!N14="", "",LOG10(Sheet1!N14)*'Positive samples'!N14)</f>
        <v>0</v>
      </c>
      <c r="O14">
        <f>IF(Sheet1!O14="", "",LOG10(Sheet1!O14)*'Positive samples'!O14)</f>
        <v>0</v>
      </c>
      <c r="P14">
        <f>IF(Sheet1!P14="", "",LOG10(Sheet1!P14)*'Positive samples'!P14)</f>
        <v>9.0718820073061259</v>
      </c>
      <c r="Q14" t="str">
        <f>IF(Sheet1!Q14="", "",LOG10(Sheet1!Q14)*'Positive samples'!Q14)</f>
        <v/>
      </c>
      <c r="R14" t="str">
        <f>IF(Sheet1!R14="", "",LOG10(Sheet1!R14)*'Positive samples'!R14)</f>
        <v/>
      </c>
      <c r="S14" t="str">
        <f>IF(Sheet1!S14="", "",LOG10(Sheet1!S14)*'Positive samples'!S14)</f>
        <v/>
      </c>
      <c r="U14">
        <f>IF('Positive samples'!U14=0, "", SUM(Concentration!C14, Concentration!F14, Concentration!I14, Concentration!L14, Concentration!O14:O14, Concentration!R14)/'Positive samples'!U14)</f>
        <v>3.6083391784526517</v>
      </c>
    </row>
    <row r="15" spans="1:21" x14ac:dyDescent="0.2">
      <c r="A15" s="1">
        <f>Sheet1!A15</f>
        <v>44575</v>
      </c>
      <c r="C15">
        <f>IF(Sheet1!C15="", "",LOG10(Sheet1!C15)*'Positive samples'!C15)</f>
        <v>0</v>
      </c>
      <c r="D15">
        <f>IF(Sheet1!D15="", "",LOG10(Sheet1!D15)*'Positive samples'!D15)</f>
        <v>9.2741578492636805</v>
      </c>
      <c r="E15" t="str">
        <f>IF(Sheet1!E15="", "",LOG10(Sheet1!E15)*'Positive samples'!E15)</f>
        <v/>
      </c>
      <c r="F15" t="str">
        <f>IF(Sheet1!F15="", "",LOG10(Sheet1!F15)*'Positive samples'!F15)</f>
        <v/>
      </c>
      <c r="G15" t="str">
        <f>IF(Sheet1!G15="", "",LOG10(Sheet1!G15)*'Positive samples'!G15)</f>
        <v/>
      </c>
      <c r="H15">
        <f>IF(Sheet1!H15="", "",LOG10(Sheet1!H15)*'Positive samples'!H15)</f>
        <v>0</v>
      </c>
      <c r="I15">
        <f>IF(Sheet1!I15="", "",LOG10(Sheet1!I15)*'Positive samples'!I15)</f>
        <v>4.1290765157370357</v>
      </c>
      <c r="J15">
        <f>IF(Sheet1!J15="", "",LOG10(Sheet1!J15)*'Positive samples'!J15)</f>
        <v>9.0170333392987807</v>
      </c>
      <c r="K15">
        <f>IF(Sheet1!K15="", "",LOG10(Sheet1!K15)*'Positive samples'!K15)</f>
        <v>0</v>
      </c>
      <c r="L15">
        <f>IF(Sheet1!L15="", "",LOG10(Sheet1!L15)*'Positive samples'!L15)</f>
        <v>0</v>
      </c>
      <c r="M15">
        <f>IF(Sheet1!M15="", "",LOG10(Sheet1!M15)*'Positive samples'!M15)</f>
        <v>9.2922560713564764</v>
      </c>
      <c r="N15">
        <f>IF(Sheet1!N15="", "",LOG10(Sheet1!N15)*'Positive samples'!N15)</f>
        <v>0</v>
      </c>
      <c r="O15">
        <f>IF(Sheet1!O15="", "",LOG10(Sheet1!O15)*'Positive samples'!O15)</f>
        <v>0</v>
      </c>
      <c r="P15">
        <f>IF(Sheet1!P15="", "",LOG10(Sheet1!P15)*'Positive samples'!P15)</f>
        <v>9.2810333672477281</v>
      </c>
      <c r="Q15" t="str">
        <f>IF(Sheet1!Q15="", "",LOG10(Sheet1!Q15)*'Positive samples'!Q15)</f>
        <v/>
      </c>
      <c r="R15" t="str">
        <f>IF(Sheet1!R15="", "",LOG10(Sheet1!R15)*'Positive samples'!R15)</f>
        <v/>
      </c>
      <c r="S15" t="str">
        <f>IF(Sheet1!S15="", "",LOG10(Sheet1!S15)*'Positive samples'!S15)</f>
        <v/>
      </c>
      <c r="U15">
        <f>IF('Positive samples'!U15=0, "", SUM(Concentration!C15, Concentration!F15, Concentration!I15, Concentration!L15, Concentration!O15:O15, Concentration!R15)/'Positive samples'!U15)</f>
        <v>4.1290765157370357</v>
      </c>
    </row>
    <row r="16" spans="1:21" x14ac:dyDescent="0.2">
      <c r="A16" s="1">
        <f>Sheet1!A16</f>
        <v>44576</v>
      </c>
      <c r="C16">
        <f>IF(Sheet1!C16="", "",LOG10(Sheet1!C16)*'Positive samples'!C16)</f>
        <v>0</v>
      </c>
      <c r="D16">
        <f>IF(Sheet1!D16="", "",LOG10(Sheet1!D16)*'Positive samples'!D16)</f>
        <v>9.3159703454569183</v>
      </c>
      <c r="E16">
        <f>IF(Sheet1!E16="", "",LOG10(Sheet1!E16)*'Positive samples'!E16)</f>
        <v>0</v>
      </c>
      <c r="F16">
        <f>IF(Sheet1!F16="", "",LOG10(Sheet1!F16)*'Positive samples'!F16)</f>
        <v>0</v>
      </c>
      <c r="G16">
        <f>IF(Sheet1!G16="", "",LOG10(Sheet1!G16)*'Positive samples'!G16)</f>
        <v>8.7458551951737284</v>
      </c>
      <c r="H16">
        <f>IF(Sheet1!H16="", "",LOG10(Sheet1!H16)*'Positive samples'!H16)</f>
        <v>0</v>
      </c>
      <c r="I16">
        <f>IF(Sheet1!I16="", "",LOG10(Sheet1!I16)*'Positive samples'!I16)</f>
        <v>3.9476297473843545</v>
      </c>
      <c r="J16">
        <f>IF(Sheet1!J16="", "",LOG10(Sheet1!J16)*'Positive samples'!J16)</f>
        <v>9.1105897102992497</v>
      </c>
      <c r="K16">
        <f>IF(Sheet1!K16="", "",LOG10(Sheet1!K16)*'Positive samples'!K16)</f>
        <v>0</v>
      </c>
      <c r="L16">
        <f>IF(Sheet1!L16="", "",LOG10(Sheet1!L16)*'Positive samples'!L16)</f>
        <v>0</v>
      </c>
      <c r="M16">
        <f>IF(Sheet1!M16="", "",LOG10(Sheet1!M16)*'Positive samples'!M16)</f>
        <v>9.2253092817258633</v>
      </c>
      <c r="N16">
        <f>IF(Sheet1!N16="", "",LOG10(Sheet1!N16)*'Positive samples'!N16)</f>
        <v>0</v>
      </c>
      <c r="O16">
        <f>IF(Sheet1!O16="", "",LOG10(Sheet1!O16)*'Positive samples'!O16)</f>
        <v>0</v>
      </c>
      <c r="P16">
        <f>IF(Sheet1!P16="", "",LOG10(Sheet1!P16)*'Positive samples'!P16)</f>
        <v>8.1172712956557636</v>
      </c>
      <c r="Q16" t="str">
        <f>IF(Sheet1!Q16="", "",LOG10(Sheet1!Q16)*'Positive samples'!Q16)</f>
        <v/>
      </c>
      <c r="R16" t="str">
        <f>IF(Sheet1!R16="", "",LOG10(Sheet1!R16)*'Positive samples'!R16)</f>
        <v/>
      </c>
      <c r="S16" t="str">
        <f>IF(Sheet1!S16="", "",LOG10(Sheet1!S16)*'Positive samples'!S16)</f>
        <v/>
      </c>
      <c r="U16">
        <f>IF('Positive samples'!U16=0, "", SUM(Concentration!C16, Concentration!F16, Concentration!I16, Concentration!L16, Concentration!O16:O16, Concentration!R16)/'Positive samples'!U16)</f>
        <v>3.9476297473843545</v>
      </c>
    </row>
    <row r="17" spans="1:21" x14ac:dyDescent="0.2">
      <c r="A17" s="1">
        <f>Sheet1!A17</f>
        <v>44577</v>
      </c>
      <c r="C17">
        <f>IF(Sheet1!C17="", "",LOG10(Sheet1!C17)*'Positive samples'!C17)</f>
        <v>0</v>
      </c>
      <c r="D17">
        <f>IF(Sheet1!D17="", "",LOG10(Sheet1!D17)*'Positive samples'!D17)</f>
        <v>9.3654879848908994</v>
      </c>
      <c r="E17">
        <f>IF(Sheet1!E17="", "",LOG10(Sheet1!E17)*'Positive samples'!E17)</f>
        <v>0</v>
      </c>
      <c r="F17">
        <f>IF(Sheet1!F17="", "",LOG10(Sheet1!F17)*'Positive samples'!F17)</f>
        <v>3.1627272976334169</v>
      </c>
      <c r="G17">
        <f>IF(Sheet1!G17="", "",LOG10(Sheet1!G17)*'Positive samples'!G17)</f>
        <v>8.905256048748452</v>
      </c>
      <c r="H17">
        <f>IF(Sheet1!H17="", "",LOG10(Sheet1!H17)*'Positive samples'!H17)</f>
        <v>0</v>
      </c>
      <c r="I17">
        <f>IF(Sheet1!I17="", "",LOG10(Sheet1!I17)*'Positive samples'!I17)</f>
        <v>3.9362583502485897</v>
      </c>
      <c r="J17">
        <f>IF(Sheet1!J17="", "",LOG10(Sheet1!J17)*'Positive samples'!J17)</f>
        <v>9.204119982655925</v>
      </c>
      <c r="K17">
        <f>IF(Sheet1!K17="", "",LOG10(Sheet1!K17)*'Positive samples'!K17)</f>
        <v>0</v>
      </c>
      <c r="L17">
        <f>IF(Sheet1!L17="", "",LOG10(Sheet1!L17)*'Positive samples'!L17)</f>
        <v>0</v>
      </c>
      <c r="M17">
        <f>IF(Sheet1!M17="", "",LOG10(Sheet1!M17)*'Positive samples'!M17)</f>
        <v>9.1238516409670858</v>
      </c>
      <c r="N17">
        <f>IF(Sheet1!N17="", "",LOG10(Sheet1!N17)*'Positive samples'!N17)</f>
        <v>0</v>
      </c>
      <c r="O17">
        <f>IF(Sheet1!O17="", "",LOG10(Sheet1!O17)*'Positive samples'!O17)</f>
        <v>0</v>
      </c>
      <c r="P17">
        <f>IF(Sheet1!P17="", "",LOG10(Sheet1!P17)*'Positive samples'!P17)</f>
        <v>8.7185016888672742</v>
      </c>
      <c r="Q17" t="str">
        <f>IF(Sheet1!Q17="", "",LOG10(Sheet1!Q17)*'Positive samples'!Q17)</f>
        <v/>
      </c>
      <c r="R17" t="str">
        <f>IF(Sheet1!R17="", "",LOG10(Sheet1!R17)*'Positive samples'!R17)</f>
        <v/>
      </c>
      <c r="S17" t="str">
        <f>IF(Sheet1!S17="", "",LOG10(Sheet1!S17)*'Positive samples'!S17)</f>
        <v/>
      </c>
      <c r="U17">
        <f>IF('Positive samples'!U17=0, "", SUM(Concentration!C17, Concentration!F17, Concentration!I17, Concentration!L17, Concentration!O17:O17, Concentration!R17)/'Positive samples'!U17)</f>
        <v>3.5494928239410033</v>
      </c>
    </row>
    <row r="18" spans="1:21" x14ac:dyDescent="0.2">
      <c r="A18" s="1">
        <f>Sheet1!A18</f>
        <v>44578</v>
      </c>
      <c r="C18">
        <f>IF(Sheet1!C18="", "",LOG10(Sheet1!C18)*'Positive samples'!C18)</f>
        <v>0</v>
      </c>
      <c r="D18">
        <f>IF(Sheet1!D18="", "",LOG10(Sheet1!D18)*'Positive samples'!D18)</f>
        <v>9.1613680022349744</v>
      </c>
      <c r="E18">
        <f>IF(Sheet1!E18="", "",LOG10(Sheet1!E18)*'Positive samples'!E18)</f>
        <v>0</v>
      </c>
      <c r="F18">
        <f>IF(Sheet1!F18="", "",LOG10(Sheet1!F18)*'Positive samples'!F18)</f>
        <v>0</v>
      </c>
      <c r="G18">
        <f>IF(Sheet1!G18="", "",LOG10(Sheet1!G18)*'Positive samples'!G18)</f>
        <v>8.8597385661971462</v>
      </c>
      <c r="H18">
        <f>IF(Sheet1!H18="", "",LOG10(Sheet1!H18)*'Positive samples'!H18)</f>
        <v>0</v>
      </c>
      <c r="I18">
        <f>IF(Sheet1!I18="", "",LOG10(Sheet1!I18)*'Positive samples'!I18)</f>
        <v>4.0065398078550158</v>
      </c>
      <c r="J18">
        <f>IF(Sheet1!J18="", "",LOG10(Sheet1!J18)*'Positive samples'!J18)</f>
        <v>9.0899051114393981</v>
      </c>
      <c r="K18">
        <f>IF(Sheet1!K18="", "",LOG10(Sheet1!K18)*'Positive samples'!K18)</f>
        <v>0</v>
      </c>
      <c r="L18">
        <f>IF(Sheet1!L18="", "",LOG10(Sheet1!L18)*'Positive samples'!L18)</f>
        <v>0</v>
      </c>
      <c r="M18">
        <f>IF(Sheet1!M18="", "",LOG10(Sheet1!M18)*'Positive samples'!M18)</f>
        <v>9.1205739312058505</v>
      </c>
      <c r="N18">
        <f>IF(Sheet1!N18="", "",LOG10(Sheet1!N18)*'Positive samples'!N18)</f>
        <v>0</v>
      </c>
      <c r="O18">
        <f>IF(Sheet1!O18="", "",LOG10(Sheet1!O18)*'Positive samples'!O18)</f>
        <v>0</v>
      </c>
      <c r="P18">
        <f>IF(Sheet1!P18="", "",LOG10(Sheet1!P18)*'Positive samples'!P18)</f>
        <v>8.8909795969896894</v>
      </c>
      <c r="Q18" t="str">
        <f>IF(Sheet1!Q18="", "",LOG10(Sheet1!Q18)*'Positive samples'!Q18)</f>
        <v/>
      </c>
      <c r="R18" t="str">
        <f>IF(Sheet1!R18="", "",LOG10(Sheet1!R18)*'Positive samples'!R18)</f>
        <v/>
      </c>
      <c r="S18" t="str">
        <f>IF(Sheet1!S18="", "",LOG10(Sheet1!S18)*'Positive samples'!S18)</f>
        <v/>
      </c>
      <c r="U18">
        <f>IF('Positive samples'!U18=0, "", SUM(Concentration!C18, Concentration!F18, Concentration!I18, Concentration!L18, Concentration!O18:O18, Concentration!R18)/'Positive samples'!U18)</f>
        <v>4.0065398078550158</v>
      </c>
    </row>
    <row r="19" spans="1:21" x14ac:dyDescent="0.2">
      <c r="A19" s="1">
        <f>Sheet1!A19</f>
        <v>44579</v>
      </c>
      <c r="C19">
        <f>IF(Sheet1!C19="", "",LOG10(Sheet1!C19)*'Positive samples'!C19)</f>
        <v>0</v>
      </c>
      <c r="D19">
        <f>IF(Sheet1!D19="", "",LOG10(Sheet1!D19)*'Positive samples'!D19)</f>
        <v>9.2479732663618073</v>
      </c>
      <c r="E19">
        <f>IF(Sheet1!E19="", "",LOG10(Sheet1!E19)*'Positive samples'!E19)</f>
        <v>0</v>
      </c>
      <c r="F19">
        <f>IF(Sheet1!F19="", "",LOG10(Sheet1!F19)*'Positive samples'!F19)</f>
        <v>0</v>
      </c>
      <c r="G19">
        <f>IF(Sheet1!G19="", "",LOG10(Sheet1!G19)*'Positive samples'!G19)</f>
        <v>8.7986506454452691</v>
      </c>
      <c r="H19">
        <f>IF(Sheet1!H19="", "",LOG10(Sheet1!H19)*'Positive samples'!H19)</f>
        <v>0</v>
      </c>
      <c r="I19">
        <f>IF(Sheet1!I19="", "",LOG10(Sheet1!I19)*'Positive samples'!I19)</f>
        <v>3.8499259978769564</v>
      </c>
      <c r="J19">
        <f>IF(Sheet1!J19="", "",LOG10(Sheet1!J19)*'Positive samples'!J19)</f>
        <v>9.1172712956557636</v>
      </c>
      <c r="K19">
        <f>IF(Sheet1!K19="", "",LOG10(Sheet1!K19)*'Positive samples'!K19)</f>
        <v>0</v>
      </c>
      <c r="L19">
        <f>IF(Sheet1!L19="", "",LOG10(Sheet1!L19)*'Positive samples'!L19)</f>
        <v>0</v>
      </c>
      <c r="M19">
        <f>IF(Sheet1!M19="", "",LOG10(Sheet1!M19)*'Positive samples'!M19)</f>
        <v>9.3096301674258992</v>
      </c>
      <c r="N19">
        <f>IF(Sheet1!N19="", "",LOG10(Sheet1!N19)*'Positive samples'!N19)</f>
        <v>0</v>
      </c>
      <c r="O19">
        <f>IF(Sheet1!O19="", "",LOG10(Sheet1!O19)*'Positive samples'!O19)</f>
        <v>0</v>
      </c>
      <c r="P19">
        <f>IF(Sheet1!P19="", "",LOG10(Sheet1!P19)*'Positive samples'!P19)</f>
        <v>8.9329808219231985</v>
      </c>
      <c r="Q19" t="str">
        <f>IF(Sheet1!Q19="", "",LOG10(Sheet1!Q19)*'Positive samples'!Q19)</f>
        <v/>
      </c>
      <c r="R19" t="str">
        <f>IF(Sheet1!R19="", "",LOG10(Sheet1!R19)*'Positive samples'!R19)</f>
        <v/>
      </c>
      <c r="S19" t="str">
        <f>IF(Sheet1!S19="", "",LOG10(Sheet1!S19)*'Positive samples'!S19)</f>
        <v/>
      </c>
      <c r="U19">
        <f>IF('Positive samples'!U19=0, "", SUM(Concentration!C19, Concentration!F19, Concentration!I19, Concentration!L19, Concentration!O19:O19, Concentration!R19)/'Positive samples'!U19)</f>
        <v>3.8499259978769564</v>
      </c>
    </row>
    <row r="20" spans="1:21" x14ac:dyDescent="0.2">
      <c r="A20" s="1">
        <f>Sheet1!A20</f>
        <v>44580</v>
      </c>
      <c r="C20">
        <f>IF(Sheet1!C20="", "",LOG10(Sheet1!C20)*'Positive samples'!C20)</f>
        <v>0</v>
      </c>
      <c r="D20">
        <f>IF(Sheet1!D20="", "",LOG10(Sheet1!D20)*'Positive samples'!D20)</f>
        <v>9.77232170672292</v>
      </c>
      <c r="E20">
        <f>IF(Sheet1!E20="", "",LOG10(Sheet1!E20)*'Positive samples'!E20)</f>
        <v>0</v>
      </c>
      <c r="F20">
        <f>IF(Sheet1!F20="", "",LOG10(Sheet1!F20)*'Positive samples'!F20)</f>
        <v>0</v>
      </c>
      <c r="G20">
        <f>IF(Sheet1!G20="", "",LOG10(Sheet1!G20)*'Positive samples'!G20)</f>
        <v>10.021189299069938</v>
      </c>
      <c r="H20">
        <f>IF(Sheet1!H20="", "",LOG10(Sheet1!H20)*'Positive samples'!H20)</f>
        <v>0</v>
      </c>
      <c r="I20">
        <f>IF(Sheet1!I20="", "",LOG10(Sheet1!I20)*'Positive samples'!I20)</f>
        <v>3.831204641334907</v>
      </c>
      <c r="J20">
        <f>IF(Sheet1!J20="", "",LOG10(Sheet1!J20)*'Positive samples'!J20)</f>
        <v>9.0934216851622356</v>
      </c>
      <c r="K20">
        <f>IF(Sheet1!K20="", "",LOG10(Sheet1!K20)*'Positive samples'!K20)</f>
        <v>0</v>
      </c>
      <c r="L20">
        <f>IF(Sheet1!L20="", "",LOG10(Sheet1!L20)*'Positive samples'!L20)</f>
        <v>0</v>
      </c>
      <c r="M20">
        <f>IF(Sheet1!M20="", "",LOG10(Sheet1!M20)*'Positive samples'!M20)</f>
        <v>9.3010299956639813</v>
      </c>
      <c r="N20">
        <f>IF(Sheet1!N20="", "",LOG10(Sheet1!N20)*'Positive samples'!N20)</f>
        <v>0</v>
      </c>
      <c r="O20">
        <f>IF(Sheet1!O20="", "",LOG10(Sheet1!O20)*'Positive samples'!O20)</f>
        <v>3.4408525219113688</v>
      </c>
      <c r="P20">
        <f>IF(Sheet1!P20="", "",LOG10(Sheet1!P20)*'Positive samples'!P20)</f>
        <v>9.2695129442179169</v>
      </c>
      <c r="Q20" t="str">
        <f>IF(Sheet1!Q20="", "",LOG10(Sheet1!Q20)*'Positive samples'!Q20)</f>
        <v/>
      </c>
      <c r="R20" t="str">
        <f>IF(Sheet1!R20="", "",LOG10(Sheet1!R20)*'Positive samples'!R20)</f>
        <v/>
      </c>
      <c r="S20" t="str">
        <f>IF(Sheet1!S20="", "",LOG10(Sheet1!S20)*'Positive samples'!S20)</f>
        <v/>
      </c>
      <c r="U20">
        <f>IF('Positive samples'!U20=0, "", SUM(Concentration!C20, Concentration!F20, Concentration!I20, Concentration!L20, Concentration!O20:O20, Concentration!R20)/'Positive samples'!U20)</f>
        <v>3.6360285816231377</v>
      </c>
    </row>
    <row r="21" spans="1:21" x14ac:dyDescent="0.2">
      <c r="A21" s="1">
        <f>Sheet1!A21</f>
        <v>44581</v>
      </c>
      <c r="C21">
        <f>IF(Sheet1!C21="", "",LOG10(Sheet1!C21)*'Positive samples'!C21)</f>
        <v>0</v>
      </c>
      <c r="D21">
        <f>IF(Sheet1!D21="", "",LOG10(Sheet1!D21)*'Positive samples'!D21)</f>
        <v>9.1492191126553806</v>
      </c>
      <c r="E21">
        <f>IF(Sheet1!E21="", "",LOG10(Sheet1!E21)*'Positive samples'!E21)</f>
        <v>0</v>
      </c>
      <c r="F21">
        <f>IF(Sheet1!F21="", "",LOG10(Sheet1!F21)*'Positive samples'!F21)</f>
        <v>0</v>
      </c>
      <c r="G21">
        <f>IF(Sheet1!G21="", "",LOG10(Sheet1!G21)*'Positive samples'!G21)</f>
        <v>8.6989700043360187</v>
      </c>
      <c r="H21">
        <f>IF(Sheet1!H21="", "",LOG10(Sheet1!H21)*'Positive samples'!H21)</f>
        <v>0</v>
      </c>
      <c r="I21">
        <f>IF(Sheet1!I21="", "",LOG10(Sheet1!I21)*'Positive samples'!I21)</f>
        <v>3.5256102561607121</v>
      </c>
      <c r="J21">
        <f>IF(Sheet1!J21="", "",LOG10(Sheet1!J21)*'Positive samples'!J21)</f>
        <v>8.974050902792877</v>
      </c>
      <c r="K21">
        <f>IF(Sheet1!K21="", "",LOG10(Sheet1!K21)*'Positive samples'!K21)</f>
        <v>0</v>
      </c>
      <c r="L21">
        <f>IF(Sheet1!L21="", "",LOG10(Sheet1!L21)*'Positive samples'!L21)</f>
        <v>0</v>
      </c>
      <c r="M21">
        <f>IF(Sheet1!M21="", "",LOG10(Sheet1!M21)*'Positive samples'!M21)</f>
        <v>9</v>
      </c>
      <c r="N21">
        <f>IF(Sheet1!N21="", "",LOG10(Sheet1!N21)*'Positive samples'!N21)</f>
        <v>0</v>
      </c>
      <c r="O21">
        <f>IF(Sheet1!O21="", "",LOG10(Sheet1!O21)*'Positive samples'!O21)</f>
        <v>3.5082612576443375</v>
      </c>
      <c r="P21">
        <f>IF(Sheet1!P21="", "",LOG10(Sheet1!P21)*'Positive samples'!P21)</f>
        <v>9.3598354823398875</v>
      </c>
      <c r="Q21" t="str">
        <f>IF(Sheet1!Q21="", "",LOG10(Sheet1!Q21)*'Positive samples'!Q21)</f>
        <v/>
      </c>
      <c r="R21" t="str">
        <f>IF(Sheet1!R21="", "",LOG10(Sheet1!R21)*'Positive samples'!R21)</f>
        <v/>
      </c>
      <c r="S21" t="str">
        <f>IF(Sheet1!S21="", "",LOG10(Sheet1!S21)*'Positive samples'!S21)</f>
        <v/>
      </c>
      <c r="U21">
        <f>IF('Positive samples'!U21=0, "", SUM(Concentration!C21, Concentration!F21, Concentration!I21, Concentration!L21, Concentration!O21:O21, Concentration!R21)/'Positive samples'!U21)</f>
        <v>3.5169357569025248</v>
      </c>
    </row>
    <row r="22" spans="1:21" x14ac:dyDescent="0.2">
      <c r="A22" s="1">
        <f>Sheet1!A22</f>
        <v>44582</v>
      </c>
      <c r="C22">
        <f>IF(Sheet1!C22="", "",LOG10(Sheet1!C22)*'Positive samples'!C22)</f>
        <v>0</v>
      </c>
      <c r="D22">
        <f>IF(Sheet1!D22="", "",LOG10(Sheet1!D22)*'Positive samples'!D22)</f>
        <v>9.0791812460476251</v>
      </c>
      <c r="E22">
        <f>IF(Sheet1!E22="", "",LOG10(Sheet1!E22)*'Positive samples'!E22)</f>
        <v>0</v>
      </c>
      <c r="F22">
        <f>IF(Sheet1!F22="", "",LOG10(Sheet1!F22)*'Positive samples'!F22)</f>
        <v>0</v>
      </c>
      <c r="G22">
        <f>IF(Sheet1!G22="", "",LOG10(Sheet1!G22)*'Positive samples'!G22)</f>
        <v>8.585460729508501</v>
      </c>
      <c r="H22">
        <f>IF(Sheet1!H22="", "",LOG10(Sheet1!H22)*'Positive samples'!H22)</f>
        <v>0</v>
      </c>
      <c r="I22">
        <f>IF(Sheet1!I22="", "",LOG10(Sheet1!I22)*'Positive samples'!I22)</f>
        <v>3.4882922625953814</v>
      </c>
      <c r="J22">
        <f>IF(Sheet1!J22="", "",LOG10(Sheet1!J22)*'Positive samples'!J22)</f>
        <v>9.0293837776852097</v>
      </c>
      <c r="K22">
        <f>IF(Sheet1!K22="", "",LOG10(Sheet1!K22)*'Positive samples'!K22)</f>
        <v>0</v>
      </c>
      <c r="L22">
        <f>IF(Sheet1!L22="", "",LOG10(Sheet1!L22)*'Positive samples'!L22)</f>
        <v>0</v>
      </c>
      <c r="M22">
        <f>IF(Sheet1!M22="", "",LOG10(Sheet1!M22)*'Positive samples'!M22)</f>
        <v>9.2833012287035501</v>
      </c>
      <c r="N22">
        <f>IF(Sheet1!N22="", "",LOG10(Sheet1!N22)*'Positive samples'!N22)</f>
        <v>0</v>
      </c>
      <c r="O22">
        <f>IF(Sheet1!O22="", "",LOG10(Sheet1!O22)*'Positive samples'!O22)</f>
        <v>3.6063255380193535</v>
      </c>
      <c r="P22">
        <f>IF(Sheet1!P22="", "",LOG10(Sheet1!P22)*'Positive samples'!P22)</f>
        <v>9.0453229787866576</v>
      </c>
      <c r="Q22" t="str">
        <f>IF(Sheet1!Q22="", "",LOG10(Sheet1!Q22)*'Positive samples'!Q22)</f>
        <v/>
      </c>
      <c r="R22" t="str">
        <f>IF(Sheet1!R22="", "",LOG10(Sheet1!R22)*'Positive samples'!R22)</f>
        <v/>
      </c>
      <c r="S22" t="str">
        <f>IF(Sheet1!S22="", "",LOG10(Sheet1!S22)*'Positive samples'!S22)</f>
        <v/>
      </c>
      <c r="U22">
        <f>IF('Positive samples'!U22=0, "", SUM(Concentration!C22, Concentration!F22, Concentration!I22, Concentration!L22, Concentration!O22:O22, Concentration!R22)/'Positive samples'!U22)</f>
        <v>3.5473089003073675</v>
      </c>
    </row>
    <row r="23" spans="1:21" x14ac:dyDescent="0.2">
      <c r="A23" s="1">
        <f>Sheet1!A23</f>
        <v>44583</v>
      </c>
      <c r="C23">
        <f>IF(Sheet1!C23="", "",LOG10(Sheet1!C23)*'Positive samples'!C23)</f>
        <v>0</v>
      </c>
      <c r="D23">
        <f>IF(Sheet1!D23="", "",LOG10(Sheet1!D23)*'Positive samples'!D23)</f>
        <v>8.9712758487381059</v>
      </c>
      <c r="E23">
        <f>IF(Sheet1!E23="", "",LOG10(Sheet1!E23)*'Positive samples'!E23)</f>
        <v>0</v>
      </c>
      <c r="F23">
        <f>IF(Sheet1!F23="", "",LOG10(Sheet1!F23)*'Positive samples'!F23)</f>
        <v>3.2154675063661813</v>
      </c>
      <c r="G23">
        <f>IF(Sheet1!G23="", "",LOG10(Sheet1!G23)*'Positive samples'!G23)</f>
        <v>8.7611758131557309</v>
      </c>
      <c r="H23">
        <f>IF(Sheet1!H23="", "",LOG10(Sheet1!H23)*'Positive samples'!H23)</f>
        <v>0</v>
      </c>
      <c r="I23">
        <f>IF(Sheet1!I23="", "",LOG10(Sheet1!I23)*'Positive samples'!I23)</f>
        <v>3.3615575556151933</v>
      </c>
      <c r="J23">
        <f>IF(Sheet1!J23="", "",LOG10(Sheet1!J23)*'Positive samples'!J23)</f>
        <v>8.8621313793130376</v>
      </c>
      <c r="K23">
        <f>IF(Sheet1!K23="", "",LOG10(Sheet1!K23)*'Positive samples'!K23)</f>
        <v>0</v>
      </c>
      <c r="L23">
        <f>IF(Sheet1!L23="", "",LOG10(Sheet1!L23)*'Positive samples'!L23)</f>
        <v>3.0576575111069428</v>
      </c>
      <c r="M23">
        <f>IF(Sheet1!M23="", "",LOG10(Sheet1!M23)*'Positive samples'!M23)</f>
        <v>9.0043213737826431</v>
      </c>
      <c r="N23">
        <f>IF(Sheet1!N23="", "",LOG10(Sheet1!N23)*'Positive samples'!N23)</f>
        <v>0</v>
      </c>
      <c r="O23">
        <f>IF(Sheet1!O23="", "",LOG10(Sheet1!O23)*'Positive samples'!O23)</f>
        <v>3.8180713903592949</v>
      </c>
      <c r="P23">
        <f>IF(Sheet1!P23="", "",LOG10(Sheet1!P23)*'Positive samples'!P23)</f>
        <v>8.8621313793130376</v>
      </c>
      <c r="Q23" t="str">
        <f>IF(Sheet1!Q23="", "",LOG10(Sheet1!Q23)*'Positive samples'!Q23)</f>
        <v/>
      </c>
      <c r="R23" t="str">
        <f>IF(Sheet1!R23="", "",LOG10(Sheet1!R23)*'Positive samples'!R23)</f>
        <v/>
      </c>
      <c r="S23" t="str">
        <f>IF(Sheet1!S23="", "",LOG10(Sheet1!S23)*'Positive samples'!S23)</f>
        <v/>
      </c>
      <c r="U23">
        <f>IF('Positive samples'!U23=0, "", SUM(Concentration!C23, Concentration!F23, Concentration!I23, Concentration!L23, Concentration!O23:O23, Concentration!R23)/'Positive samples'!U23)</f>
        <v>3.3631884908619032</v>
      </c>
    </row>
    <row r="24" spans="1:21" x14ac:dyDescent="0.2">
      <c r="A24" s="1">
        <f>Sheet1!A24</f>
        <v>44584</v>
      </c>
      <c r="C24">
        <f>IF(Sheet1!C24="", "",LOG10(Sheet1!C24)*'Positive samples'!C24)</f>
        <v>0</v>
      </c>
      <c r="D24">
        <f>IF(Sheet1!D24="", "",LOG10(Sheet1!D24)*'Positive samples'!D24)</f>
        <v>9.2479732663618073</v>
      </c>
      <c r="E24">
        <f>IF(Sheet1!E24="", "",LOG10(Sheet1!E24)*'Positive samples'!E24)</f>
        <v>0</v>
      </c>
      <c r="F24">
        <f>IF(Sheet1!F24="", "",LOG10(Sheet1!F24)*'Positive samples'!F24)</f>
        <v>0</v>
      </c>
      <c r="G24">
        <f>IF(Sheet1!G24="", "",LOG10(Sheet1!G24)*'Positive samples'!G24)</f>
        <v>8.6253124509616743</v>
      </c>
      <c r="H24">
        <f>IF(Sheet1!H24="", "",LOG10(Sheet1!H24)*'Positive samples'!H24)</f>
        <v>0</v>
      </c>
      <c r="I24">
        <f>IF(Sheet1!I24="", "",LOG10(Sheet1!I24)*'Positive samples'!I24)</f>
        <v>3.1910715847598889</v>
      </c>
      <c r="J24">
        <f>IF(Sheet1!J24="", "",LOG10(Sheet1!J24)*'Positive samples'!J24)</f>
        <v>8.9222062774390167</v>
      </c>
      <c r="K24">
        <f>IF(Sheet1!K24="", "",LOG10(Sheet1!K24)*'Positive samples'!K24)</f>
        <v>0</v>
      </c>
      <c r="L24">
        <f>IF(Sheet1!L24="", "",LOG10(Sheet1!L24)*'Positive samples'!L24)</f>
        <v>4.0988975969077277</v>
      </c>
      <c r="M24">
        <f>IF(Sheet1!M24="", "",LOG10(Sheet1!M24)*'Positive samples'!M24)</f>
        <v>9.214843848047698</v>
      </c>
      <c r="N24">
        <f>IF(Sheet1!N24="", "",LOG10(Sheet1!N24)*'Positive samples'!N24)</f>
        <v>0</v>
      </c>
      <c r="O24">
        <f>IF(Sheet1!O24="", "",LOG10(Sheet1!O24)*'Positive samples'!O24)</f>
        <v>0</v>
      </c>
      <c r="P24">
        <f>IF(Sheet1!P24="", "",LOG10(Sheet1!P24)*'Positive samples'!P24)</f>
        <v>8.9708116108725182</v>
      </c>
      <c r="Q24" t="str">
        <f>IF(Sheet1!Q24="", "",LOG10(Sheet1!Q24)*'Positive samples'!Q24)</f>
        <v/>
      </c>
      <c r="R24" t="str">
        <f>IF(Sheet1!R24="", "",LOG10(Sheet1!R24)*'Positive samples'!R24)</f>
        <v/>
      </c>
      <c r="S24" t="str">
        <f>IF(Sheet1!S24="", "",LOG10(Sheet1!S24)*'Positive samples'!S24)</f>
        <v/>
      </c>
      <c r="U24">
        <f>IF('Positive samples'!U24=0, "", SUM(Concentration!C24, Concentration!F24, Concentration!I24, Concentration!L24, Concentration!O24:O24, Concentration!R24)/'Positive samples'!U24)</f>
        <v>3.6449845908338085</v>
      </c>
    </row>
    <row r="25" spans="1:21" x14ac:dyDescent="0.2">
      <c r="A25" s="1">
        <f>Sheet1!A25</f>
        <v>44585</v>
      </c>
      <c r="C25">
        <f>IF(Sheet1!C25="", "",LOG10(Sheet1!C25)*'Positive samples'!C25)</f>
        <v>0</v>
      </c>
      <c r="D25">
        <f>IF(Sheet1!D25="", "",LOG10(Sheet1!D25)*'Positive samples'!D25)</f>
        <v>9.357934847000454</v>
      </c>
      <c r="E25">
        <f>IF(Sheet1!E25="", "",LOG10(Sheet1!E25)*'Positive samples'!E25)</f>
        <v>0</v>
      </c>
      <c r="F25">
        <f>IF(Sheet1!F25="", "",LOG10(Sheet1!F25)*'Positive samples'!F25)</f>
        <v>0</v>
      </c>
      <c r="G25">
        <f>IF(Sheet1!G25="", "",LOG10(Sheet1!G25)*'Positive samples'!G25)</f>
        <v>8.5224442335063202</v>
      </c>
      <c r="H25">
        <f>IF(Sheet1!H25="", "",LOG10(Sheet1!H25)*'Positive samples'!H25)</f>
        <v>0</v>
      </c>
      <c r="I25">
        <f>IF(Sheet1!I25="", "",LOG10(Sheet1!I25)*'Positive samples'!I25)</f>
        <v>3.0384651754043923</v>
      </c>
      <c r="J25">
        <f>IF(Sheet1!J25="", "",LOG10(Sheet1!J25)*'Positive samples'!J25)</f>
        <v>8.998695158311655</v>
      </c>
      <c r="K25">
        <f>IF(Sheet1!K25="", "",LOG10(Sheet1!K25)*'Positive samples'!K25)</f>
        <v>0</v>
      </c>
      <c r="L25">
        <f>IF(Sheet1!L25="", "",LOG10(Sheet1!L25)*'Positive samples'!L25)</f>
        <v>0</v>
      </c>
      <c r="M25">
        <f>IF(Sheet1!M25="", "",LOG10(Sheet1!M25)*'Positive samples'!M25)</f>
        <v>9.1205739312058505</v>
      </c>
      <c r="N25">
        <f>IF(Sheet1!N25="", "",LOG10(Sheet1!N25)*'Positive samples'!N25)</f>
        <v>0</v>
      </c>
      <c r="O25">
        <f>IF(Sheet1!O25="", "",LOG10(Sheet1!O25)*'Positive samples'!O25)</f>
        <v>3.4335057409898257</v>
      </c>
      <c r="P25">
        <f>IF(Sheet1!P25="", "",LOG10(Sheet1!P25)*'Positive samples'!P25)</f>
        <v>9.0293837776852097</v>
      </c>
      <c r="Q25" t="str">
        <f>IF(Sheet1!Q25="", "",LOG10(Sheet1!Q25)*'Positive samples'!Q25)</f>
        <v/>
      </c>
      <c r="R25" t="str">
        <f>IF(Sheet1!R25="", "",LOG10(Sheet1!R25)*'Positive samples'!R25)</f>
        <v/>
      </c>
      <c r="S25" t="str">
        <f>IF(Sheet1!S25="", "",LOG10(Sheet1!S25)*'Positive samples'!S25)</f>
        <v/>
      </c>
      <c r="U25">
        <f>IF('Positive samples'!U25=0, "", SUM(Concentration!C25, Concentration!F25, Concentration!I25, Concentration!L25, Concentration!O25:O25, Concentration!R25)/'Positive samples'!U25)</f>
        <v>3.235985458197109</v>
      </c>
    </row>
    <row r="26" spans="1:21" x14ac:dyDescent="0.2">
      <c r="A26" s="1">
        <f>Sheet1!A26</f>
        <v>44586</v>
      </c>
      <c r="C26">
        <f>IF(Sheet1!C26="", "",LOG10(Sheet1!C26)*'Positive samples'!C26)</f>
        <v>0</v>
      </c>
      <c r="D26">
        <f>IF(Sheet1!D26="", "",LOG10(Sheet1!D26)*'Positive samples'!D26)</f>
        <v>9.2648178230095368</v>
      </c>
      <c r="E26">
        <f>IF(Sheet1!E26="", "",LOG10(Sheet1!E26)*'Positive samples'!E26)</f>
        <v>0</v>
      </c>
      <c r="F26">
        <f>IF(Sheet1!F26="", "",LOG10(Sheet1!F26)*'Positive samples'!F26)</f>
        <v>0</v>
      </c>
      <c r="G26">
        <f>IF(Sheet1!G26="", "",LOG10(Sheet1!G26)*'Positive samples'!G26)</f>
        <v>8.7331972651065701</v>
      </c>
      <c r="H26">
        <f>IF(Sheet1!H26="", "",LOG10(Sheet1!H26)*'Positive samples'!H26)</f>
        <v>0</v>
      </c>
      <c r="I26">
        <f>IF(Sheet1!I26="", "",LOG10(Sheet1!I26)*'Positive samples'!I26)</f>
        <v>3.1247394981665746</v>
      </c>
      <c r="J26">
        <f>IF(Sheet1!J26="", "",LOG10(Sheet1!J26)*'Positive samples'!J26)</f>
        <v>9.0043213737826431</v>
      </c>
      <c r="K26">
        <f>IF(Sheet1!K26="", "",LOG10(Sheet1!K26)*'Positive samples'!K26)</f>
        <v>0</v>
      </c>
      <c r="L26">
        <f>IF(Sheet1!L26="", "",LOG10(Sheet1!L26)*'Positive samples'!L26)</f>
        <v>0</v>
      </c>
      <c r="M26">
        <f>IF(Sheet1!M26="", "",LOG10(Sheet1!M26)*'Positive samples'!M26)</f>
        <v>9.2576785748691837</v>
      </c>
      <c r="N26">
        <f>IF(Sheet1!N26="", "",LOG10(Sheet1!N26)*'Positive samples'!N26)</f>
        <v>0</v>
      </c>
      <c r="O26">
        <f>IF(Sheet1!O26="", "",LOG10(Sheet1!O26)*'Positive samples'!O26)</f>
        <v>3.7382423074555668</v>
      </c>
      <c r="P26">
        <f>IF(Sheet1!P26="", "",LOG10(Sheet1!P26)*'Positive samples'!P26)</f>
        <v>8.924279286061882</v>
      </c>
      <c r="Q26" t="str">
        <f>IF(Sheet1!Q26="", "",LOG10(Sheet1!Q26)*'Positive samples'!Q26)</f>
        <v/>
      </c>
      <c r="R26" t="str">
        <f>IF(Sheet1!R26="", "",LOG10(Sheet1!R26)*'Positive samples'!R26)</f>
        <v/>
      </c>
      <c r="S26" t="str">
        <f>IF(Sheet1!S26="", "",LOG10(Sheet1!S26)*'Positive samples'!S26)</f>
        <v/>
      </c>
      <c r="U26">
        <f>IF('Positive samples'!U26=0, "", SUM(Concentration!C26, Concentration!F26, Concentration!I26, Concentration!L26, Concentration!O26:O26, Concentration!R26)/'Positive samples'!U26)</f>
        <v>3.4314909028110705</v>
      </c>
    </row>
    <row r="27" spans="1:21" x14ac:dyDescent="0.2">
      <c r="A27" s="1">
        <f>Sheet1!A27</f>
        <v>44587</v>
      </c>
      <c r="C27">
        <f>IF(Sheet1!C27="", "",LOG10(Sheet1!C27)*'Positive samples'!C27)</f>
        <v>3.0754786097410891</v>
      </c>
      <c r="D27">
        <f>IF(Sheet1!D27="", "",LOG10(Sheet1!D27)*'Positive samples'!D27)</f>
        <v>9.6222140229662951</v>
      </c>
      <c r="E27">
        <f>IF(Sheet1!E27="", "",LOG10(Sheet1!E27)*'Positive samples'!E27)</f>
        <v>0</v>
      </c>
      <c r="F27">
        <f>IF(Sheet1!F27="", "",LOG10(Sheet1!F27)*'Positive samples'!F27)</f>
        <v>0</v>
      </c>
      <c r="G27">
        <f>IF(Sheet1!G27="", "",LOG10(Sheet1!G27)*'Positive samples'!G27)</f>
        <v>8.7185016888672742</v>
      </c>
      <c r="H27">
        <f>IF(Sheet1!H27="", "",LOG10(Sheet1!H27)*'Positive samples'!H27)</f>
        <v>0</v>
      </c>
      <c r="I27">
        <f>IF(Sheet1!I27="", "",LOG10(Sheet1!I27)*'Positive samples'!I27)</f>
        <v>3.6390762027024479</v>
      </c>
      <c r="J27">
        <f>IF(Sheet1!J27="", "",LOG10(Sheet1!J27)*'Positive samples'!J27)</f>
        <v>9.1492191126553806</v>
      </c>
      <c r="K27">
        <f>IF(Sheet1!K27="", "",LOG10(Sheet1!K27)*'Positive samples'!K27)</f>
        <v>0</v>
      </c>
      <c r="L27">
        <f>IF(Sheet1!L27="", "",LOG10(Sheet1!L27)*'Positive samples'!L27)</f>
        <v>3.2121785168966763</v>
      </c>
      <c r="M27">
        <f>IF(Sheet1!M27="", "",LOG10(Sheet1!M27)*'Positive samples'!M27)</f>
        <v>9.2455126678141504</v>
      </c>
      <c r="N27">
        <f>IF(Sheet1!N27="", "",LOG10(Sheet1!N27)*'Positive samples'!N27)</f>
        <v>0</v>
      </c>
      <c r="O27">
        <f>IF(Sheet1!O27="", "",LOG10(Sheet1!O27)*'Positive samples'!O27)</f>
        <v>4.0945000161252558</v>
      </c>
      <c r="P27">
        <f>IF(Sheet1!P27="", "",LOG10(Sheet1!P27)*'Positive samples'!P27)</f>
        <v>8.9537596917332287</v>
      </c>
      <c r="Q27" t="str">
        <f>IF(Sheet1!Q27="", "",LOG10(Sheet1!Q27)*'Positive samples'!Q27)</f>
        <v/>
      </c>
      <c r="R27" t="str">
        <f>IF(Sheet1!R27="", "",LOG10(Sheet1!R27)*'Positive samples'!R27)</f>
        <v/>
      </c>
      <c r="S27" t="str">
        <f>IF(Sheet1!S27="", "",LOG10(Sheet1!S27)*'Positive samples'!S27)</f>
        <v/>
      </c>
      <c r="U27">
        <f>IF('Positive samples'!U27=0, "", SUM(Concentration!C27, Concentration!F27, Concentration!I27, Concentration!L27, Concentration!O27:O27, Concentration!R27)/'Positive samples'!U27)</f>
        <v>3.5053083363663671</v>
      </c>
    </row>
    <row r="28" spans="1:21" x14ac:dyDescent="0.2">
      <c r="A28" s="1">
        <f>Sheet1!A28</f>
        <v>44588</v>
      </c>
      <c r="C28">
        <f>IF(Sheet1!C28="", "",LOG10(Sheet1!C28)*'Positive samples'!C28)</f>
        <v>0</v>
      </c>
      <c r="D28">
        <f>IF(Sheet1!D28="", "",LOG10(Sheet1!D28)*'Positive samples'!D28)</f>
        <v>9.3820170425748692</v>
      </c>
      <c r="E28">
        <f>IF(Sheet1!E28="", "",LOG10(Sheet1!E28)*'Positive samples'!E28)</f>
        <v>0</v>
      </c>
      <c r="F28">
        <f>IF(Sheet1!F28="", "",LOG10(Sheet1!F28)*'Positive samples'!F28)</f>
        <v>0</v>
      </c>
      <c r="G28">
        <f>IF(Sheet1!G28="", "",LOG10(Sheet1!G28)*'Positive samples'!G28)</f>
        <v>8.7283537820212285</v>
      </c>
      <c r="H28">
        <f>IF(Sheet1!H28="", "",LOG10(Sheet1!H28)*'Positive samples'!H28)</f>
        <v>0</v>
      </c>
      <c r="I28">
        <f>IF(Sheet1!I28="", "",LOG10(Sheet1!I28)*'Positive samples'!I28)</f>
        <v>3.6140830354712024</v>
      </c>
      <c r="J28">
        <f>IF(Sheet1!J28="", "",LOG10(Sheet1!J28)*'Positive samples'!J28)</f>
        <v>9.0374264979406238</v>
      </c>
      <c r="K28">
        <f>IF(Sheet1!K28="", "",LOG10(Sheet1!K28)*'Positive samples'!K28)</f>
        <v>0</v>
      </c>
      <c r="L28">
        <f>IF(Sheet1!L28="", "",LOG10(Sheet1!L28)*'Positive samples'!L28)</f>
        <v>0</v>
      </c>
      <c r="M28">
        <f>IF(Sheet1!M28="", "",LOG10(Sheet1!M28)*'Positive samples'!M28)</f>
        <v>9.1238516409670858</v>
      </c>
      <c r="N28">
        <f>IF(Sheet1!N28="", "",LOG10(Sheet1!N28)*'Positive samples'!N28)</f>
        <v>0</v>
      </c>
      <c r="O28">
        <f>IF(Sheet1!O28="", "",LOG10(Sheet1!O28)*'Positive samples'!O28)</f>
        <v>0</v>
      </c>
      <c r="P28">
        <f>IF(Sheet1!P28="", "",LOG10(Sheet1!P28)*'Positive samples'!P28)</f>
        <v>8.8444771757456806</v>
      </c>
      <c r="Q28" t="str">
        <f>IF(Sheet1!Q28="", "",LOG10(Sheet1!Q28)*'Positive samples'!Q28)</f>
        <v/>
      </c>
      <c r="R28" t="str">
        <f>IF(Sheet1!R28="", "",LOG10(Sheet1!R28)*'Positive samples'!R28)</f>
        <v/>
      </c>
      <c r="S28" t="str">
        <f>IF(Sheet1!S28="", "",LOG10(Sheet1!S28)*'Positive samples'!S28)</f>
        <v/>
      </c>
      <c r="U28">
        <f>IF('Positive samples'!U28=0, "", SUM(Concentration!C28, Concentration!F28, Concentration!I28, Concentration!L28, Concentration!O28:O28, Concentration!R28)/'Positive samples'!U28)</f>
        <v>3.6140830354712024</v>
      </c>
    </row>
    <row r="29" spans="1:21" x14ac:dyDescent="0.2">
      <c r="A29" s="1">
        <f>Sheet1!A29</f>
        <v>44589</v>
      </c>
      <c r="C29">
        <f>IF(Sheet1!C29="", "",LOG10(Sheet1!C29)*'Positive samples'!C29)</f>
        <v>0</v>
      </c>
      <c r="D29">
        <f>IF(Sheet1!D29="", "",LOG10(Sheet1!D29)*'Positive samples'!D29)</f>
        <v>9.2552725051033065</v>
      </c>
      <c r="E29">
        <f>IF(Sheet1!E29="", "",LOG10(Sheet1!E29)*'Positive samples'!E29)</f>
        <v>0</v>
      </c>
      <c r="F29">
        <f>IF(Sheet1!F29="", "",LOG10(Sheet1!F29)*'Positive samples'!F29)</f>
        <v>0</v>
      </c>
      <c r="G29">
        <f>IF(Sheet1!G29="", "",LOG10(Sheet1!G29)*'Positive samples'!G29)</f>
        <v>8.7450747915820575</v>
      </c>
      <c r="H29">
        <f>IF(Sheet1!H29="", "",LOG10(Sheet1!H29)*'Positive samples'!H29)</f>
        <v>0</v>
      </c>
      <c r="I29">
        <f>IF(Sheet1!I29="", "",LOG10(Sheet1!I29)*'Positive samples'!I29)</f>
        <v>3.1666390524743528</v>
      </c>
      <c r="J29">
        <f>IF(Sheet1!J29="", "",LOG10(Sheet1!J29)*'Positive samples'!J29)</f>
        <v>9.3996737214810384</v>
      </c>
      <c r="K29">
        <f>IF(Sheet1!K29="", "",LOG10(Sheet1!K29)*'Positive samples'!K29)</f>
        <v>0</v>
      </c>
      <c r="L29">
        <f>IF(Sheet1!L29="", "",LOG10(Sheet1!L29)*'Positive samples'!L29)</f>
        <v>0</v>
      </c>
      <c r="M29">
        <f>IF(Sheet1!M29="", "",LOG10(Sheet1!M29)*'Positive samples'!M29)</f>
        <v>8.9809119377768436</v>
      </c>
      <c r="N29">
        <f>IF(Sheet1!N29="", "",LOG10(Sheet1!N29)*'Positive samples'!N29)</f>
        <v>0</v>
      </c>
      <c r="O29">
        <f>IF(Sheet1!O29="", "",LOG10(Sheet1!O29)*'Positive samples'!O29)</f>
        <v>3.4433090440199434</v>
      </c>
      <c r="P29">
        <f>IF(Sheet1!P29="", "",LOG10(Sheet1!P29)*'Positive samples'!P29)</f>
        <v>8.993876914941211</v>
      </c>
      <c r="Q29" t="str">
        <f>IF(Sheet1!Q29="", "",LOG10(Sheet1!Q29)*'Positive samples'!Q29)</f>
        <v/>
      </c>
      <c r="R29" t="str">
        <f>IF(Sheet1!R29="", "",LOG10(Sheet1!R29)*'Positive samples'!R29)</f>
        <v/>
      </c>
      <c r="S29" t="str">
        <f>IF(Sheet1!S29="", "",LOG10(Sheet1!S29)*'Positive samples'!S29)</f>
        <v/>
      </c>
      <c r="U29">
        <f>IF('Positive samples'!U29=0, "", SUM(Concentration!C29, Concentration!F29, Concentration!I29, Concentration!L29, Concentration!O29:O29, Concentration!R29)/'Positive samples'!U29)</f>
        <v>3.3049740482471481</v>
      </c>
    </row>
    <row r="30" spans="1:21" x14ac:dyDescent="0.2">
      <c r="A30" s="1">
        <f>Sheet1!A30</f>
        <v>44590</v>
      </c>
      <c r="C30">
        <f>IF(Sheet1!C30="", "",LOG10(Sheet1!C30)*'Positive samples'!C30)</f>
        <v>3.1344401118510143</v>
      </c>
      <c r="D30">
        <f>IF(Sheet1!D30="", "",LOG10(Sheet1!D30)*'Positive samples'!D30)</f>
        <v>9.3926969532596658</v>
      </c>
      <c r="E30">
        <f>IF(Sheet1!E30="", "",LOG10(Sheet1!E30)*'Positive samples'!E30)</f>
        <v>0</v>
      </c>
      <c r="F30">
        <f>IF(Sheet1!F30="", "",LOG10(Sheet1!F30)*'Positive samples'!F30)</f>
        <v>0</v>
      </c>
      <c r="G30">
        <f>IF(Sheet1!G30="", "",LOG10(Sheet1!G30)*'Positive samples'!G30)</f>
        <v>8.5490032620257885</v>
      </c>
      <c r="H30">
        <f>IF(Sheet1!H30="", "",LOG10(Sheet1!H30)*'Positive samples'!H30)</f>
        <v>0</v>
      </c>
      <c r="I30">
        <f>IF(Sheet1!I30="", "",LOG10(Sheet1!I30)*'Positive samples'!I30)</f>
        <v>0</v>
      </c>
      <c r="J30">
        <f>IF(Sheet1!J30="", "",LOG10(Sheet1!J30)*'Positive samples'!J30)</f>
        <v>9.6946051989335693</v>
      </c>
      <c r="K30">
        <f>IF(Sheet1!K30="", "",LOG10(Sheet1!K30)*'Positive samples'!K30)</f>
        <v>0</v>
      </c>
      <c r="L30">
        <f>IF(Sheet1!L30="", "",LOG10(Sheet1!L30)*'Positive samples'!L30)</f>
        <v>0</v>
      </c>
      <c r="M30">
        <f>IF(Sheet1!M30="", "",LOG10(Sheet1!M30)*'Positive samples'!M30)</f>
        <v>9.238046103128795</v>
      </c>
      <c r="N30">
        <f>IF(Sheet1!N30="", "",LOG10(Sheet1!N30)*'Positive samples'!N30)</f>
        <v>0</v>
      </c>
      <c r="O30">
        <f>IF(Sheet1!O30="", "",LOG10(Sheet1!O30)*'Positive samples'!O30)</f>
        <v>0</v>
      </c>
      <c r="P30">
        <f>IF(Sheet1!P30="", "",LOG10(Sheet1!P30)*'Positive samples'!P30)</f>
        <v>9.0043213737826431</v>
      </c>
      <c r="Q30" t="str">
        <f>IF(Sheet1!Q30="", "",LOG10(Sheet1!Q30)*'Positive samples'!Q30)</f>
        <v/>
      </c>
      <c r="R30" t="str">
        <f>IF(Sheet1!R30="", "",LOG10(Sheet1!R30)*'Positive samples'!R30)</f>
        <v/>
      </c>
      <c r="S30" t="str">
        <f>IF(Sheet1!S30="", "",LOG10(Sheet1!S30)*'Positive samples'!S30)</f>
        <v/>
      </c>
      <c r="U30">
        <f>IF('Positive samples'!U30=0, "", SUM(Concentration!C30, Concentration!F30, Concentration!I30, Concentration!L30, Concentration!O30:O30, Concentration!R30)/'Positive samples'!U30)</f>
        <v>3.1344401118510143</v>
      </c>
    </row>
    <row r="31" spans="1:21" x14ac:dyDescent="0.2">
      <c r="A31" s="1">
        <f>Sheet1!A31</f>
        <v>44591</v>
      </c>
      <c r="C31">
        <f>IF(Sheet1!C31="", "",LOG10(Sheet1!C31)*'Positive samples'!C31)</f>
        <v>0</v>
      </c>
      <c r="D31">
        <f>IF(Sheet1!D31="", "",LOG10(Sheet1!D31)*'Positive samples'!D31)</f>
        <v>9.3598354823398875</v>
      </c>
      <c r="E31">
        <f>IF(Sheet1!E31="", "",LOG10(Sheet1!E31)*'Positive samples'!E31)</f>
        <v>0</v>
      </c>
      <c r="F31">
        <f>IF(Sheet1!F31="", "",LOG10(Sheet1!F31)*'Positive samples'!F31)</f>
        <v>0</v>
      </c>
      <c r="G31">
        <f>IF(Sheet1!G31="", "",LOG10(Sheet1!G31)*'Positive samples'!G31)</f>
        <v>8.8312296938670638</v>
      </c>
      <c r="H31">
        <f>IF(Sheet1!H31="", "",LOG10(Sheet1!H31)*'Positive samples'!H31)</f>
        <v>0</v>
      </c>
      <c r="I31">
        <f>IF(Sheet1!I31="", "",LOG10(Sheet1!I31)*'Positive samples'!I31)</f>
        <v>2.7574442378916935</v>
      </c>
      <c r="J31">
        <f>IF(Sheet1!J31="", "",LOG10(Sheet1!J31)*'Positive samples'!J31)</f>
        <v>8.7283537820212285</v>
      </c>
      <c r="K31">
        <f>IF(Sheet1!K31="", "",LOG10(Sheet1!K31)*'Positive samples'!K31)</f>
        <v>0</v>
      </c>
      <c r="L31">
        <f>IF(Sheet1!L31="", "",LOG10(Sheet1!L31)*'Positive samples'!L31)</f>
        <v>0</v>
      </c>
      <c r="M31">
        <f>IF(Sheet1!M31="", "",LOG10(Sheet1!M31)*'Positive samples'!M31)</f>
        <v>9.0334237554869503</v>
      </c>
      <c r="N31">
        <f>IF(Sheet1!N31="", "",LOG10(Sheet1!N31)*'Positive samples'!N31)</f>
        <v>0</v>
      </c>
      <c r="O31">
        <f>IF(Sheet1!O31="", "",LOG10(Sheet1!O31)*'Positive samples'!O31)</f>
        <v>0</v>
      </c>
      <c r="P31">
        <f>IF(Sheet1!P31="", "",LOG10(Sheet1!P31)*'Positive samples'!P31)</f>
        <v>9.0530784434834199</v>
      </c>
      <c r="Q31" t="str">
        <f>IF(Sheet1!Q31="", "",LOG10(Sheet1!Q31)*'Positive samples'!Q31)</f>
        <v/>
      </c>
      <c r="R31" t="str">
        <f>IF(Sheet1!R31="", "",LOG10(Sheet1!R31)*'Positive samples'!R31)</f>
        <v/>
      </c>
      <c r="S31" t="str">
        <f>IF(Sheet1!S31="", "",LOG10(Sheet1!S31)*'Positive samples'!S31)</f>
        <v/>
      </c>
      <c r="U31">
        <f>IF('Positive samples'!U31=0, "", SUM(Concentration!C31, Concentration!F31, Concentration!I31, Concentration!L31, Concentration!O31:O31, Concentration!R31)/'Positive samples'!U31)</f>
        <v>2.7574442378916935</v>
      </c>
    </row>
    <row r="32" spans="1:21" x14ac:dyDescent="0.2">
      <c r="A32" s="1">
        <f>Sheet1!A32</f>
        <v>44592</v>
      </c>
      <c r="C32">
        <f>IF(Sheet1!C32="", "",LOG10(Sheet1!C32)*'Positive samples'!C32)</f>
        <v>0</v>
      </c>
      <c r="D32">
        <f>IF(Sheet1!D32="", "",LOG10(Sheet1!D32)*'Positive samples'!D32)</f>
        <v>9.2741578492636805</v>
      </c>
      <c r="E32" t="str">
        <f>IF(Sheet1!E32="", "",LOG10(Sheet1!E32)*'Positive samples'!E32)</f>
        <v/>
      </c>
      <c r="F32" t="str">
        <f>IF(Sheet1!F32="", "",LOG10(Sheet1!F32)*'Positive samples'!F32)</f>
        <v/>
      </c>
      <c r="G32" t="str">
        <f>IF(Sheet1!G32="", "",LOG10(Sheet1!G32)*'Positive samples'!G32)</f>
        <v/>
      </c>
      <c r="H32">
        <f>IF(Sheet1!H32="", "",LOG10(Sheet1!H32)*'Positive samples'!H32)</f>
        <v>0</v>
      </c>
      <c r="I32">
        <f>IF(Sheet1!I32="", "",LOG10(Sheet1!I32)*'Positive samples'!I32)</f>
        <v>3.0475550651814274</v>
      </c>
      <c r="J32">
        <f>IF(Sheet1!J32="", "",LOG10(Sheet1!J32)*'Positive samples'!J32)</f>
        <v>8.8662873390841952</v>
      </c>
      <c r="K32">
        <f>IF(Sheet1!K32="", "",LOG10(Sheet1!K32)*'Positive samples'!K32)</f>
        <v>0</v>
      </c>
      <c r="L32">
        <f>IF(Sheet1!L32="", "",LOG10(Sheet1!L32)*'Positive samples'!L32)</f>
        <v>0</v>
      </c>
      <c r="M32">
        <f>IF(Sheet1!M32="", "",LOG10(Sheet1!M32)*'Positive samples'!M32)</f>
        <v>9.1673173347481764</v>
      </c>
      <c r="N32">
        <f>IF(Sheet1!N32="", "",LOG10(Sheet1!N32)*'Positive samples'!N32)</f>
        <v>0</v>
      </c>
      <c r="O32">
        <f>IF(Sheet1!O32="", "",LOG10(Sheet1!O32)*'Positive samples'!O32)</f>
        <v>0</v>
      </c>
      <c r="P32">
        <f>IF(Sheet1!P32="", "",LOG10(Sheet1!P32)*'Positive samples'!P32)</f>
        <v>8.6106601630898805</v>
      </c>
      <c r="Q32" t="str">
        <f>IF(Sheet1!Q32="", "",LOG10(Sheet1!Q32)*'Positive samples'!Q32)</f>
        <v/>
      </c>
      <c r="R32" t="str">
        <f>IF(Sheet1!R32="", "",LOG10(Sheet1!R32)*'Positive samples'!R32)</f>
        <v/>
      </c>
      <c r="S32" t="str">
        <f>IF(Sheet1!S32="", "",LOG10(Sheet1!S32)*'Positive samples'!S32)</f>
        <v/>
      </c>
      <c r="U32">
        <f>IF('Positive samples'!U32=0, "", SUM(Concentration!C32, Concentration!F32, Concentration!I32, Concentration!L32, Concentration!O32:O32, Concentration!R32)/'Positive samples'!U32)</f>
        <v>3.0475550651814274</v>
      </c>
    </row>
    <row r="33" spans="1:21" x14ac:dyDescent="0.2">
      <c r="A33" s="1">
        <f>Sheet1!A33</f>
        <v>44593</v>
      </c>
      <c r="C33">
        <f>IF(Sheet1!C33="", "",LOG10(Sheet1!C33)*'Positive samples'!C33)</f>
        <v>0</v>
      </c>
      <c r="D33">
        <f>IF(Sheet1!D33="", "",LOG10(Sheet1!D33)*'Positive samples'!D33)</f>
        <v>9.2504200023088945</v>
      </c>
      <c r="E33">
        <f>IF(Sheet1!E33="", "",LOG10(Sheet1!E33)*'Positive samples'!E33)</f>
        <v>0</v>
      </c>
      <c r="F33">
        <f>IF(Sheet1!F33="", "",LOG10(Sheet1!F33)*'Positive samples'!F33)</f>
        <v>0</v>
      </c>
      <c r="G33">
        <f>IF(Sheet1!G33="", "",LOG10(Sheet1!G33)*'Positive samples'!G33)</f>
        <v>8.9063350418050913</v>
      </c>
      <c r="H33">
        <f>IF(Sheet1!H33="", "",LOG10(Sheet1!H33)*'Positive samples'!H33)</f>
        <v>0</v>
      </c>
      <c r="I33">
        <f>IF(Sheet1!I33="", "",LOG10(Sheet1!I33)*'Positive samples'!I33)</f>
        <v>0</v>
      </c>
      <c r="J33">
        <f>IF(Sheet1!J33="", "",LOG10(Sheet1!J33)*'Positive samples'!J33)</f>
        <v>9.075546961392531</v>
      </c>
      <c r="K33">
        <f>IF(Sheet1!K33="", "",LOG10(Sheet1!K33)*'Positive samples'!K33)</f>
        <v>0</v>
      </c>
      <c r="L33">
        <f>IF(Sheet1!L33="", "",LOG10(Sheet1!L33)*'Positive samples'!L33)</f>
        <v>0</v>
      </c>
      <c r="M33">
        <f>IF(Sheet1!M33="", "",LOG10(Sheet1!M33)*'Positive samples'!M33)</f>
        <v>9.2278867046136739</v>
      </c>
      <c r="N33">
        <f>IF(Sheet1!N33="", "",LOG10(Sheet1!N33)*'Positive samples'!N33)</f>
        <v>0</v>
      </c>
      <c r="O33">
        <f>IF(Sheet1!O33="", "",LOG10(Sheet1!O33)*'Positive samples'!O33)</f>
        <v>3.260468668472337</v>
      </c>
      <c r="P33">
        <f>IF(Sheet1!P33="", "",LOG10(Sheet1!P33)*'Positive samples'!P33)</f>
        <v>8.9717395908877791</v>
      </c>
      <c r="Q33" t="str">
        <f>IF(Sheet1!Q33="", "",LOG10(Sheet1!Q33)*'Positive samples'!Q33)</f>
        <v/>
      </c>
      <c r="R33" t="str">
        <f>IF(Sheet1!R33="", "",LOG10(Sheet1!R33)*'Positive samples'!R33)</f>
        <v/>
      </c>
      <c r="S33" t="str">
        <f>IF(Sheet1!S33="", "",LOG10(Sheet1!S33)*'Positive samples'!S33)</f>
        <v/>
      </c>
      <c r="U33">
        <f>IF('Positive samples'!U33=0, "", SUM(Concentration!C33, Concentration!F33, Concentration!I33, Concentration!L33, Concentration!O33:O33, Concentration!R33)/'Positive samples'!U33)</f>
        <v>3.260468668472337</v>
      </c>
    </row>
    <row r="34" spans="1:21" x14ac:dyDescent="0.2">
      <c r="A34" s="1">
        <f>Sheet1!A34</f>
        <v>44594</v>
      </c>
      <c r="C34">
        <f>IF(Sheet1!C34="", "",LOG10(Sheet1!C34)*'Positive samples'!C34)</f>
        <v>0</v>
      </c>
      <c r="D34">
        <f>IF(Sheet1!D34="", "",LOG10(Sheet1!D34)*'Positive samples'!D34)</f>
        <v>9.4166405073382808</v>
      </c>
      <c r="E34">
        <f>IF(Sheet1!E34="", "",LOG10(Sheet1!E34)*'Positive samples'!E34)</f>
        <v>0</v>
      </c>
      <c r="F34">
        <f>IF(Sheet1!F34="", "",LOG10(Sheet1!F34)*'Positive samples'!F34)</f>
        <v>2.9752723545157993</v>
      </c>
      <c r="G34">
        <f>IF(Sheet1!G34="", "",LOG10(Sheet1!G34)*'Positive samples'!G34)</f>
        <v>8.802773725291976</v>
      </c>
      <c r="H34">
        <f>IF(Sheet1!H34="", "",LOG10(Sheet1!H34)*'Positive samples'!H34)</f>
        <v>0</v>
      </c>
      <c r="I34">
        <f>IF(Sheet1!I34="", "",LOG10(Sheet1!I34)*'Positive samples'!I34)</f>
        <v>0</v>
      </c>
      <c r="J34">
        <f>IF(Sheet1!J34="", "",LOG10(Sheet1!J34)*'Positive samples'!J34)</f>
        <v>9.1492191126553806</v>
      </c>
      <c r="K34">
        <f>IF(Sheet1!K34="", "",LOG10(Sheet1!K34)*'Positive samples'!K34)</f>
        <v>0</v>
      </c>
      <c r="L34">
        <f>IF(Sheet1!L34="", "",LOG10(Sheet1!L34)*'Positive samples'!L34)</f>
        <v>0</v>
      </c>
      <c r="M34">
        <f>IF(Sheet1!M34="", "",LOG10(Sheet1!M34)*'Positive samples'!M34)</f>
        <v>9.4440447959180762</v>
      </c>
      <c r="N34">
        <f>IF(Sheet1!N34="", "",LOG10(Sheet1!N34)*'Positive samples'!N34)</f>
        <v>0</v>
      </c>
      <c r="O34">
        <f>IF(Sheet1!O34="", "",LOG10(Sheet1!O34)*'Positive samples'!O34)</f>
        <v>0</v>
      </c>
      <c r="P34">
        <f>IF(Sheet1!P34="", "",LOG10(Sheet1!P34)*'Positive samples'!P34)</f>
        <v>8.9159272116971167</v>
      </c>
      <c r="Q34" t="str">
        <f>IF(Sheet1!Q34="", "",LOG10(Sheet1!Q34)*'Positive samples'!Q34)</f>
        <v/>
      </c>
      <c r="R34" t="str">
        <f>IF(Sheet1!R34="", "",LOG10(Sheet1!R34)*'Positive samples'!R34)</f>
        <v/>
      </c>
      <c r="S34" t="str">
        <f>IF(Sheet1!S34="", "",LOG10(Sheet1!S34)*'Positive samples'!S34)</f>
        <v/>
      </c>
      <c r="U34">
        <f>IF('Positive samples'!U34=0, "", SUM(Concentration!C34, Concentration!F34, Concentration!I34, Concentration!L34, Concentration!O34:O34, Concentration!R34)/'Positive samples'!U34)</f>
        <v>2.9752723545157993</v>
      </c>
    </row>
    <row r="35" spans="1:21" x14ac:dyDescent="0.2">
      <c r="A35" s="1">
        <f>Sheet1!A35</f>
        <v>44595</v>
      </c>
      <c r="C35">
        <f>IF(Sheet1!C35="", "",LOG10(Sheet1!C35)*'Positive samples'!C35)</f>
        <v>0</v>
      </c>
      <c r="D35">
        <f>IF(Sheet1!D35="", "",LOG10(Sheet1!D35)*'Positive samples'!D35)</f>
        <v>9.1903316981702918</v>
      </c>
      <c r="E35">
        <f>IF(Sheet1!E35="", "",LOG10(Sheet1!E35)*'Positive samples'!E35)</f>
        <v>0</v>
      </c>
      <c r="F35">
        <f>IF(Sheet1!F35="", "",LOG10(Sheet1!F35)*'Positive samples'!F35)</f>
        <v>0</v>
      </c>
      <c r="G35">
        <f>IF(Sheet1!G35="", "",LOG10(Sheet1!G35)*'Positive samples'!G35)</f>
        <v>8.8293037728310253</v>
      </c>
      <c r="H35">
        <f>IF(Sheet1!H35="", "",LOG10(Sheet1!H35)*'Positive samples'!H35)</f>
        <v>0</v>
      </c>
      <c r="I35">
        <f>IF(Sheet1!I35="", "",LOG10(Sheet1!I35)*'Positive samples'!I35)</f>
        <v>0</v>
      </c>
      <c r="J35">
        <f>IF(Sheet1!J35="", "",LOG10(Sheet1!J35)*'Positive samples'!J35)</f>
        <v>8.9556877503135066</v>
      </c>
      <c r="K35">
        <f>IF(Sheet1!K35="", "",LOG10(Sheet1!K35)*'Positive samples'!K35)</f>
        <v>0</v>
      </c>
      <c r="L35">
        <f>IF(Sheet1!L35="", "",LOG10(Sheet1!L35)*'Positive samples'!L35)</f>
        <v>3.0247255036004521</v>
      </c>
      <c r="M35">
        <f>IF(Sheet1!M35="", "",LOG10(Sheet1!M35)*'Positive samples'!M35)</f>
        <v>9.1139433523068369</v>
      </c>
      <c r="N35">
        <f>IF(Sheet1!N35="", "",LOG10(Sheet1!N35)*'Positive samples'!N35)</f>
        <v>0</v>
      </c>
      <c r="O35">
        <f>IF(Sheet1!O35="", "",LOG10(Sheet1!O35)*'Positive samples'!O35)</f>
        <v>0</v>
      </c>
      <c r="P35">
        <f>IF(Sheet1!P35="", "",LOG10(Sheet1!P35)*'Positive samples'!P35)</f>
        <v>8.7715874808812551</v>
      </c>
      <c r="Q35" t="str">
        <f>IF(Sheet1!Q35="", "",LOG10(Sheet1!Q35)*'Positive samples'!Q35)</f>
        <v/>
      </c>
      <c r="R35" t="str">
        <f>IF(Sheet1!R35="", "",LOG10(Sheet1!R35)*'Positive samples'!R35)</f>
        <v/>
      </c>
      <c r="S35" t="str">
        <f>IF(Sheet1!S35="", "",LOG10(Sheet1!S35)*'Positive samples'!S35)</f>
        <v/>
      </c>
      <c r="U35">
        <f>IF('Positive samples'!U35=0, "", SUM(Concentration!C35, Concentration!F35, Concentration!I35, Concentration!L35, Concentration!O35:O35, Concentration!R35)/'Positive samples'!U35)</f>
        <v>3.0247255036004521</v>
      </c>
    </row>
    <row r="36" spans="1:21" x14ac:dyDescent="0.2">
      <c r="A36" s="1">
        <f>Sheet1!A36</f>
        <v>44596</v>
      </c>
      <c r="C36">
        <f>IF(Sheet1!C36="", "",LOG10(Sheet1!C36)*'Positive samples'!C36)</f>
        <v>0</v>
      </c>
      <c r="D36">
        <f>IF(Sheet1!D36="", "",LOG10(Sheet1!D36)*'Positive samples'!D36)</f>
        <v>9.1958996524092331</v>
      </c>
      <c r="E36">
        <f>IF(Sheet1!E36="", "",LOG10(Sheet1!E36)*'Positive samples'!E36)</f>
        <v>0</v>
      </c>
      <c r="F36">
        <f>IF(Sheet1!F36="", "",LOG10(Sheet1!F36)*'Positive samples'!F36)</f>
        <v>0</v>
      </c>
      <c r="G36">
        <f>IF(Sheet1!G36="", "",LOG10(Sheet1!G36)*'Positive samples'!G36)</f>
        <v>8.7355988996981804</v>
      </c>
      <c r="H36">
        <f>IF(Sheet1!H36="", "",LOG10(Sheet1!H36)*'Positive samples'!H36)</f>
        <v>0</v>
      </c>
      <c r="I36">
        <f>IF(Sheet1!I36="", "",LOG10(Sheet1!I36)*'Positive samples'!I36)</f>
        <v>5.5124209580794155</v>
      </c>
      <c r="J36">
        <f>IF(Sheet1!J36="", "",LOG10(Sheet1!J36)*'Positive samples'!J36)</f>
        <v>8.9633155113861118</v>
      </c>
      <c r="K36">
        <f>IF(Sheet1!K36="", "",LOG10(Sheet1!K36)*'Positive samples'!K36)</f>
        <v>0</v>
      </c>
      <c r="L36">
        <f>IF(Sheet1!L36="", "",LOG10(Sheet1!L36)*'Positive samples'!L36)</f>
        <v>0</v>
      </c>
      <c r="M36">
        <f>IF(Sheet1!M36="", "",LOG10(Sheet1!M36)*'Positive samples'!M36)</f>
        <v>9.2966651902615318</v>
      </c>
      <c r="N36">
        <f>IF(Sheet1!N36="", "",LOG10(Sheet1!N36)*'Positive samples'!N36)</f>
        <v>0</v>
      </c>
      <c r="O36">
        <f>IF(Sheet1!O36="", "",LOG10(Sheet1!O36)*'Positive samples'!O36)</f>
        <v>0</v>
      </c>
      <c r="P36">
        <f>IF(Sheet1!P36="", "",LOG10(Sheet1!P36)*'Positive samples'!P36)</f>
        <v>9.0569048513364727</v>
      </c>
      <c r="Q36" t="str">
        <f>IF(Sheet1!Q36="", "",LOG10(Sheet1!Q36)*'Positive samples'!Q36)</f>
        <v/>
      </c>
      <c r="R36" t="str">
        <f>IF(Sheet1!R36="", "",LOG10(Sheet1!R36)*'Positive samples'!R36)</f>
        <v/>
      </c>
      <c r="S36" t="str">
        <f>IF(Sheet1!S36="", "",LOG10(Sheet1!S36)*'Positive samples'!S36)</f>
        <v/>
      </c>
      <c r="U36">
        <f>IF('Positive samples'!U36=0, "", SUM(Concentration!C36, Concentration!F36, Concentration!I36, Concentration!L36, Concentration!O36:O36, Concentration!R36)/'Positive samples'!U36)</f>
        <v>5.5124209580794155</v>
      </c>
    </row>
    <row r="37" spans="1:21" x14ac:dyDescent="0.2">
      <c r="A37" s="1">
        <f>Sheet1!A37</f>
        <v>44597</v>
      </c>
      <c r="C37">
        <f>IF(Sheet1!C37="", "",LOG10(Sheet1!C37)*'Positive samples'!C37)</f>
        <v>0</v>
      </c>
      <c r="D37">
        <f>IF(Sheet1!D37="", "",LOG10(Sheet1!D37)*'Positive samples'!D37)</f>
        <v>9.2648178230095368</v>
      </c>
      <c r="E37">
        <f>IF(Sheet1!E37="", "",LOG10(Sheet1!E37)*'Positive samples'!E37)</f>
        <v>0</v>
      </c>
      <c r="F37">
        <f>IF(Sheet1!F37="", "",LOG10(Sheet1!F37)*'Positive samples'!F37)</f>
        <v>2.9823709374615701</v>
      </c>
      <c r="G37">
        <f>IF(Sheet1!G37="", "",LOG10(Sheet1!G37)*'Positive samples'!G37)</f>
        <v>8.8273692730538258</v>
      </c>
      <c r="H37">
        <f>IF(Sheet1!H37="", "",LOG10(Sheet1!H37)*'Positive samples'!H37)</f>
        <v>0</v>
      </c>
      <c r="I37">
        <f>IF(Sheet1!I37="", "",LOG10(Sheet1!I37)*'Positive samples'!I37)</f>
        <v>0</v>
      </c>
      <c r="J37">
        <f>IF(Sheet1!J37="", "",LOG10(Sheet1!J37)*'Positive samples'!J37)</f>
        <v>8.9253120914996487</v>
      </c>
      <c r="K37">
        <f>IF(Sheet1!K37="", "",LOG10(Sheet1!K37)*'Positive samples'!K37)</f>
        <v>0</v>
      </c>
      <c r="L37">
        <f>IF(Sheet1!L37="", "",LOG10(Sheet1!L37)*'Positive samples'!L37)</f>
        <v>0</v>
      </c>
      <c r="M37">
        <f>IF(Sheet1!M37="", "",LOG10(Sheet1!M37)*'Positive samples'!M37)</f>
        <v>9.0492180226701819</v>
      </c>
      <c r="N37">
        <f>IF(Sheet1!N37="", "",LOG10(Sheet1!N37)*'Positive samples'!N37)</f>
        <v>0</v>
      </c>
      <c r="O37">
        <f>IF(Sheet1!O37="", "",LOG10(Sheet1!O37)*'Positive samples'!O37)</f>
        <v>3.3598821147190558</v>
      </c>
      <c r="P37">
        <f>IF(Sheet1!P37="", "",LOG10(Sheet1!P37)*'Positive samples'!P37)</f>
        <v>8.9047155452786804</v>
      </c>
      <c r="Q37" t="str">
        <f>IF(Sheet1!Q37="", "",LOG10(Sheet1!Q37)*'Positive samples'!Q37)</f>
        <v/>
      </c>
      <c r="R37" t="str">
        <f>IF(Sheet1!R37="", "",LOG10(Sheet1!R37)*'Positive samples'!R37)</f>
        <v/>
      </c>
      <c r="S37" t="str">
        <f>IF(Sheet1!S37="", "",LOG10(Sheet1!S37)*'Positive samples'!S37)</f>
        <v/>
      </c>
      <c r="U37">
        <f>IF('Positive samples'!U37=0, "", SUM(Concentration!C37, Concentration!F37, Concentration!I37, Concentration!L37, Concentration!O37:O37, Concentration!R37)/'Positive samples'!U37)</f>
        <v>3.1711265260903128</v>
      </c>
    </row>
    <row r="38" spans="1:21" x14ac:dyDescent="0.2">
      <c r="A38" s="1">
        <f>Sheet1!A38</f>
        <v>44598</v>
      </c>
      <c r="C38">
        <f>IF(Sheet1!C38="", "",LOG10(Sheet1!C38)*'Positive samples'!C38)</f>
        <v>2.904744129838734</v>
      </c>
      <c r="D38">
        <f>IF(Sheet1!D38="", "",LOG10(Sheet1!D38)*'Positive samples'!D38)</f>
        <v>9.3053513694466243</v>
      </c>
      <c r="E38">
        <f>IF(Sheet1!E38="", "",LOG10(Sheet1!E38)*'Positive samples'!E38)</f>
        <v>0</v>
      </c>
      <c r="F38">
        <f>IF(Sheet1!F38="", "",LOG10(Sheet1!F38)*'Positive samples'!F38)</f>
        <v>0</v>
      </c>
      <c r="G38">
        <f>IF(Sheet1!G38="", "",LOG10(Sheet1!G38)*'Positive samples'!G38)</f>
        <v>8.7339992865383866</v>
      </c>
      <c r="H38">
        <f>IF(Sheet1!H38="", "",LOG10(Sheet1!H38)*'Positive samples'!H38)</f>
        <v>0</v>
      </c>
      <c r="I38">
        <f>IF(Sheet1!I38="", "",LOG10(Sheet1!I38)*'Positive samples'!I38)</f>
        <v>3.6737036951390167</v>
      </c>
      <c r="J38">
        <f>IF(Sheet1!J38="", "",LOG10(Sheet1!J38)*'Positive samples'!J38)</f>
        <v>9.383815365980432</v>
      </c>
      <c r="K38">
        <f>IF(Sheet1!K38="", "",LOG10(Sheet1!K38)*'Positive samples'!K38)</f>
        <v>0</v>
      </c>
      <c r="L38">
        <f>IF(Sheet1!L38="", "",LOG10(Sheet1!L38)*'Positive samples'!L38)</f>
        <v>0</v>
      </c>
      <c r="M38">
        <f>IF(Sheet1!M38="", "",LOG10(Sheet1!M38)*'Positive samples'!M38)</f>
        <v>9.1789769472931688</v>
      </c>
      <c r="N38">
        <f>IF(Sheet1!N38="", "",LOG10(Sheet1!N38)*'Positive samples'!N38)</f>
        <v>0</v>
      </c>
      <c r="O38">
        <f>IF(Sheet1!O38="", "",LOG10(Sheet1!O38)*'Positive samples'!O38)</f>
        <v>3.0716977589112666</v>
      </c>
      <c r="P38">
        <f>IF(Sheet1!P38="", "",LOG10(Sheet1!P38)*'Positive samples'!P38)</f>
        <v>9.1003705451175634</v>
      </c>
      <c r="Q38" t="str">
        <f>IF(Sheet1!Q38="", "",LOG10(Sheet1!Q38)*'Positive samples'!Q38)</f>
        <v/>
      </c>
      <c r="R38" t="str">
        <f>IF(Sheet1!R38="", "",LOG10(Sheet1!R38)*'Positive samples'!R38)</f>
        <v/>
      </c>
      <c r="S38" t="str">
        <f>IF(Sheet1!S38="", "",LOG10(Sheet1!S38)*'Positive samples'!S38)</f>
        <v/>
      </c>
      <c r="U38">
        <f>IF('Positive samples'!U38=0, "", SUM(Concentration!C38, Concentration!F38, Concentration!I38, Concentration!L38, Concentration!O38:O38, Concentration!R38)/'Positive samples'!U38)</f>
        <v>3.2167151946296726</v>
      </c>
    </row>
    <row r="39" spans="1:21" x14ac:dyDescent="0.2">
      <c r="A39" s="1">
        <f>Sheet1!A39</f>
        <v>44599</v>
      </c>
      <c r="C39">
        <f>IF(Sheet1!C39="", "",LOG10(Sheet1!C39)*'Positive samples'!C39)</f>
        <v>0</v>
      </c>
      <c r="D39">
        <f>IF(Sheet1!D39="", "",LOG10(Sheet1!D39)*'Positive samples'!D39)</f>
        <v>9.33645973384853</v>
      </c>
      <c r="E39">
        <f>IF(Sheet1!E39="", "",LOG10(Sheet1!E39)*'Positive samples'!E39)</f>
        <v>0</v>
      </c>
      <c r="F39">
        <f>IF(Sheet1!F39="", "",LOG10(Sheet1!F39)*'Positive samples'!F39)</f>
        <v>0</v>
      </c>
      <c r="G39">
        <f>IF(Sheet1!G39="", "",LOG10(Sheet1!G39)*'Positive samples'!G39)</f>
        <v>8.7242758696007883</v>
      </c>
      <c r="H39">
        <f>IF(Sheet1!H39="", "",LOG10(Sheet1!H39)*'Positive samples'!H39)</f>
        <v>0</v>
      </c>
      <c r="I39">
        <f>IF(Sheet1!I39="", "",LOG10(Sheet1!I39)*'Positive samples'!I39)</f>
        <v>0</v>
      </c>
      <c r="J39">
        <f>IF(Sheet1!J39="", "",LOG10(Sheet1!J39)*'Positive samples'!J39)</f>
        <v>8.876794976200701</v>
      </c>
      <c r="K39">
        <f>IF(Sheet1!K39="", "",LOG10(Sheet1!K39)*'Positive samples'!K39)</f>
        <v>0</v>
      </c>
      <c r="L39">
        <f>IF(Sheet1!L39="", "",LOG10(Sheet1!L39)*'Positive samples'!L39)</f>
        <v>0</v>
      </c>
      <c r="M39">
        <f>IF(Sheet1!M39="", "",LOG10(Sheet1!M39)*'Positive samples'!M39)</f>
        <v>9.0569048513364727</v>
      </c>
      <c r="N39">
        <f>IF(Sheet1!N39="", "",LOG10(Sheet1!N39)*'Positive samples'!N39)</f>
        <v>0</v>
      </c>
      <c r="O39">
        <f>IF(Sheet1!O39="", "",LOG10(Sheet1!O39)*'Positive samples'!O39)</f>
        <v>0</v>
      </c>
      <c r="P39">
        <f>IF(Sheet1!P39="", "",LOG10(Sheet1!P39)*'Positive samples'!P39)</f>
        <v>8.789580712164426</v>
      </c>
      <c r="Q39" t="str">
        <f>IF(Sheet1!Q39="", "",LOG10(Sheet1!Q39)*'Positive samples'!Q39)</f>
        <v/>
      </c>
      <c r="R39" t="str">
        <f>IF(Sheet1!R39="", "",LOG10(Sheet1!R39)*'Positive samples'!R39)</f>
        <v/>
      </c>
      <c r="S39" t="str">
        <f>IF(Sheet1!S39="", "",LOG10(Sheet1!S39)*'Positive samples'!S39)</f>
        <v/>
      </c>
      <c r="U39" t="str">
        <f>IF('Positive samples'!U39=0, "", SUM(Concentration!C39, Concentration!F39, Concentration!I39, Concentration!L39, Concentration!O39:O39, Concentration!R39)/'Positive samples'!U39)</f>
        <v/>
      </c>
    </row>
    <row r="40" spans="1:21" x14ac:dyDescent="0.2">
      <c r="A40" s="1">
        <f>Sheet1!A40</f>
        <v>44600</v>
      </c>
      <c r="C40">
        <f>IF(Sheet1!C40="", "",LOG10(Sheet1!C40)*'Positive samples'!C40)</f>
        <v>0</v>
      </c>
      <c r="D40">
        <f>IF(Sheet1!D40="", "",LOG10(Sheet1!D40)*'Positive samples'!D40)</f>
        <v>9.4132997640812519</v>
      </c>
      <c r="E40">
        <f>IF(Sheet1!E40="", "",LOG10(Sheet1!E40)*'Positive samples'!E40)</f>
        <v>0</v>
      </c>
      <c r="F40">
        <f>IF(Sheet1!F40="", "",LOG10(Sheet1!F40)*'Positive samples'!F40)</f>
        <v>0</v>
      </c>
      <c r="G40">
        <f>IF(Sheet1!G40="", "",LOG10(Sheet1!G40)*'Positive samples'!G40)</f>
        <v>8.6981005456233902</v>
      </c>
      <c r="H40">
        <f>IF(Sheet1!H40="", "",LOG10(Sheet1!H40)*'Positive samples'!H40)</f>
        <v>0</v>
      </c>
      <c r="I40">
        <f>IF(Sheet1!I40="", "",LOG10(Sheet1!I40)*'Positive samples'!I40)</f>
        <v>3.6490563370935258</v>
      </c>
      <c r="J40">
        <f>IF(Sheet1!J40="", "",LOG10(Sheet1!J40)*'Positive samples'!J40)</f>
        <v>8.9138138523837167</v>
      </c>
      <c r="K40">
        <f>IF(Sheet1!K40="", "",LOG10(Sheet1!K40)*'Positive samples'!K40)</f>
        <v>0</v>
      </c>
      <c r="L40">
        <f>IF(Sheet1!L40="", "",LOG10(Sheet1!L40)*'Positive samples'!L40)</f>
        <v>3.2202693966478408</v>
      </c>
      <c r="M40">
        <f>IF(Sheet1!M40="", "",LOG10(Sheet1!M40)*'Positive samples'!M40)</f>
        <v>9.204119982655925</v>
      </c>
      <c r="N40">
        <f>IF(Sheet1!N40="", "",LOG10(Sheet1!N40)*'Positive samples'!N40)</f>
        <v>0</v>
      </c>
      <c r="O40">
        <f>IF(Sheet1!O40="", "",LOG10(Sheet1!O40)*'Positive samples'!O40)</f>
        <v>3.7789595553252613</v>
      </c>
      <c r="P40">
        <f>IF(Sheet1!P40="", "",LOG10(Sheet1!P40)*'Positive samples'!P40)</f>
        <v>9.1205739312058505</v>
      </c>
      <c r="Q40" t="str">
        <f>IF(Sheet1!Q40="", "",LOG10(Sheet1!Q40)*'Positive samples'!Q40)</f>
        <v/>
      </c>
      <c r="R40" t="str">
        <f>IF(Sheet1!R40="", "",LOG10(Sheet1!R40)*'Positive samples'!R40)</f>
        <v/>
      </c>
      <c r="S40" t="str">
        <f>IF(Sheet1!S40="", "",LOG10(Sheet1!S40)*'Positive samples'!S40)</f>
        <v/>
      </c>
      <c r="U40">
        <f>IF('Positive samples'!U40=0, "", SUM(Concentration!C40, Concentration!F40, Concentration!I40, Concentration!L40, Concentration!O40:O40, Concentration!R40)/'Positive samples'!U40)</f>
        <v>3.5494284296888758</v>
      </c>
    </row>
    <row r="41" spans="1:21" x14ac:dyDescent="0.2">
      <c r="A41" s="1">
        <f>Sheet1!A41</f>
        <v>44601</v>
      </c>
      <c r="C41">
        <f>IF(Sheet1!C41="", "",LOG10(Sheet1!C41)*'Positive samples'!C41)</f>
        <v>0</v>
      </c>
      <c r="D41">
        <f>IF(Sheet1!D41="", "",LOG10(Sheet1!D41)*'Positive samples'!D41)</f>
        <v>9.4927603890268379</v>
      </c>
      <c r="E41">
        <f>IF(Sheet1!E41="", "",LOG10(Sheet1!E41)*'Positive samples'!E41)</f>
        <v>0</v>
      </c>
      <c r="F41">
        <f>IF(Sheet1!F41="", "",LOG10(Sheet1!F41)*'Positive samples'!F41)</f>
        <v>0</v>
      </c>
      <c r="G41">
        <f>IF(Sheet1!G41="", "",LOG10(Sheet1!G41)*'Positive samples'!G41)</f>
        <v>8.7395723444500923</v>
      </c>
      <c r="H41">
        <f>IF(Sheet1!H41="", "",LOG10(Sheet1!H41)*'Positive samples'!H41)</f>
        <v>0</v>
      </c>
      <c r="I41">
        <f>IF(Sheet1!I41="", "",LOG10(Sheet1!I41)*'Positive samples'!I41)</f>
        <v>3.5664055818691844</v>
      </c>
      <c r="J41">
        <f>IF(Sheet1!J41="", "",LOG10(Sheet1!J41)*'Positive samples'!J41)</f>
        <v>9.0413926851582254</v>
      </c>
      <c r="K41">
        <f>IF(Sheet1!K41="", "",LOG10(Sheet1!K41)*'Positive samples'!K41)</f>
        <v>0</v>
      </c>
      <c r="L41">
        <f>IF(Sheet1!L41="", "",LOG10(Sheet1!L41)*'Positive samples'!L41)</f>
        <v>0</v>
      </c>
      <c r="M41">
        <f>IF(Sheet1!M41="", "",LOG10(Sheet1!M41)*'Positive samples'!M41)</f>
        <v>9.1335389083702179</v>
      </c>
      <c r="N41">
        <f>IF(Sheet1!N41="", "",LOG10(Sheet1!N41)*'Positive samples'!N41)</f>
        <v>0</v>
      </c>
      <c r="O41">
        <f>IF(Sheet1!O41="", "",LOG10(Sheet1!O41)*'Positive samples'!O41)</f>
        <v>4.3378465612884822</v>
      </c>
      <c r="P41">
        <f>IF(Sheet1!P41="", "",LOG10(Sheet1!P41)*'Positive samples'!P41)</f>
        <v>9.1760912590556813</v>
      </c>
      <c r="Q41" t="str">
        <f>IF(Sheet1!Q41="", "",LOG10(Sheet1!Q41)*'Positive samples'!Q41)</f>
        <v/>
      </c>
      <c r="R41" t="str">
        <f>IF(Sheet1!R41="", "",LOG10(Sheet1!R41)*'Positive samples'!R41)</f>
        <v/>
      </c>
      <c r="S41" t="str">
        <f>IF(Sheet1!S41="", "",LOG10(Sheet1!S41)*'Positive samples'!S41)</f>
        <v/>
      </c>
      <c r="U41">
        <f>IF('Positive samples'!U41=0, "", SUM(Concentration!C41, Concentration!F41, Concentration!I41, Concentration!L41, Concentration!O41:O41, Concentration!R41)/'Positive samples'!U41)</f>
        <v>3.9521260715788333</v>
      </c>
    </row>
    <row r="42" spans="1:21" x14ac:dyDescent="0.2">
      <c r="A42" s="1">
        <f>Sheet1!A42</f>
        <v>44602</v>
      </c>
      <c r="C42">
        <f>IF(Sheet1!C42="", "",LOG10(Sheet1!C42)*'Positive samples'!C42)</f>
        <v>0</v>
      </c>
      <c r="D42">
        <f>IF(Sheet1!D42="", "",LOG10(Sheet1!D42)*'Positive samples'!D42)</f>
        <v>9.4409090820652182</v>
      </c>
      <c r="E42">
        <f>IF(Sheet1!E42="", "",LOG10(Sheet1!E42)*'Positive samples'!E42)</f>
        <v>0</v>
      </c>
      <c r="F42">
        <f>IF(Sheet1!F42="", "",LOG10(Sheet1!F42)*'Positive samples'!F42)</f>
        <v>0</v>
      </c>
      <c r="G42">
        <f>IF(Sheet1!G42="", "",LOG10(Sheet1!G42)*'Positive samples'!G42)</f>
        <v>8.7331972651065701</v>
      </c>
      <c r="H42">
        <f>IF(Sheet1!H42="", "",LOG10(Sheet1!H42)*'Positive samples'!H42)</f>
        <v>0</v>
      </c>
      <c r="I42">
        <f>IF(Sheet1!I42="", "",LOG10(Sheet1!I42)*'Positive samples'!I42)</f>
        <v>3.7111025040556274</v>
      </c>
      <c r="J42">
        <f>IF(Sheet1!J42="", "",LOG10(Sheet1!J42)*'Positive samples'!J42)</f>
        <v>9.1492191126553806</v>
      </c>
      <c r="K42">
        <f>IF(Sheet1!K42="", "",LOG10(Sheet1!K42)*'Positive samples'!K42)</f>
        <v>0</v>
      </c>
      <c r="L42">
        <f>IF(Sheet1!L42="", "",LOG10(Sheet1!L42)*'Positive samples'!L42)</f>
        <v>0</v>
      </c>
      <c r="M42">
        <f>IF(Sheet1!M42="", "",LOG10(Sheet1!M42)*'Positive samples'!M42)</f>
        <v>9</v>
      </c>
      <c r="N42">
        <f>IF(Sheet1!N42="", "",LOG10(Sheet1!N42)*'Positive samples'!N42)</f>
        <v>0</v>
      </c>
      <c r="O42">
        <f>IF(Sheet1!O42="", "",LOG10(Sheet1!O42)*'Positive samples'!O42)</f>
        <v>3.8496819235073634</v>
      </c>
      <c r="P42">
        <f>IF(Sheet1!P42="", "",LOG10(Sheet1!P42)*'Positive samples'!P42)</f>
        <v>9.0253058652647695</v>
      </c>
      <c r="Q42" t="str">
        <f>IF(Sheet1!Q42="", "",LOG10(Sheet1!Q42)*'Positive samples'!Q42)</f>
        <v/>
      </c>
      <c r="R42" t="str">
        <f>IF(Sheet1!R42="", "",LOG10(Sheet1!R42)*'Positive samples'!R42)</f>
        <v/>
      </c>
      <c r="S42" t="str">
        <f>IF(Sheet1!S42="", "",LOG10(Sheet1!S42)*'Positive samples'!S42)</f>
        <v/>
      </c>
      <c r="U42">
        <f>IF('Positive samples'!U42=0, "", SUM(Concentration!C42, Concentration!F42, Concentration!I42, Concentration!L42, Concentration!O42:O42, Concentration!R42)/'Positive samples'!U42)</f>
        <v>3.7803922137814956</v>
      </c>
    </row>
    <row r="43" spans="1:21" x14ac:dyDescent="0.2">
      <c r="A43" s="1">
        <f>Sheet1!A43</f>
        <v>44603</v>
      </c>
      <c r="C43">
        <f>IF(Sheet1!C43="", "",LOG10(Sheet1!C43)*'Positive samples'!C43)</f>
        <v>0</v>
      </c>
      <c r="D43">
        <f>IF(Sheet1!D43="", "",LOG10(Sheet1!D43)*'Positive samples'!D43)</f>
        <v>9.2671717284030137</v>
      </c>
      <c r="E43">
        <f>IF(Sheet1!E43="", "",LOG10(Sheet1!E43)*'Positive samples'!E43)</f>
        <v>0</v>
      </c>
      <c r="F43">
        <f>IF(Sheet1!F43="", "",LOG10(Sheet1!F43)*'Positive samples'!F43)</f>
        <v>0</v>
      </c>
      <c r="G43">
        <f>IF(Sheet1!G43="", "",LOG10(Sheet1!G43)*'Positive samples'!G43)</f>
        <v>8.8318697742805021</v>
      </c>
      <c r="H43">
        <f>IF(Sheet1!H43="", "",LOG10(Sheet1!H43)*'Positive samples'!H43)</f>
        <v>0</v>
      </c>
      <c r="I43">
        <f>IF(Sheet1!I43="", "",LOG10(Sheet1!I43)*'Positive samples'!I43)</f>
        <v>3.6598093394578841</v>
      </c>
      <c r="J43">
        <f>IF(Sheet1!J43="", "",LOG10(Sheet1!J43)*'Positive samples'!J43)</f>
        <v>9.0170333392987807</v>
      </c>
      <c r="K43">
        <f>IF(Sheet1!K43="", "",LOG10(Sheet1!K43)*'Positive samples'!K43)</f>
        <v>0</v>
      </c>
      <c r="L43">
        <f>IF(Sheet1!L43="", "",LOG10(Sheet1!L43)*'Positive samples'!L43)</f>
        <v>0</v>
      </c>
      <c r="M43">
        <f>IF(Sheet1!M43="", "",LOG10(Sheet1!M43)*'Positive samples'!M43)</f>
        <v>8.9385197251764925</v>
      </c>
      <c r="N43">
        <f>IF(Sheet1!N43="", "",LOG10(Sheet1!N43)*'Positive samples'!N43)</f>
        <v>0</v>
      </c>
      <c r="O43">
        <f>IF(Sheet1!O43="", "",LOG10(Sheet1!O43)*'Positive samples'!O43)</f>
        <v>3.589924633252688</v>
      </c>
      <c r="P43">
        <f>IF(Sheet1!P43="", "",LOG10(Sheet1!P43)*'Positive samples'!P43)</f>
        <v>8.9329808219231985</v>
      </c>
      <c r="Q43" t="str">
        <f>IF(Sheet1!Q43="", "",LOG10(Sheet1!Q43)*'Positive samples'!Q43)</f>
        <v/>
      </c>
      <c r="R43" t="str">
        <f>IF(Sheet1!R43="", "",LOG10(Sheet1!R43)*'Positive samples'!R43)</f>
        <v/>
      </c>
      <c r="S43" t="str">
        <f>IF(Sheet1!S43="", "",LOG10(Sheet1!S43)*'Positive samples'!S43)</f>
        <v/>
      </c>
      <c r="U43">
        <f>IF('Positive samples'!U43=0, "", SUM(Concentration!C43, Concentration!F43, Concentration!I43, Concentration!L43, Concentration!O43:O43, Concentration!R43)/'Positive samples'!U43)</f>
        <v>3.6248669863552863</v>
      </c>
    </row>
    <row r="44" spans="1:21" x14ac:dyDescent="0.2">
      <c r="A44" s="1">
        <f>Sheet1!A44</f>
        <v>44604</v>
      </c>
      <c r="C44">
        <f>IF(Sheet1!C44="", "",LOG10(Sheet1!C44)*'Positive samples'!C44)</f>
        <v>0</v>
      </c>
      <c r="D44">
        <f>IF(Sheet1!D44="", "",LOG10(Sheet1!D44)*'Positive samples'!D44)</f>
        <v>9.1846914308175993</v>
      </c>
      <c r="E44">
        <f>IF(Sheet1!E44="", "",LOG10(Sheet1!E44)*'Positive samples'!E44)</f>
        <v>0</v>
      </c>
      <c r="F44">
        <f>IF(Sheet1!F44="", "",LOG10(Sheet1!F44)*'Positive samples'!F44)</f>
        <v>0</v>
      </c>
      <c r="G44">
        <f>IF(Sheet1!G44="", "",LOG10(Sheet1!G44)*'Positive samples'!G44)</f>
        <v>8.3765769570565123</v>
      </c>
      <c r="H44">
        <f>IF(Sheet1!H44="", "",LOG10(Sheet1!H44)*'Positive samples'!H44)</f>
        <v>0</v>
      </c>
      <c r="I44">
        <f>IF(Sheet1!I44="", "",LOG10(Sheet1!I44)*'Positive samples'!I44)</f>
        <v>0</v>
      </c>
      <c r="J44">
        <f>IF(Sheet1!J44="", "",LOG10(Sheet1!J44)*'Positive samples'!J44)</f>
        <v>9.0211892990699383</v>
      </c>
      <c r="K44">
        <f>IF(Sheet1!K44="", "",LOG10(Sheet1!K44)*'Positive samples'!K44)</f>
        <v>0</v>
      </c>
      <c r="L44">
        <f>IF(Sheet1!L44="", "",LOG10(Sheet1!L44)*'Positive samples'!L44)</f>
        <v>3.0218130090889845</v>
      </c>
      <c r="M44">
        <f>IF(Sheet1!M44="", "",LOG10(Sheet1!M44)*'Positive samples'!M44)</f>
        <v>9.0644579892269181</v>
      </c>
      <c r="N44">
        <f>IF(Sheet1!N44="", "",LOG10(Sheet1!N44)*'Positive samples'!N44)</f>
        <v>0</v>
      </c>
      <c r="O44">
        <f>IF(Sheet1!O44="", "",LOG10(Sheet1!O44)*'Positive samples'!O44)</f>
        <v>3.8612309596126235</v>
      </c>
      <c r="P44">
        <f>IF(Sheet1!P44="", "",LOG10(Sheet1!P44)*'Positive samples'!P44)</f>
        <v>9.0413926851582254</v>
      </c>
      <c r="Q44" t="str">
        <f>IF(Sheet1!Q44="", "",LOG10(Sheet1!Q44)*'Positive samples'!Q44)</f>
        <v/>
      </c>
      <c r="R44" t="str">
        <f>IF(Sheet1!R44="", "",LOG10(Sheet1!R44)*'Positive samples'!R44)</f>
        <v/>
      </c>
      <c r="S44" t="str">
        <f>IF(Sheet1!S44="", "",LOG10(Sheet1!S44)*'Positive samples'!S44)</f>
        <v/>
      </c>
      <c r="U44">
        <f>IF('Positive samples'!U44=0, "", SUM(Concentration!C44, Concentration!F44, Concentration!I44, Concentration!L44, Concentration!O44:O44, Concentration!R44)/'Positive samples'!U44)</f>
        <v>3.4415219843508043</v>
      </c>
    </row>
    <row r="45" spans="1:21" x14ac:dyDescent="0.2">
      <c r="A45" s="1">
        <f>Sheet1!A45</f>
        <v>44605</v>
      </c>
      <c r="C45">
        <f>IF(Sheet1!C45="", "",LOG10(Sheet1!C45)*'Positive samples'!C45)</f>
        <v>0</v>
      </c>
      <c r="D45">
        <f>IF(Sheet1!D45="", "",LOG10(Sheet1!D45)*'Positive samples'!D45)</f>
        <v>9.4608978427565482</v>
      </c>
      <c r="E45">
        <f>IF(Sheet1!E45="", "",LOG10(Sheet1!E45)*'Positive samples'!E45)</f>
        <v>0</v>
      </c>
      <c r="F45">
        <f>IF(Sheet1!F45="", "",LOG10(Sheet1!F45)*'Positive samples'!F45)</f>
        <v>0</v>
      </c>
      <c r="G45">
        <f>IF(Sheet1!G45="", "",LOG10(Sheet1!G45)*'Positive samples'!G45)</f>
        <v>8.6159500516564016</v>
      </c>
      <c r="H45">
        <f>IF(Sheet1!H45="", "",LOG10(Sheet1!H45)*'Positive samples'!H45)</f>
        <v>0</v>
      </c>
      <c r="I45">
        <f>IF(Sheet1!I45="", "",LOG10(Sheet1!I45)*'Positive samples'!I45)</f>
        <v>3.0884326601807675</v>
      </c>
      <c r="J45">
        <f>IF(Sheet1!J45="", "",LOG10(Sheet1!J45)*'Positive samples'!J45)</f>
        <v>9.0253058652647695</v>
      </c>
      <c r="K45">
        <f>IF(Sheet1!K45="", "",LOG10(Sheet1!K45)*'Positive samples'!K45)</f>
        <v>0</v>
      </c>
      <c r="L45">
        <f>IF(Sheet1!L45="", "",LOG10(Sheet1!L45)*'Positive samples'!L45)</f>
        <v>0</v>
      </c>
      <c r="M45">
        <f>IF(Sheet1!M45="", "",LOG10(Sheet1!M45)*'Positive samples'!M45)</f>
        <v>9.0569048513364727</v>
      </c>
      <c r="N45">
        <f>IF(Sheet1!N45="", "",LOG10(Sheet1!N45)*'Positive samples'!N45)</f>
        <v>0</v>
      </c>
      <c r="O45">
        <f>IF(Sheet1!O45="", "",LOG10(Sheet1!O45)*'Positive samples'!O45)</f>
        <v>3.4413395693330555</v>
      </c>
      <c r="P45">
        <f>IF(Sheet1!P45="", "",LOG10(Sheet1!P45)*'Positive samples'!P45)</f>
        <v>8.8182258936139561</v>
      </c>
      <c r="Q45" t="str">
        <f>IF(Sheet1!Q45="", "",LOG10(Sheet1!Q45)*'Positive samples'!Q45)</f>
        <v/>
      </c>
      <c r="R45" t="str">
        <f>IF(Sheet1!R45="", "",LOG10(Sheet1!R45)*'Positive samples'!R45)</f>
        <v/>
      </c>
      <c r="S45" t="str">
        <f>IF(Sheet1!S45="", "",LOG10(Sheet1!S45)*'Positive samples'!S45)</f>
        <v/>
      </c>
      <c r="U45">
        <f>IF('Positive samples'!U45=0, "", SUM(Concentration!C45, Concentration!F45, Concentration!I45, Concentration!L45, Concentration!O45:O45, Concentration!R45)/'Positive samples'!U45)</f>
        <v>3.2648861147569113</v>
      </c>
    </row>
    <row r="46" spans="1:21" x14ac:dyDescent="0.2">
      <c r="A46" s="1">
        <f>Sheet1!A46</f>
        <v>44606</v>
      </c>
      <c r="C46">
        <f>IF(Sheet1!C46="", "",LOG10(Sheet1!C46)*'Positive samples'!C46)</f>
        <v>0</v>
      </c>
      <c r="D46">
        <f>IF(Sheet1!D46="", "",LOG10(Sheet1!D46)*'Positive samples'!D46)</f>
        <v>9.3598354823398875</v>
      </c>
      <c r="E46">
        <f>IF(Sheet1!E46="", "",LOG10(Sheet1!E46)*'Positive samples'!E46)</f>
        <v>0</v>
      </c>
      <c r="F46">
        <f>IF(Sheet1!F46="", "",LOG10(Sheet1!F46)*'Positive samples'!F46)</f>
        <v>0</v>
      </c>
      <c r="G46">
        <f>IF(Sheet1!G46="", "",LOG10(Sheet1!G46)*'Positive samples'!G46)</f>
        <v>8.6404814369704219</v>
      </c>
      <c r="H46">
        <f>IF(Sheet1!H46="", "",LOG10(Sheet1!H46)*'Positive samples'!H46)</f>
        <v>0</v>
      </c>
      <c r="I46">
        <f>IF(Sheet1!I46="", "",LOG10(Sheet1!I46)*'Positive samples'!I46)</f>
        <v>0</v>
      </c>
      <c r="J46">
        <f>IF(Sheet1!J46="", "",LOG10(Sheet1!J46)*'Positive samples'!J46)</f>
        <v>9.0293837776852097</v>
      </c>
      <c r="K46">
        <f>IF(Sheet1!K46="", "",LOG10(Sheet1!K46)*'Positive samples'!K46)</f>
        <v>0</v>
      </c>
      <c r="L46">
        <f>IF(Sheet1!L46="", "",LOG10(Sheet1!L46)*'Positive samples'!L46)</f>
        <v>4.0328084211144288</v>
      </c>
      <c r="M46">
        <f>IF(Sheet1!M46="", "",LOG10(Sheet1!M46)*'Positive samples'!M46)</f>
        <v>9.1731862684122749</v>
      </c>
      <c r="N46">
        <f>IF(Sheet1!N46="", "",LOG10(Sheet1!N46)*'Positive samples'!N46)</f>
        <v>0</v>
      </c>
      <c r="O46">
        <f>IF(Sheet1!O46="", "",LOG10(Sheet1!O46)*'Positive samples'!O46)</f>
        <v>0</v>
      </c>
      <c r="P46">
        <f>IF(Sheet1!P46="", "",LOG10(Sheet1!P46)*'Positive samples'!P46)</f>
        <v>8.7708520116421447</v>
      </c>
      <c r="Q46" t="str">
        <f>IF(Sheet1!Q46="", "",LOG10(Sheet1!Q46)*'Positive samples'!Q46)</f>
        <v/>
      </c>
      <c r="R46" t="str">
        <f>IF(Sheet1!R46="", "",LOG10(Sheet1!R46)*'Positive samples'!R46)</f>
        <v/>
      </c>
      <c r="S46" t="str">
        <f>IF(Sheet1!S46="", "",LOG10(Sheet1!S46)*'Positive samples'!S46)</f>
        <v/>
      </c>
      <c r="U46">
        <f>IF('Positive samples'!U46=0, "", SUM(Concentration!C46, Concentration!F46, Concentration!I46, Concentration!L46, Concentration!O46:O46, Concentration!R46)/'Positive samples'!U46)</f>
        <v>4.0328084211144288</v>
      </c>
    </row>
    <row r="47" spans="1:21" x14ac:dyDescent="0.2">
      <c r="A47" s="1">
        <f>Sheet1!A47</f>
        <v>44607</v>
      </c>
      <c r="C47">
        <f>IF(Sheet1!C47="", "",LOG10(Sheet1!C47)*'Positive samples'!C47)</f>
        <v>0</v>
      </c>
      <c r="D47">
        <f>IF(Sheet1!D47="", "",LOG10(Sheet1!D47)*'Positive samples'!D47)</f>
        <v>9.4814426285023057</v>
      </c>
      <c r="E47">
        <f>IF(Sheet1!E47="", "",LOG10(Sheet1!E47)*'Positive samples'!E47)</f>
        <v>0</v>
      </c>
      <c r="F47">
        <f>IF(Sheet1!F47="", "",LOG10(Sheet1!F47)*'Positive samples'!F47)</f>
        <v>0</v>
      </c>
      <c r="G47">
        <f>IF(Sheet1!G47="", "",LOG10(Sheet1!G47)*'Positive samples'!G47)</f>
        <v>9.0211892990699383</v>
      </c>
      <c r="H47">
        <f>IF(Sheet1!H47="", "",LOG10(Sheet1!H47)*'Positive samples'!H47)</f>
        <v>0</v>
      </c>
      <c r="I47">
        <f>IF(Sheet1!I47="", "",LOG10(Sheet1!I47)*'Positive samples'!I47)</f>
        <v>0</v>
      </c>
      <c r="J47">
        <f>IF(Sheet1!J47="", "",LOG10(Sheet1!J47)*'Positive samples'!J47)</f>
        <v>9.0863598306747484</v>
      </c>
      <c r="K47">
        <f>IF(Sheet1!K47="", "",LOG10(Sheet1!K47)*'Positive samples'!K47)</f>
        <v>0</v>
      </c>
      <c r="L47">
        <f>IF(Sheet1!L47="", "",LOG10(Sheet1!L47)*'Positive samples'!L47)</f>
        <v>0</v>
      </c>
      <c r="M47">
        <f>IF(Sheet1!M47="", "",LOG10(Sheet1!M47)*'Positive samples'!M47)</f>
        <v>9.3324384599156058</v>
      </c>
      <c r="N47">
        <f>IF(Sheet1!N47="", "",LOG10(Sheet1!N47)*'Positive samples'!N47)</f>
        <v>0</v>
      </c>
      <c r="O47">
        <f>IF(Sheet1!O47="", "",LOG10(Sheet1!O47)*'Positive samples'!O47)</f>
        <v>3.5492453619209843</v>
      </c>
      <c r="P47">
        <f>IF(Sheet1!P47="", "",LOG10(Sheet1!P47)*'Positive samples'!P47)</f>
        <v>9.46686762035411</v>
      </c>
      <c r="Q47" t="str">
        <f>IF(Sheet1!Q47="", "",LOG10(Sheet1!Q47)*'Positive samples'!Q47)</f>
        <v/>
      </c>
      <c r="R47" t="str">
        <f>IF(Sheet1!R47="", "",LOG10(Sheet1!R47)*'Positive samples'!R47)</f>
        <v/>
      </c>
      <c r="S47" t="str">
        <f>IF(Sheet1!S47="", "",LOG10(Sheet1!S47)*'Positive samples'!S47)</f>
        <v/>
      </c>
      <c r="U47">
        <f>IF('Positive samples'!U47=0, "", SUM(Concentration!C47, Concentration!F47, Concentration!I47, Concentration!L47, Concentration!O47:O47, Concentration!R47)/'Positive samples'!U47)</f>
        <v>3.5492453619209843</v>
      </c>
    </row>
    <row r="48" spans="1:21" x14ac:dyDescent="0.2">
      <c r="A48" s="1">
        <f>Sheet1!A48</f>
        <v>44608</v>
      </c>
      <c r="C48">
        <f>IF(Sheet1!C48="", "",LOG10(Sheet1!C48)*'Positive samples'!C48)</f>
        <v>0</v>
      </c>
      <c r="D48">
        <f>IF(Sheet1!D48="", "",LOG10(Sheet1!D48)*'Positive samples'!D48)</f>
        <v>9.5132176000679394</v>
      </c>
      <c r="E48" t="str">
        <f>IF(Sheet1!E48="", "",LOG10(Sheet1!E48)*'Positive samples'!E48)</f>
        <v/>
      </c>
      <c r="F48" t="str">
        <f>IF(Sheet1!F48="", "",LOG10(Sheet1!F48)*'Positive samples'!F48)</f>
        <v/>
      </c>
      <c r="G48" t="str">
        <f>IF(Sheet1!G48="", "",LOG10(Sheet1!G48)*'Positive samples'!G48)</f>
        <v/>
      </c>
      <c r="H48">
        <f>IF(Sheet1!H48="", "",LOG10(Sheet1!H48)*'Positive samples'!H48)</f>
        <v>0</v>
      </c>
      <c r="I48">
        <f>IF(Sheet1!I48="", "",LOG10(Sheet1!I48)*'Positive samples'!I48)</f>
        <v>3.244679645455649</v>
      </c>
      <c r="J48">
        <f>IF(Sheet1!J48="", "",LOG10(Sheet1!J48)*'Positive samples'!J48)</f>
        <v>9.0899051114393981</v>
      </c>
      <c r="K48">
        <f>IF(Sheet1!K48="", "",LOG10(Sheet1!K48)*'Positive samples'!K48)</f>
        <v>0</v>
      </c>
      <c r="L48">
        <f>IF(Sheet1!L48="", "",LOG10(Sheet1!L48)*'Positive samples'!L48)</f>
        <v>0</v>
      </c>
      <c r="M48">
        <f>IF(Sheet1!M48="", "",LOG10(Sheet1!M48)*'Positive samples'!M48)</f>
        <v>9.285557309007773</v>
      </c>
      <c r="N48">
        <f>IF(Sheet1!N48="", "",LOG10(Sheet1!N48)*'Positive samples'!N48)</f>
        <v>0</v>
      </c>
      <c r="O48">
        <f>IF(Sheet1!O48="", "",LOG10(Sheet1!O48)*'Positive samples'!O48)</f>
        <v>3.4054470651977269</v>
      </c>
      <c r="P48">
        <f>IF(Sheet1!P48="", "",LOG10(Sheet1!P48)*'Positive samples'!P48)</f>
        <v>9.0899051114393981</v>
      </c>
      <c r="Q48" t="str">
        <f>IF(Sheet1!Q48="", "",LOG10(Sheet1!Q48)*'Positive samples'!Q48)</f>
        <v/>
      </c>
      <c r="R48" t="str">
        <f>IF(Sheet1!R48="", "",LOG10(Sheet1!R48)*'Positive samples'!R48)</f>
        <v/>
      </c>
      <c r="S48" t="str">
        <f>IF(Sheet1!S48="", "",LOG10(Sheet1!S48)*'Positive samples'!S48)</f>
        <v/>
      </c>
      <c r="U48">
        <f>IF('Positive samples'!U48=0, "", SUM(Concentration!C48, Concentration!F48, Concentration!I48, Concentration!L48, Concentration!O48:O48, Concentration!R48)/'Positive samples'!U48)</f>
        <v>3.3250633553266882</v>
      </c>
    </row>
    <row r="49" spans="1:21" x14ac:dyDescent="0.2">
      <c r="A49" s="1">
        <f>Sheet1!A49</f>
        <v>44609</v>
      </c>
      <c r="C49">
        <f>IF(Sheet1!C49="", "",LOG10(Sheet1!C49)*'Positive samples'!C49)</f>
        <v>0</v>
      </c>
      <c r="D49">
        <f>IF(Sheet1!D49="", "",LOG10(Sheet1!D49)*'Positive samples'!D49)</f>
        <v>9.4653828514484175</v>
      </c>
      <c r="E49">
        <f>IF(Sheet1!E49="", "",LOG10(Sheet1!E49)*'Positive samples'!E49)</f>
        <v>0</v>
      </c>
      <c r="F49">
        <f>IF(Sheet1!F49="", "",LOG10(Sheet1!F49)*'Positive samples'!F49)</f>
        <v>0</v>
      </c>
      <c r="G49">
        <f>IF(Sheet1!G49="", "",LOG10(Sheet1!G49)*'Positive samples'!G49)</f>
        <v>8.9329808219231985</v>
      </c>
      <c r="H49">
        <f>IF(Sheet1!H49="", "",LOG10(Sheet1!H49)*'Positive samples'!H49)</f>
        <v>0</v>
      </c>
      <c r="I49">
        <f>IF(Sheet1!I49="", "",LOG10(Sheet1!I49)*'Positive samples'!I49)</f>
        <v>0</v>
      </c>
      <c r="J49">
        <f>IF(Sheet1!J49="", "",LOG10(Sheet1!J49)*'Positive samples'!J49)</f>
        <v>8.9360107957152088</v>
      </c>
      <c r="K49">
        <f>IF(Sheet1!K49="", "",LOG10(Sheet1!K49)*'Positive samples'!K49)</f>
        <v>0</v>
      </c>
      <c r="L49">
        <f>IF(Sheet1!L49="", "",LOG10(Sheet1!L49)*'Positive samples'!L49)</f>
        <v>0</v>
      </c>
      <c r="M49">
        <f>IF(Sheet1!M49="", "",LOG10(Sheet1!M49)*'Positive samples'!M49)</f>
        <v>9.238046103128795</v>
      </c>
      <c r="N49">
        <f>IF(Sheet1!N49="", "",LOG10(Sheet1!N49)*'Positive samples'!N49)</f>
        <v>0</v>
      </c>
      <c r="O49">
        <f>IF(Sheet1!O49="", "",LOG10(Sheet1!O49)*'Positive samples'!O49)</f>
        <v>0</v>
      </c>
      <c r="P49">
        <f>IF(Sheet1!P49="", "",LOG10(Sheet1!P49)*'Positive samples'!P49)</f>
        <v>9.0606978403536118</v>
      </c>
      <c r="Q49" t="str">
        <f>IF(Sheet1!Q49="", "",LOG10(Sheet1!Q49)*'Positive samples'!Q49)</f>
        <v/>
      </c>
      <c r="R49" t="str">
        <f>IF(Sheet1!R49="", "",LOG10(Sheet1!R49)*'Positive samples'!R49)</f>
        <v/>
      </c>
      <c r="S49" t="str">
        <f>IF(Sheet1!S49="", "",LOG10(Sheet1!S49)*'Positive samples'!S49)</f>
        <v/>
      </c>
      <c r="U49" t="str">
        <f>IF('Positive samples'!U49=0, "", SUM(Concentration!C49, Concentration!F49, Concentration!I49, Concentration!L49, Concentration!O49:O49, Concentration!R49)/'Positive samples'!U49)</f>
        <v/>
      </c>
    </row>
    <row r="50" spans="1:21" x14ac:dyDescent="0.2">
      <c r="A50" s="1">
        <f>Sheet1!A50</f>
        <v>44610</v>
      </c>
      <c r="C50">
        <f>IF(Sheet1!C50="", "",LOG10(Sheet1!C50)*'Positive samples'!C50)</f>
        <v>0</v>
      </c>
      <c r="D50">
        <f>IF(Sheet1!D50="", "",LOG10(Sheet1!D50)*'Positive samples'!D50)</f>
        <v>9.3673559210260198</v>
      </c>
      <c r="E50">
        <f>IF(Sheet1!E50="", "",LOG10(Sheet1!E50)*'Positive samples'!E50)</f>
        <v>0</v>
      </c>
      <c r="F50">
        <f>IF(Sheet1!F50="", "",LOG10(Sheet1!F50)*'Positive samples'!F50)</f>
        <v>0</v>
      </c>
      <c r="G50">
        <f>IF(Sheet1!G50="", "",LOG10(Sheet1!G50)*'Positive samples'!G50)</f>
        <v>8.8469553250198238</v>
      </c>
      <c r="H50">
        <f>IF(Sheet1!H50="", "",LOG10(Sheet1!H50)*'Positive samples'!H50)</f>
        <v>0</v>
      </c>
      <c r="I50">
        <f>IF(Sheet1!I50="", "",LOG10(Sheet1!I50)*'Positive samples'!I50)</f>
        <v>0</v>
      </c>
      <c r="J50">
        <f>IF(Sheet1!J50="", "",LOG10(Sheet1!J50)*'Positive samples'!J50)</f>
        <v>9.1673173347481764</v>
      </c>
      <c r="K50">
        <f>IF(Sheet1!K50="", "",LOG10(Sheet1!K50)*'Positive samples'!K50)</f>
        <v>0</v>
      </c>
      <c r="L50">
        <f>IF(Sheet1!L50="", "",LOG10(Sheet1!L50)*'Positive samples'!L50)</f>
        <v>0</v>
      </c>
      <c r="M50">
        <f>IF(Sheet1!M50="", "",LOG10(Sheet1!M50)*'Positive samples'!M50)</f>
        <v>9.1875207208364635</v>
      </c>
      <c r="N50">
        <f>IF(Sheet1!N50="", "",LOG10(Sheet1!N50)*'Positive samples'!N50)</f>
        <v>0</v>
      </c>
      <c r="O50">
        <f>IF(Sheet1!O50="", "",LOG10(Sheet1!O50)*'Positive samples'!O50)</f>
        <v>3.3222241383312241</v>
      </c>
      <c r="P50">
        <f>IF(Sheet1!P50="", "",LOG10(Sheet1!P50)*'Positive samples'!P50)</f>
        <v>9.0211892990699383</v>
      </c>
      <c r="Q50" t="str">
        <f>IF(Sheet1!Q50="", "",LOG10(Sheet1!Q50)*'Positive samples'!Q50)</f>
        <v/>
      </c>
      <c r="R50" t="str">
        <f>IF(Sheet1!R50="", "",LOG10(Sheet1!R50)*'Positive samples'!R50)</f>
        <v/>
      </c>
      <c r="S50" t="str">
        <f>IF(Sheet1!S50="", "",LOG10(Sheet1!S50)*'Positive samples'!S50)</f>
        <v/>
      </c>
      <c r="U50">
        <f>IF('Positive samples'!U50=0, "", SUM(Concentration!C50, Concentration!F50, Concentration!I50, Concentration!L50, Concentration!O50:O50, Concentration!R50)/'Positive samples'!U50)</f>
        <v>3.3222241383312241</v>
      </c>
    </row>
    <row r="51" spans="1:21" x14ac:dyDescent="0.2">
      <c r="A51" s="1">
        <f>Sheet1!A51</f>
        <v>44611</v>
      </c>
      <c r="C51">
        <f>IF(Sheet1!C51="", "",LOG10(Sheet1!C51)*'Positive samples'!C51)</f>
        <v>0</v>
      </c>
      <c r="D51">
        <f>IF(Sheet1!D51="", "",LOG10(Sheet1!D51)*'Positive samples'!D51)</f>
        <v>9.5198279937757189</v>
      </c>
      <c r="E51">
        <f>IF(Sheet1!E51="", "",LOG10(Sheet1!E51)*'Positive samples'!E51)</f>
        <v>0</v>
      </c>
      <c r="F51">
        <f>IF(Sheet1!F51="", "",LOG10(Sheet1!F51)*'Positive samples'!F51)</f>
        <v>0</v>
      </c>
      <c r="G51">
        <f>IF(Sheet1!G51="", "",LOG10(Sheet1!G51)*'Positive samples'!G51)</f>
        <v>8.8500332576897698</v>
      </c>
      <c r="H51">
        <f>IF(Sheet1!H51="", "",LOG10(Sheet1!H51)*'Positive samples'!H51)</f>
        <v>0</v>
      </c>
      <c r="I51">
        <f>IF(Sheet1!I51="", "",LOG10(Sheet1!I51)*'Positive samples'!I51)</f>
        <v>0</v>
      </c>
      <c r="J51">
        <f>IF(Sheet1!J51="", "",LOG10(Sheet1!J51)*'Positive samples'!J51)</f>
        <v>9.2671717284030137</v>
      </c>
      <c r="K51">
        <f>IF(Sheet1!K51="", "",LOG10(Sheet1!K51)*'Positive samples'!K51)</f>
        <v>0</v>
      </c>
      <c r="L51">
        <f>IF(Sheet1!L51="", "",LOG10(Sheet1!L51)*'Positive samples'!L51)</f>
        <v>0</v>
      </c>
      <c r="M51">
        <f>IF(Sheet1!M51="", "",LOG10(Sheet1!M51)*'Positive samples'!M51)</f>
        <v>9.1731862684122749</v>
      </c>
      <c r="N51">
        <f>IF(Sheet1!N51="", "",LOG10(Sheet1!N51)*'Positive samples'!N51)</f>
        <v>0</v>
      </c>
      <c r="O51">
        <f>IF(Sheet1!O51="", "",LOG10(Sheet1!O51)*'Positive samples'!O51)</f>
        <v>0</v>
      </c>
      <c r="P51">
        <f>IF(Sheet1!P51="", "",LOG10(Sheet1!P51)*'Positive samples'!P51)</f>
        <v>8.5365584425715308</v>
      </c>
      <c r="Q51" t="str">
        <f>IF(Sheet1!Q51="", "",LOG10(Sheet1!Q51)*'Positive samples'!Q51)</f>
        <v/>
      </c>
      <c r="R51" t="str">
        <f>IF(Sheet1!R51="", "",LOG10(Sheet1!R51)*'Positive samples'!R51)</f>
        <v/>
      </c>
      <c r="S51" t="str">
        <f>IF(Sheet1!S51="", "",LOG10(Sheet1!S51)*'Positive samples'!S51)</f>
        <v/>
      </c>
      <c r="U51" t="str">
        <f>IF('Positive samples'!U51=0, "", SUM(Concentration!C51, Concentration!F51, Concentration!I51, Concentration!L51, Concentration!O51:O51, Concentration!R51)/'Positive samples'!U51)</f>
        <v/>
      </c>
    </row>
    <row r="52" spans="1:21" x14ac:dyDescent="0.2">
      <c r="A52" s="1">
        <f>Sheet1!A52</f>
        <v>44612</v>
      </c>
      <c r="C52">
        <f>IF(Sheet1!C52="", "",LOG10(Sheet1!C52)*'Positive samples'!C52)</f>
        <v>0</v>
      </c>
      <c r="D52">
        <f>IF(Sheet1!D52="", "",LOG10(Sheet1!D52)*'Positive samples'!D52)</f>
        <v>9.3944516808262168</v>
      </c>
      <c r="E52">
        <f>IF(Sheet1!E52="", "",LOG10(Sheet1!E52)*'Positive samples'!E52)</f>
        <v>0</v>
      </c>
      <c r="F52">
        <f>IF(Sheet1!F52="", "",LOG10(Sheet1!F52)*'Positive samples'!F52)</f>
        <v>0</v>
      </c>
      <c r="G52">
        <f>IF(Sheet1!G52="", "",LOG10(Sheet1!G52)*'Positive samples'!G52)</f>
        <v>9.0606978403536118</v>
      </c>
      <c r="H52">
        <f>IF(Sheet1!H52="", "",LOG10(Sheet1!H52)*'Positive samples'!H52)</f>
        <v>0</v>
      </c>
      <c r="I52">
        <f>IF(Sheet1!I52="", "",LOG10(Sheet1!I52)*'Positive samples'!I52)</f>
        <v>0</v>
      </c>
      <c r="J52">
        <f>IF(Sheet1!J52="", "",LOG10(Sheet1!J52)*'Positive samples'!J52)</f>
        <v>8.846337112129806</v>
      </c>
      <c r="K52">
        <f>IF(Sheet1!K52="", "",LOG10(Sheet1!K52)*'Positive samples'!K52)</f>
        <v>0</v>
      </c>
      <c r="L52">
        <f>IF(Sheet1!L52="", "",LOG10(Sheet1!L52)*'Positive samples'!L52)</f>
        <v>0</v>
      </c>
      <c r="M52">
        <f>IF(Sheet1!M52="", "",LOG10(Sheet1!M52)*'Positive samples'!M52)</f>
        <v>9.1072099696478688</v>
      </c>
      <c r="N52">
        <f>IF(Sheet1!N52="", "",LOG10(Sheet1!N52)*'Positive samples'!N52)</f>
        <v>0</v>
      </c>
      <c r="O52">
        <f>IF(Sheet1!O52="", "",LOG10(Sheet1!O52)*'Positive samples'!O52)</f>
        <v>3.7983582482077489</v>
      </c>
      <c r="P52">
        <f>IF(Sheet1!P52="", "",LOG10(Sheet1!P52)*'Positive samples'!P52)</f>
        <v>8.7528164311882719</v>
      </c>
      <c r="Q52" t="str">
        <f>IF(Sheet1!Q52="", "",LOG10(Sheet1!Q52)*'Positive samples'!Q52)</f>
        <v/>
      </c>
      <c r="R52" t="str">
        <f>IF(Sheet1!R52="", "",LOG10(Sheet1!R52)*'Positive samples'!R52)</f>
        <v/>
      </c>
      <c r="S52" t="str">
        <f>IF(Sheet1!S52="", "",LOG10(Sheet1!S52)*'Positive samples'!S52)</f>
        <v/>
      </c>
      <c r="U52">
        <f>IF('Positive samples'!U52=0, "", SUM(Concentration!C52, Concentration!F52, Concentration!I52, Concentration!L52, Concentration!O52:O52, Concentration!R52)/'Positive samples'!U52)</f>
        <v>3.7983582482077489</v>
      </c>
    </row>
    <row r="53" spans="1:21" x14ac:dyDescent="0.2">
      <c r="A53" s="1">
        <f>Sheet1!A53</f>
        <v>44613</v>
      </c>
      <c r="C53">
        <f>IF(Sheet1!C53="", "",LOG10(Sheet1!C53)*'Positive samples'!C53)</f>
        <v>0</v>
      </c>
      <c r="D53">
        <f>IF(Sheet1!D53="", "",LOG10(Sheet1!D53)*'Positive samples'!D53)</f>
        <v>9.33645973384853</v>
      </c>
      <c r="E53">
        <f>IF(Sheet1!E53="", "",LOG10(Sheet1!E53)*'Positive samples'!E53)</f>
        <v>0</v>
      </c>
      <c r="F53">
        <f>IF(Sheet1!F53="", "",LOG10(Sheet1!F53)*'Positive samples'!F53)</f>
        <v>0</v>
      </c>
      <c r="G53">
        <f>IF(Sheet1!G53="", "",LOG10(Sheet1!G53)*'Positive samples'!G53)</f>
        <v>8.5998830720736876</v>
      </c>
      <c r="H53">
        <f>IF(Sheet1!H53="", "",LOG10(Sheet1!H53)*'Positive samples'!H53)</f>
        <v>0</v>
      </c>
      <c r="I53">
        <f>IF(Sheet1!I53="", "",LOG10(Sheet1!I53)*'Positive samples'!I53)</f>
        <v>0</v>
      </c>
      <c r="J53">
        <f>IF(Sheet1!J53="", "",LOG10(Sheet1!J53)*'Positive samples'!J53)</f>
        <v>8.8567288903828825</v>
      </c>
      <c r="K53">
        <f>IF(Sheet1!K53="", "",LOG10(Sheet1!K53)*'Positive samples'!K53)</f>
        <v>0</v>
      </c>
      <c r="L53">
        <f>IF(Sheet1!L53="", "",LOG10(Sheet1!L53)*'Positive samples'!L53)</f>
        <v>0</v>
      </c>
      <c r="M53">
        <f>IF(Sheet1!M53="", "",LOG10(Sheet1!M53)*'Positive samples'!M53)</f>
        <v>9.1818435879447726</v>
      </c>
      <c r="N53">
        <f>IF(Sheet1!N53="", "",LOG10(Sheet1!N53)*'Positive samples'!N53)</f>
        <v>0</v>
      </c>
      <c r="O53">
        <f>IF(Sheet1!O53="", "",LOG10(Sheet1!O53)*'Positive samples'!O53)</f>
        <v>0</v>
      </c>
      <c r="P53">
        <f>IF(Sheet1!P53="", "",LOG10(Sheet1!P53)*'Positive samples'!P53)</f>
        <v>9.0374264979406238</v>
      </c>
      <c r="Q53" t="str">
        <f>IF(Sheet1!Q53="", "",LOG10(Sheet1!Q53)*'Positive samples'!Q53)</f>
        <v/>
      </c>
      <c r="R53" t="str">
        <f>IF(Sheet1!R53="", "",LOG10(Sheet1!R53)*'Positive samples'!R53)</f>
        <v/>
      </c>
      <c r="S53" t="str">
        <f>IF(Sheet1!S53="", "",LOG10(Sheet1!S53)*'Positive samples'!S53)</f>
        <v/>
      </c>
      <c r="U53" t="str">
        <f>IF('Positive samples'!U53=0, "", SUM(Concentration!C53, Concentration!F53, Concentration!I53, Concentration!L53, Concentration!O53:O53, Concentration!R53)/'Positive samples'!U53)</f>
        <v/>
      </c>
    </row>
    <row r="54" spans="1:21" x14ac:dyDescent="0.2">
      <c r="A54" s="1">
        <f>Sheet1!A54</f>
        <v>44614</v>
      </c>
      <c r="C54">
        <f>IF(Sheet1!C54="", "",LOG10(Sheet1!C54)*'Positive samples'!C54)</f>
        <v>0</v>
      </c>
      <c r="D54">
        <f>IF(Sheet1!D54="", "",LOG10(Sheet1!D54)*'Positive samples'!D54)</f>
        <v>9.2095150145426317</v>
      </c>
      <c r="E54">
        <f>IF(Sheet1!E54="", "",LOG10(Sheet1!E54)*'Positive samples'!E54)</f>
        <v>0</v>
      </c>
      <c r="F54">
        <f>IF(Sheet1!F54="", "",LOG10(Sheet1!F54)*'Positive samples'!F54)</f>
        <v>0</v>
      </c>
      <c r="G54">
        <f>IF(Sheet1!G54="", "",LOG10(Sheet1!G54)*'Positive samples'!G54)</f>
        <v>8.6364878963533656</v>
      </c>
      <c r="H54">
        <f>IF(Sheet1!H54="", "",LOG10(Sheet1!H54)*'Positive samples'!H54)</f>
        <v>0</v>
      </c>
      <c r="I54">
        <f>IF(Sheet1!I54="", "",LOG10(Sheet1!I54)*'Positive samples'!I54)</f>
        <v>3.5487366853565105</v>
      </c>
      <c r="J54">
        <f>IF(Sheet1!J54="", "",LOG10(Sheet1!J54)*'Positive samples'!J54)</f>
        <v>9.0681858617461621</v>
      </c>
      <c r="K54">
        <f>IF(Sheet1!K54="", "",LOG10(Sheet1!K54)*'Positive samples'!K54)</f>
        <v>0</v>
      </c>
      <c r="L54">
        <f>IF(Sheet1!L54="", "",LOG10(Sheet1!L54)*'Positive samples'!L54)</f>
        <v>0</v>
      </c>
      <c r="M54">
        <f>IF(Sheet1!M54="", "",LOG10(Sheet1!M54)*'Positive samples'!M54)</f>
        <v>9.214843848047698</v>
      </c>
      <c r="N54">
        <f>IF(Sheet1!N54="", "",LOG10(Sheet1!N54)*'Positive samples'!N54)</f>
        <v>0</v>
      </c>
      <c r="O54">
        <f>IF(Sheet1!O54="", "",LOG10(Sheet1!O54)*'Positive samples'!O54)</f>
        <v>0</v>
      </c>
      <c r="P54">
        <f>IF(Sheet1!P54="", "",LOG10(Sheet1!P54)*'Positive samples'!P54)</f>
        <v>9.0569048513364727</v>
      </c>
      <c r="Q54" t="str">
        <f>IF(Sheet1!Q54="", "",LOG10(Sheet1!Q54)*'Positive samples'!Q54)</f>
        <v/>
      </c>
      <c r="R54" t="str">
        <f>IF(Sheet1!R54="", "",LOG10(Sheet1!R54)*'Positive samples'!R54)</f>
        <v/>
      </c>
      <c r="S54" t="str">
        <f>IF(Sheet1!S54="", "",LOG10(Sheet1!S54)*'Positive samples'!S54)</f>
        <v/>
      </c>
      <c r="U54">
        <f>IF('Positive samples'!U54=0, "", SUM(Concentration!C54, Concentration!F54, Concentration!I54, Concentration!L54, Concentration!O54:O54, Concentration!R54)/'Positive samples'!U54)</f>
        <v>3.5487366853565105</v>
      </c>
    </row>
    <row r="55" spans="1:21" x14ac:dyDescent="0.2">
      <c r="A55" s="1">
        <f>Sheet1!A55</f>
        <v>44615</v>
      </c>
      <c r="C55">
        <f>IF(Sheet1!C55="", "",LOG10(Sheet1!C55)*'Positive samples'!C55)</f>
        <v>0</v>
      </c>
      <c r="D55">
        <f>IF(Sheet1!D55="", "",LOG10(Sheet1!D55)*'Positive samples'!D55)</f>
        <v>9.4265112613645758</v>
      </c>
      <c r="E55">
        <f>IF(Sheet1!E55="", "",LOG10(Sheet1!E55)*'Positive samples'!E55)</f>
        <v>0</v>
      </c>
      <c r="F55">
        <f>IF(Sheet1!F55="", "",LOG10(Sheet1!F55)*'Positive samples'!F55)</f>
        <v>0</v>
      </c>
      <c r="G55">
        <f>IF(Sheet1!G55="", "",LOG10(Sheet1!G55)*'Positive samples'!G55)</f>
        <v>8.7817553746524695</v>
      </c>
      <c r="H55">
        <f>IF(Sheet1!H55="", "",LOG10(Sheet1!H55)*'Positive samples'!H55)</f>
        <v>0</v>
      </c>
      <c r="I55">
        <f>IF(Sheet1!I55="", "",LOG10(Sheet1!I55)*'Positive samples'!I55)</f>
        <v>4.1492069186655787</v>
      </c>
      <c r="J55">
        <f>IF(Sheet1!J55="", "",LOG10(Sheet1!J55)*'Positive samples'!J55)</f>
        <v>9.2095150145426317</v>
      </c>
      <c r="K55">
        <f>IF(Sheet1!K55="", "",LOG10(Sheet1!K55)*'Positive samples'!K55)</f>
        <v>0</v>
      </c>
      <c r="L55">
        <f>IF(Sheet1!L55="", "",LOG10(Sheet1!L55)*'Positive samples'!L55)</f>
        <v>3.4468899799456461</v>
      </c>
      <c r="M55">
        <f>IF(Sheet1!M55="", "",LOG10(Sheet1!M55)*'Positive samples'!M55)</f>
        <v>9.2966651902615318</v>
      </c>
      <c r="N55">
        <f>IF(Sheet1!N55="", "",LOG10(Sheet1!N55)*'Positive samples'!N55)</f>
        <v>0</v>
      </c>
      <c r="O55">
        <f>IF(Sheet1!O55="", "",LOG10(Sheet1!O55)*'Positive samples'!O55)</f>
        <v>3.2903056677157663</v>
      </c>
      <c r="P55">
        <f>IF(Sheet1!P55="", "",LOG10(Sheet1!P55)*'Positive samples'!P55)</f>
        <v>9.1613680022349744</v>
      </c>
      <c r="Q55" t="str">
        <f>IF(Sheet1!Q55="", "",LOG10(Sheet1!Q55)*'Positive samples'!Q55)</f>
        <v/>
      </c>
      <c r="R55" t="str">
        <f>IF(Sheet1!R55="", "",LOG10(Sheet1!R55)*'Positive samples'!R55)</f>
        <v/>
      </c>
      <c r="S55" t="str">
        <f>IF(Sheet1!S55="", "",LOG10(Sheet1!S55)*'Positive samples'!S55)</f>
        <v/>
      </c>
      <c r="U55">
        <f>IF('Positive samples'!U55=0, "", SUM(Concentration!C55, Concentration!F55, Concentration!I55, Concentration!L55, Concentration!O55:O55, Concentration!R55)/'Positive samples'!U55)</f>
        <v>3.6288008554423303</v>
      </c>
    </row>
    <row r="56" spans="1:21" x14ac:dyDescent="0.2">
      <c r="A56" s="1">
        <f>Sheet1!A56</f>
        <v>44616</v>
      </c>
      <c r="C56">
        <f>IF(Sheet1!C56="", "",LOG10(Sheet1!C56)*'Positive samples'!C56)</f>
        <v>0</v>
      </c>
      <c r="D56">
        <f>IF(Sheet1!D56="", "",LOG10(Sheet1!D56)*'Positive samples'!D56)</f>
        <v>9.4487063199050798</v>
      </c>
      <c r="E56">
        <f>IF(Sheet1!E56="", "",LOG10(Sheet1!E56)*'Positive samples'!E56)</f>
        <v>0</v>
      </c>
      <c r="F56">
        <f>IF(Sheet1!F56="", "",LOG10(Sheet1!F56)*'Positive samples'!F56)</f>
        <v>0</v>
      </c>
      <c r="G56">
        <f>IF(Sheet1!G56="", "",LOG10(Sheet1!G56)*'Positive samples'!G56)</f>
        <v>8.9020028913507296</v>
      </c>
      <c r="H56" t="str">
        <f>IF(Sheet1!H56="", "",LOG10(Sheet1!H56)*'Positive samples'!H56)</f>
        <v/>
      </c>
      <c r="I56" t="str">
        <f>IF(Sheet1!I56="", "",LOG10(Sheet1!I56)*'Positive samples'!I56)</f>
        <v/>
      </c>
      <c r="J56" t="str">
        <f>IF(Sheet1!J56="", "",LOG10(Sheet1!J56)*'Positive samples'!J56)</f>
        <v/>
      </c>
      <c r="K56">
        <f>IF(Sheet1!K56="", "",LOG10(Sheet1!K56)*'Positive samples'!K56)</f>
        <v>0</v>
      </c>
      <c r="L56">
        <f>IF(Sheet1!L56="", "",LOG10(Sheet1!L56)*'Positive samples'!L56)</f>
        <v>3.3965536858699776</v>
      </c>
      <c r="M56">
        <f>IF(Sheet1!M56="", "",LOG10(Sheet1!M56)*'Positive samples'!M56)</f>
        <v>9.3283796034387372</v>
      </c>
      <c r="N56">
        <f>IF(Sheet1!N56="", "",LOG10(Sheet1!N56)*'Positive samples'!N56)</f>
        <v>0</v>
      </c>
      <c r="O56">
        <f>IF(Sheet1!O56="", "",LOG10(Sheet1!O56)*'Positive samples'!O56)</f>
        <v>3.3934016352193752</v>
      </c>
      <c r="P56">
        <f>IF(Sheet1!P56="", "",LOG10(Sheet1!P56)*'Positive samples'!P56)</f>
        <v>9.0453229787866576</v>
      </c>
      <c r="Q56" t="str">
        <f>IF(Sheet1!Q56="", "",LOG10(Sheet1!Q56)*'Positive samples'!Q56)</f>
        <v/>
      </c>
      <c r="R56" t="str">
        <f>IF(Sheet1!R56="", "",LOG10(Sheet1!R56)*'Positive samples'!R56)</f>
        <v/>
      </c>
      <c r="S56" t="str">
        <f>IF(Sheet1!S56="", "",LOG10(Sheet1!S56)*'Positive samples'!S56)</f>
        <v/>
      </c>
      <c r="U56">
        <f>IF('Positive samples'!U56=0, "", SUM(Concentration!C56, Concentration!F56, Concentration!I56, Concentration!L56, Concentration!O56:O56, Concentration!R56)/'Positive samples'!U56)</f>
        <v>3.3949776605446766</v>
      </c>
    </row>
    <row r="57" spans="1:21" x14ac:dyDescent="0.2">
      <c r="A57" s="1">
        <f>Sheet1!A57</f>
        <v>44617</v>
      </c>
      <c r="C57">
        <f>IF(Sheet1!C57="", "",LOG10(Sheet1!C57)*'Positive samples'!C57)</f>
        <v>3.212571607754509</v>
      </c>
      <c r="D57">
        <f>IF(Sheet1!D57="", "",LOG10(Sheet1!D57)*'Positive samples'!D57)</f>
        <v>9.2878017299302265</v>
      </c>
      <c r="E57">
        <f>IF(Sheet1!E57="", "",LOG10(Sheet1!E57)*'Positive samples'!E57)</f>
        <v>0</v>
      </c>
      <c r="F57">
        <f>IF(Sheet1!F57="", "",LOG10(Sheet1!F57)*'Positive samples'!F57)</f>
        <v>0</v>
      </c>
      <c r="G57">
        <f>IF(Sheet1!G57="", "",LOG10(Sheet1!G57)*'Positive samples'!G57)</f>
        <v>8.7543483357110183</v>
      </c>
      <c r="H57">
        <f>IF(Sheet1!H57="", "",LOG10(Sheet1!H57)*'Positive samples'!H57)</f>
        <v>0</v>
      </c>
      <c r="I57">
        <f>IF(Sheet1!I57="", "",LOG10(Sheet1!I57)*'Positive samples'!I57)</f>
        <v>3.1690065853297416</v>
      </c>
      <c r="J57">
        <f>IF(Sheet1!J57="", "",LOG10(Sheet1!J57)*'Positive samples'!J57)</f>
        <v>8.8870543780509568</v>
      </c>
      <c r="K57">
        <f>IF(Sheet1!K57="", "",LOG10(Sheet1!K57)*'Positive samples'!K57)</f>
        <v>0</v>
      </c>
      <c r="L57">
        <f>IF(Sheet1!L57="", "",LOG10(Sheet1!L57)*'Positive samples'!L57)</f>
        <v>0</v>
      </c>
      <c r="M57">
        <f>IF(Sheet1!M57="", "",LOG10(Sheet1!M57)*'Positive samples'!M57)</f>
        <v>8.8692317197309762</v>
      </c>
      <c r="N57">
        <f>IF(Sheet1!N57="", "",LOG10(Sheet1!N57)*'Positive samples'!N57)</f>
        <v>0</v>
      </c>
      <c r="O57">
        <f>IF(Sheet1!O57="", "",LOG10(Sheet1!O57)*'Positive samples'!O57)</f>
        <v>0</v>
      </c>
      <c r="P57">
        <f>IF(Sheet1!P57="", "",LOG10(Sheet1!P57)*'Positive samples'!P57)</f>
        <v>8.9289076902439533</v>
      </c>
      <c r="Q57" t="str">
        <f>IF(Sheet1!Q57="", "",LOG10(Sheet1!Q57)*'Positive samples'!Q57)</f>
        <v/>
      </c>
      <c r="R57" t="str">
        <f>IF(Sheet1!R57="", "",LOG10(Sheet1!R57)*'Positive samples'!R57)</f>
        <v/>
      </c>
      <c r="S57" t="str">
        <f>IF(Sheet1!S57="", "",LOG10(Sheet1!S57)*'Positive samples'!S57)</f>
        <v/>
      </c>
      <c r="U57">
        <f>IF('Positive samples'!U57=0, "", SUM(Concentration!C57, Concentration!F57, Concentration!I57, Concentration!L57, Concentration!O57:O57, Concentration!R57)/'Positive samples'!U57)</f>
        <v>3.1907890965421251</v>
      </c>
    </row>
    <row r="58" spans="1:21" x14ac:dyDescent="0.2">
      <c r="A58" s="1">
        <f>Sheet1!A58</f>
        <v>44618</v>
      </c>
      <c r="C58">
        <f>IF(Sheet1!C58="", "",LOG10(Sheet1!C58)*'Positive samples'!C58)</f>
        <v>0</v>
      </c>
      <c r="D58">
        <f>IF(Sheet1!D58="", "",LOG10(Sheet1!D58)*'Positive samples'!D58)</f>
        <v>9.1903316981702918</v>
      </c>
      <c r="E58">
        <f>IF(Sheet1!E58="", "",LOG10(Sheet1!E58)*'Positive samples'!E58)</f>
        <v>0</v>
      </c>
      <c r="F58">
        <f>IF(Sheet1!F58="", "",LOG10(Sheet1!F58)*'Positive samples'!F58)</f>
        <v>0</v>
      </c>
      <c r="G58">
        <f>IF(Sheet1!G58="", "",LOG10(Sheet1!G58)*'Positive samples'!G58)</f>
        <v>8.7649229846498891</v>
      </c>
      <c r="H58">
        <f>IF(Sheet1!H58="", "",LOG10(Sheet1!H58)*'Positive samples'!H58)</f>
        <v>0</v>
      </c>
      <c r="I58">
        <f>IF(Sheet1!I58="", "",LOG10(Sheet1!I58)*'Positive samples'!I58)</f>
        <v>0</v>
      </c>
      <c r="J58">
        <f>IF(Sheet1!J58="", "",LOG10(Sheet1!J58)*'Positive samples'!J58)</f>
        <v>9.204119982655925</v>
      </c>
      <c r="K58">
        <f>IF(Sheet1!K58="", "",LOG10(Sheet1!K58)*'Positive samples'!K58)</f>
        <v>0</v>
      </c>
      <c r="L58">
        <f>IF(Sheet1!L58="", "",LOG10(Sheet1!L58)*'Positive samples'!L58)</f>
        <v>0</v>
      </c>
      <c r="M58">
        <f>IF(Sheet1!M58="", "",LOG10(Sheet1!M58)*'Positive samples'!M58)</f>
        <v>9.2600713879850751</v>
      </c>
      <c r="N58">
        <f>IF(Sheet1!N58="", "",LOG10(Sheet1!N58)*'Positive samples'!N58)</f>
        <v>0</v>
      </c>
      <c r="O58">
        <f>IF(Sheet1!O58="", "",LOG10(Sheet1!O58)*'Positive samples'!O58)</f>
        <v>0</v>
      </c>
      <c r="P58">
        <f>IF(Sheet1!P58="", "",LOG10(Sheet1!P58)*'Positive samples'!P58)</f>
        <v>8.330413773349191</v>
      </c>
      <c r="Q58" t="str">
        <f>IF(Sheet1!Q58="", "",LOG10(Sheet1!Q58)*'Positive samples'!Q58)</f>
        <v/>
      </c>
      <c r="R58" t="str">
        <f>IF(Sheet1!R58="", "",LOG10(Sheet1!R58)*'Positive samples'!R58)</f>
        <v/>
      </c>
      <c r="S58" t="str">
        <f>IF(Sheet1!S58="", "",LOG10(Sheet1!S58)*'Positive samples'!S58)</f>
        <v/>
      </c>
      <c r="U58" t="str">
        <f>IF('Positive samples'!U58=0, "", SUM(Concentration!C58, Concentration!F58, Concentration!I58, Concentration!L58, Concentration!O58:O58, Concentration!R58)/'Positive samples'!U58)</f>
        <v/>
      </c>
    </row>
    <row r="59" spans="1:21" x14ac:dyDescent="0.2">
      <c r="A59" s="1">
        <f>Sheet1!A59</f>
        <v>44619</v>
      </c>
      <c r="C59">
        <f>IF(Sheet1!C59="", "",LOG10(Sheet1!C59)*'Positive samples'!C59)</f>
        <v>3.0985460477142523</v>
      </c>
      <c r="D59">
        <f>IF(Sheet1!D59="", "",LOG10(Sheet1!D59)*'Positive samples'!D59)</f>
        <v>9.5065050324048723</v>
      </c>
      <c r="E59">
        <f>IF(Sheet1!E59="", "",LOG10(Sheet1!E59)*'Positive samples'!E59)</f>
        <v>0</v>
      </c>
      <c r="F59">
        <f>IF(Sheet1!F59="", "",LOG10(Sheet1!F59)*'Positive samples'!F59)</f>
        <v>0</v>
      </c>
      <c r="G59">
        <f>IF(Sheet1!G59="", "",LOG10(Sheet1!G59)*'Positive samples'!G59)</f>
        <v>9.2304489213782741</v>
      </c>
      <c r="H59">
        <f>IF(Sheet1!H59="", "",LOG10(Sheet1!H59)*'Positive samples'!H59)</f>
        <v>0</v>
      </c>
      <c r="I59">
        <f>IF(Sheet1!I59="", "",LOG10(Sheet1!I59)*'Positive samples'!I59)</f>
        <v>3.2777159981987913</v>
      </c>
      <c r="J59">
        <f>IF(Sheet1!J59="", "",LOG10(Sheet1!J59)*'Positive samples'!J59)</f>
        <v>9.2624510897304297</v>
      </c>
      <c r="K59">
        <f>IF(Sheet1!K59="", "",LOG10(Sheet1!K59)*'Positive samples'!K59)</f>
        <v>0</v>
      </c>
      <c r="L59">
        <f>IF(Sheet1!L59="", "",LOG10(Sheet1!L59)*'Positive samples'!L59)</f>
        <v>0</v>
      </c>
      <c r="M59">
        <f>IF(Sheet1!M59="", "",LOG10(Sheet1!M59)*'Positive samples'!M59)</f>
        <v>9.075546961392531</v>
      </c>
      <c r="N59">
        <f>IF(Sheet1!N59="", "",LOG10(Sheet1!N59)*'Positive samples'!N59)</f>
        <v>0</v>
      </c>
      <c r="O59">
        <f>IF(Sheet1!O59="", "",LOG10(Sheet1!O59)*'Positive samples'!O59)</f>
        <v>3.1656585822757934</v>
      </c>
      <c r="P59">
        <f>IF(Sheet1!P59="", "",LOG10(Sheet1!P59)*'Positive samples'!P59)</f>
        <v>9.3654879848908994</v>
      </c>
      <c r="Q59" t="str">
        <f>IF(Sheet1!Q59="", "",LOG10(Sheet1!Q59)*'Positive samples'!Q59)</f>
        <v/>
      </c>
      <c r="R59" t="str">
        <f>IF(Sheet1!R59="", "",LOG10(Sheet1!R59)*'Positive samples'!R59)</f>
        <v/>
      </c>
      <c r="S59" t="str">
        <f>IF(Sheet1!S59="", "",LOG10(Sheet1!S59)*'Positive samples'!S59)</f>
        <v/>
      </c>
      <c r="U59">
        <f>IF('Positive samples'!U59=0, "", SUM(Concentration!C59, Concentration!F59, Concentration!I59, Concentration!L59, Concentration!O59:O59, Concentration!R59)/'Positive samples'!U59)</f>
        <v>3.1806402093962789</v>
      </c>
    </row>
    <row r="60" spans="1:21" x14ac:dyDescent="0.2">
      <c r="A60" s="1">
        <f>Sheet1!A60</f>
        <v>44620</v>
      </c>
      <c r="C60">
        <f>IF(Sheet1!C60="", "",LOG10(Sheet1!C60)*'Positive samples'!C60)</f>
        <v>3.6693322369288945</v>
      </c>
      <c r="D60">
        <f>IF(Sheet1!D60="", "",LOG10(Sheet1!D60)*'Positive samples'!D60)</f>
        <v>9.4166405073382808</v>
      </c>
      <c r="E60" t="str">
        <f>IF(Sheet1!E60="", "",LOG10(Sheet1!E60)*'Positive samples'!E60)</f>
        <v/>
      </c>
      <c r="F60" t="str">
        <f>IF(Sheet1!F60="", "",LOG10(Sheet1!F60)*'Positive samples'!F60)</f>
        <v/>
      </c>
      <c r="G60" t="str">
        <f>IF(Sheet1!G60="", "",LOG10(Sheet1!G60)*'Positive samples'!G60)</f>
        <v/>
      </c>
      <c r="H60">
        <f>IF(Sheet1!H60="", "",LOG10(Sheet1!H60)*'Positive samples'!H60)</f>
        <v>0</v>
      </c>
      <c r="I60">
        <f>IF(Sheet1!I60="", "",LOG10(Sheet1!I60)*'Positive samples'!I60)</f>
        <v>3.3902164421951886</v>
      </c>
      <c r="J60">
        <f>IF(Sheet1!J60="", "",LOG10(Sheet1!J60)*'Positive samples'!J60)</f>
        <v>9.1461280356782382</v>
      </c>
      <c r="K60">
        <f>IF(Sheet1!K60="", "",LOG10(Sheet1!K60)*'Positive samples'!K60)</f>
        <v>0</v>
      </c>
      <c r="L60">
        <f>IF(Sheet1!L60="", "",LOG10(Sheet1!L60)*'Positive samples'!L60)</f>
        <v>0</v>
      </c>
      <c r="M60">
        <f>IF(Sheet1!M60="", "",LOG10(Sheet1!M60)*'Positive samples'!M60)</f>
        <v>9.2966651902615318</v>
      </c>
      <c r="N60">
        <f>IF(Sheet1!N60="", "",LOG10(Sheet1!N60)*'Positive samples'!N60)</f>
        <v>0</v>
      </c>
      <c r="O60">
        <f>IF(Sheet1!O60="", "",LOG10(Sheet1!O60)*'Positive samples'!O60)</f>
        <v>0</v>
      </c>
      <c r="P60">
        <f>IF(Sheet1!P60="", "",LOG10(Sheet1!P60)*'Positive samples'!P60)</f>
        <v>8.7543483357110183</v>
      </c>
      <c r="Q60" t="str">
        <f>IF(Sheet1!Q60="", "",LOG10(Sheet1!Q60)*'Positive samples'!Q60)</f>
        <v/>
      </c>
      <c r="R60" t="str">
        <f>IF(Sheet1!R60="", "",LOG10(Sheet1!R60)*'Positive samples'!R60)</f>
        <v/>
      </c>
      <c r="S60" t="str">
        <f>IF(Sheet1!S60="", "",LOG10(Sheet1!S60)*'Positive samples'!S60)</f>
        <v/>
      </c>
      <c r="U60">
        <f>IF('Positive samples'!U60=0, "", SUM(Concentration!C60, Concentration!F60, Concentration!I60, Concentration!L60, Concentration!O60:O60, Concentration!R60)/'Positive samples'!U60)</f>
        <v>3.5297743395620413</v>
      </c>
    </row>
    <row r="61" spans="1:21" x14ac:dyDescent="0.2">
      <c r="A61" s="1">
        <f>Sheet1!A61</f>
        <v>44621</v>
      </c>
      <c r="C61">
        <f>IF(Sheet1!C61="", "",LOG10(Sheet1!C61)*'Positive samples'!C61)</f>
        <v>3.5975161462199909</v>
      </c>
      <c r="D61">
        <f>IF(Sheet1!D61="", "",LOG10(Sheet1!D61)*'Positive samples'!D61)</f>
        <v>9.4941545940184433</v>
      </c>
      <c r="E61">
        <f>IF(Sheet1!E61="", "",LOG10(Sheet1!E61)*'Positive samples'!E61)</f>
        <v>0</v>
      </c>
      <c r="F61">
        <f>IF(Sheet1!F61="", "",LOG10(Sheet1!F61)*'Positive samples'!F61)</f>
        <v>0</v>
      </c>
      <c r="G61">
        <f>IF(Sheet1!G61="", "",LOG10(Sheet1!G61)*'Positive samples'!G61)</f>
        <v>8.8061799739838875</v>
      </c>
      <c r="H61">
        <f>IF(Sheet1!H61="", "",LOG10(Sheet1!H61)*'Positive samples'!H61)</f>
        <v>0</v>
      </c>
      <c r="I61">
        <f>IF(Sheet1!I61="", "",LOG10(Sheet1!I61)*'Positive samples'!I61)</f>
        <v>3.4042152473658414</v>
      </c>
      <c r="J61">
        <f>IF(Sheet1!J61="", "",LOG10(Sheet1!J61)*'Positive samples'!J61)</f>
        <v>9.1673173347481764</v>
      </c>
      <c r="K61">
        <f>IF(Sheet1!K61="", "",LOG10(Sheet1!K61)*'Positive samples'!K61)</f>
        <v>0</v>
      </c>
      <c r="L61">
        <f>IF(Sheet1!L61="", "",LOG10(Sheet1!L61)*'Positive samples'!L61)</f>
        <v>3.0305153768637738</v>
      </c>
      <c r="M61">
        <f>IF(Sheet1!M61="", "",LOG10(Sheet1!M61)*'Positive samples'!M61)</f>
        <v>9.2787536009528289</v>
      </c>
      <c r="N61">
        <f>IF(Sheet1!N61="", "",LOG10(Sheet1!N61)*'Positive samples'!N61)</f>
        <v>0</v>
      </c>
      <c r="O61">
        <f>IF(Sheet1!O61="", "",LOG10(Sheet1!O61)*'Positive samples'!O61)</f>
        <v>0</v>
      </c>
      <c r="P61">
        <f>IF(Sheet1!P61="", "",LOG10(Sheet1!P61)*'Positive samples'!P61)</f>
        <v>8.9429995933660411</v>
      </c>
      <c r="Q61" t="str">
        <f>IF(Sheet1!Q61="", "",LOG10(Sheet1!Q61)*'Positive samples'!Q61)</f>
        <v/>
      </c>
      <c r="R61" t="str">
        <f>IF(Sheet1!R61="", "",LOG10(Sheet1!R61)*'Positive samples'!R61)</f>
        <v/>
      </c>
      <c r="S61" t="str">
        <f>IF(Sheet1!S61="", "",LOG10(Sheet1!S61)*'Positive samples'!S61)</f>
        <v/>
      </c>
      <c r="U61">
        <f>IF('Positive samples'!U61=0, "", SUM(Concentration!C61, Concentration!F61, Concentration!I61, Concentration!L61, Concentration!O61:O61, Concentration!R61)/'Positive samples'!U61)</f>
        <v>3.3440822568165349</v>
      </c>
    </row>
    <row r="62" spans="1:21" x14ac:dyDescent="0.2">
      <c r="A62" s="1">
        <f>Sheet1!A62</f>
        <v>44622</v>
      </c>
      <c r="C62">
        <f>IF(Sheet1!C62="", "",LOG10(Sheet1!C62)*'Positive samples'!C62)</f>
        <v>3.3222794707510777</v>
      </c>
      <c r="D62">
        <f>IF(Sheet1!D62="", "",LOG10(Sheet1!D62)*'Positive samples'!D62)</f>
        <v>9.3673559210260198</v>
      </c>
      <c r="E62">
        <f>IF(Sheet1!E62="", "",LOG10(Sheet1!E62)*'Positive samples'!E62)</f>
        <v>0</v>
      </c>
      <c r="F62">
        <f>IF(Sheet1!F62="", "",LOG10(Sheet1!F62)*'Positive samples'!F62)</f>
        <v>0</v>
      </c>
      <c r="G62">
        <f>IF(Sheet1!G62="", "",LOG10(Sheet1!G62)*'Positive samples'!G62)</f>
        <v>8.5477747053878232</v>
      </c>
      <c r="H62">
        <f>IF(Sheet1!H62="", "",LOG10(Sheet1!H62)*'Positive samples'!H62)</f>
        <v>0</v>
      </c>
      <c r="I62">
        <f>IF(Sheet1!I62="", "",LOG10(Sheet1!I62)*'Positive samples'!I62)</f>
        <v>3.1509944441249549</v>
      </c>
      <c r="J62">
        <f>IF(Sheet1!J62="", "",LOG10(Sheet1!J62)*'Positive samples'!J62)</f>
        <v>9.1003705451175634</v>
      </c>
      <c r="K62">
        <f>IF(Sheet1!K62="", "",LOG10(Sheet1!K62)*'Positive samples'!K62)</f>
        <v>0</v>
      </c>
      <c r="L62">
        <f>IF(Sheet1!L62="", "",LOG10(Sheet1!L62)*'Positive samples'!L62)</f>
        <v>0</v>
      </c>
      <c r="M62">
        <f>IF(Sheet1!M62="", "",LOG10(Sheet1!M62)*'Positive samples'!M62)</f>
        <v>9.1789769472931688</v>
      </c>
      <c r="N62">
        <f>IF(Sheet1!N62="", "",LOG10(Sheet1!N62)*'Positive samples'!N62)</f>
        <v>0</v>
      </c>
      <c r="O62">
        <f>IF(Sheet1!O62="", "",LOG10(Sheet1!O62)*'Positive samples'!O62)</f>
        <v>0</v>
      </c>
      <c r="P62">
        <f>IF(Sheet1!P62="", "",LOG10(Sheet1!P62)*'Positive samples'!P62)</f>
        <v>8.7331972651065701</v>
      </c>
      <c r="Q62" t="str">
        <f>IF(Sheet1!Q62="", "",LOG10(Sheet1!Q62)*'Positive samples'!Q62)</f>
        <v/>
      </c>
      <c r="R62" t="str">
        <f>IF(Sheet1!R62="", "",LOG10(Sheet1!R62)*'Positive samples'!R62)</f>
        <v/>
      </c>
      <c r="S62" t="str">
        <f>IF(Sheet1!S62="", "",LOG10(Sheet1!S62)*'Positive samples'!S62)</f>
        <v/>
      </c>
      <c r="U62">
        <f>IF('Positive samples'!U62=0, "", SUM(Concentration!C62, Concentration!F62, Concentration!I62, Concentration!L62, Concentration!O62:O62, Concentration!R62)/'Positive samples'!U62)</f>
        <v>3.2366369574380163</v>
      </c>
    </row>
    <row r="63" spans="1:21" x14ac:dyDescent="0.2">
      <c r="A63" s="1">
        <f>Sheet1!A63</f>
        <v>44623</v>
      </c>
      <c r="C63">
        <f>IF(Sheet1!C63="", "",LOG10(Sheet1!C63)*'Positive samples'!C63)</f>
        <v>2.9557261075474393</v>
      </c>
      <c r="D63">
        <f>IF(Sheet1!D63="", "",LOG10(Sheet1!D63)*'Positive samples'!D63)</f>
        <v>9.2455126678141504</v>
      </c>
      <c r="E63">
        <f>IF(Sheet1!E63="", "",LOG10(Sheet1!E63)*'Positive samples'!E63)</f>
        <v>0</v>
      </c>
      <c r="F63">
        <f>IF(Sheet1!F63="", "",LOG10(Sheet1!F63)*'Positive samples'!F63)</f>
        <v>0</v>
      </c>
      <c r="G63">
        <f>IF(Sheet1!G63="", "",LOG10(Sheet1!G63)*'Positive samples'!G63)</f>
        <v>8.8549130223078549</v>
      </c>
      <c r="H63">
        <f>IF(Sheet1!H63="", "",LOG10(Sheet1!H63)*'Positive samples'!H63)</f>
        <v>0</v>
      </c>
      <c r="I63">
        <f>IF(Sheet1!I63="", "",LOG10(Sheet1!I63)*'Positive samples'!I63)</f>
        <v>0</v>
      </c>
      <c r="J63">
        <f>IF(Sheet1!J63="", "",LOG10(Sheet1!J63)*'Positive samples'!J63)</f>
        <v>9.318063334962762</v>
      </c>
      <c r="K63">
        <f>IF(Sheet1!K63="", "",LOG10(Sheet1!K63)*'Positive samples'!K63)</f>
        <v>0</v>
      </c>
      <c r="L63">
        <f>IF(Sheet1!L63="", "",LOG10(Sheet1!L63)*'Positive samples'!L63)</f>
        <v>0</v>
      </c>
      <c r="M63">
        <f>IF(Sheet1!M63="", "",LOG10(Sheet1!M63)*'Positive samples'!M63)</f>
        <v>9.2304489213782741</v>
      </c>
      <c r="N63">
        <f>IF(Sheet1!N63="", "",LOG10(Sheet1!N63)*'Positive samples'!N63)</f>
        <v>0</v>
      </c>
      <c r="O63">
        <f>IF(Sheet1!O63="", "",LOG10(Sheet1!O63)*'Positive samples'!O63)</f>
        <v>0</v>
      </c>
      <c r="P63">
        <f>IF(Sheet1!P63="", "",LOG10(Sheet1!P63)*'Positive samples'!P63)</f>
        <v>8.9532763366673045</v>
      </c>
      <c r="Q63" t="str">
        <f>IF(Sheet1!Q63="", "",LOG10(Sheet1!Q63)*'Positive samples'!Q63)</f>
        <v/>
      </c>
      <c r="R63" t="str">
        <f>IF(Sheet1!R63="", "",LOG10(Sheet1!R63)*'Positive samples'!R63)</f>
        <v/>
      </c>
      <c r="S63" t="str">
        <f>IF(Sheet1!S63="", "",LOG10(Sheet1!S63)*'Positive samples'!S63)</f>
        <v/>
      </c>
      <c r="U63">
        <f>IF('Positive samples'!U63=0, "", SUM(Concentration!C63, Concentration!F63, Concentration!I63, Concentration!L63, Concentration!O63:O63, Concentration!R63)/'Positive samples'!U63)</f>
        <v>2.9557261075474393</v>
      </c>
    </row>
    <row r="64" spans="1:21" x14ac:dyDescent="0.2">
      <c r="A64" s="1">
        <f>Sheet1!A64</f>
        <v>44624</v>
      </c>
      <c r="C64">
        <f>IF(Sheet1!C64="", "",LOG10(Sheet1!C64)*'Positive samples'!C64)</f>
        <v>0</v>
      </c>
      <c r="D64">
        <f>IF(Sheet1!D64="", "",LOG10(Sheet1!D64)*'Positive samples'!D64)</f>
        <v>9.4048337166199385</v>
      </c>
      <c r="E64">
        <f>IF(Sheet1!E64="", "",LOG10(Sheet1!E64)*'Positive samples'!E64)</f>
        <v>0</v>
      </c>
      <c r="F64">
        <f>IF(Sheet1!F64="", "",LOG10(Sheet1!F64)*'Positive samples'!F64)</f>
        <v>0</v>
      </c>
      <c r="G64">
        <f>IF(Sheet1!G64="", "",LOG10(Sheet1!G64)*'Positive samples'!G64)</f>
        <v>8.8318697742805021</v>
      </c>
      <c r="H64">
        <f>IF(Sheet1!H64="", "",LOG10(Sheet1!H64)*'Positive samples'!H64)</f>
        <v>0</v>
      </c>
      <c r="I64">
        <f>IF(Sheet1!I64="", "",LOG10(Sheet1!I64)*'Positive samples'!I64)</f>
        <v>3.4685350424346431</v>
      </c>
      <c r="J64">
        <f>IF(Sheet1!J64="", "",LOG10(Sheet1!J64)*'Positive samples'!J64)</f>
        <v>9.1875207208364635</v>
      </c>
      <c r="K64">
        <f>IF(Sheet1!K64="", "",LOG10(Sheet1!K64)*'Positive samples'!K64)</f>
        <v>0</v>
      </c>
      <c r="L64">
        <f>IF(Sheet1!L64="", "",LOG10(Sheet1!L64)*'Positive samples'!L64)</f>
        <v>3.2313353418495461</v>
      </c>
      <c r="M64">
        <f>IF(Sheet1!M64="", "",LOG10(Sheet1!M64)*'Positive samples'!M64)</f>
        <v>8.949877704036874</v>
      </c>
      <c r="N64">
        <f>IF(Sheet1!N64="", "",LOG10(Sheet1!N64)*'Positive samples'!N64)</f>
        <v>0</v>
      </c>
      <c r="O64">
        <f>IF(Sheet1!O64="", "",LOG10(Sheet1!O64)*'Positive samples'!O64)</f>
        <v>0</v>
      </c>
      <c r="P64">
        <f>IF(Sheet1!P64="", "",LOG10(Sheet1!P64)*'Positive samples'!P64)</f>
        <v>8.9556877503135066</v>
      </c>
      <c r="Q64" t="str">
        <f>IF(Sheet1!Q64="", "",LOG10(Sheet1!Q64)*'Positive samples'!Q64)</f>
        <v/>
      </c>
      <c r="R64" t="str">
        <f>IF(Sheet1!R64="", "",LOG10(Sheet1!R64)*'Positive samples'!R64)</f>
        <v/>
      </c>
      <c r="S64" t="str">
        <f>IF(Sheet1!S64="", "",LOG10(Sheet1!S64)*'Positive samples'!S64)</f>
        <v/>
      </c>
      <c r="U64">
        <f>IF('Positive samples'!U64=0, "", SUM(Concentration!C64, Concentration!F64, Concentration!I64, Concentration!L64, Concentration!O64:O64, Concentration!R64)/'Positive samples'!U64)</f>
        <v>3.3499351921420946</v>
      </c>
    </row>
    <row r="65" spans="1:21" x14ac:dyDescent="0.2">
      <c r="A65" s="1">
        <f>Sheet1!A65</f>
        <v>44625</v>
      </c>
      <c r="C65">
        <f>IF(Sheet1!C65="", "",LOG10(Sheet1!C65)*'Positive samples'!C65)</f>
        <v>0</v>
      </c>
      <c r="D65">
        <f>IF(Sheet1!D65="", "",LOG10(Sheet1!D65)*'Positive samples'!D65)</f>
        <v>9.3598354823398875</v>
      </c>
      <c r="E65">
        <f>IF(Sheet1!E65="", "",LOG10(Sheet1!E65)*'Positive samples'!E65)</f>
        <v>0</v>
      </c>
      <c r="F65">
        <f>IF(Sheet1!F65="", "",LOG10(Sheet1!F65)*'Positive samples'!F65)</f>
        <v>2.9772213770561953</v>
      </c>
      <c r="G65">
        <f>IF(Sheet1!G65="", "",LOG10(Sheet1!G65)*'Positive samples'!G65)</f>
        <v>8.6434526764861879</v>
      </c>
      <c r="H65">
        <f>IF(Sheet1!H65="", "",LOG10(Sheet1!H65)*'Positive samples'!H65)</f>
        <v>0</v>
      </c>
      <c r="I65">
        <f>IF(Sheet1!I65="", "",LOG10(Sheet1!I65)*'Positive samples'!I65)</f>
        <v>0</v>
      </c>
      <c r="J65">
        <f>IF(Sheet1!J65="", "",LOG10(Sheet1!J65)*'Positive samples'!J65)</f>
        <v>8.9925535178321354</v>
      </c>
      <c r="K65">
        <f>IF(Sheet1!K65="", "",LOG10(Sheet1!K65)*'Positive samples'!K65)</f>
        <v>0</v>
      </c>
      <c r="L65">
        <f>IF(Sheet1!L65="", "",LOG10(Sheet1!L65)*'Positive samples'!L65)</f>
        <v>3.3213032545179439</v>
      </c>
      <c r="M65">
        <f>IF(Sheet1!M65="", "",LOG10(Sheet1!M65)*'Positive samples'!M65)</f>
        <v>9.1789769472931688</v>
      </c>
      <c r="N65">
        <f>IF(Sheet1!N65="", "",LOG10(Sheet1!N65)*'Positive samples'!N65)</f>
        <v>0</v>
      </c>
      <c r="O65">
        <f>IF(Sheet1!O65="", "",LOG10(Sheet1!O65)*'Positive samples'!O65)</f>
        <v>0</v>
      </c>
      <c r="P65">
        <f>IF(Sheet1!P65="", "",LOG10(Sheet1!P65)*'Positive samples'!P65)</f>
        <v>9.2528530309798924</v>
      </c>
      <c r="Q65" t="str">
        <f>IF(Sheet1!Q65="", "",LOG10(Sheet1!Q65)*'Positive samples'!Q65)</f>
        <v/>
      </c>
      <c r="R65" t="str">
        <f>IF(Sheet1!R65="", "",LOG10(Sheet1!R65)*'Positive samples'!R65)</f>
        <v/>
      </c>
      <c r="S65" t="str">
        <f>IF(Sheet1!S65="", "",LOG10(Sheet1!S65)*'Positive samples'!S65)</f>
        <v/>
      </c>
      <c r="U65">
        <f>IF('Positive samples'!U65=0, "", SUM(Concentration!C65, Concentration!F65, Concentration!I65, Concentration!L65, Concentration!O65:O65, Concentration!R65)/'Positive samples'!U65)</f>
        <v>3.1492623157870696</v>
      </c>
    </row>
    <row r="66" spans="1:21" x14ac:dyDescent="0.2">
      <c r="A66" s="1">
        <f>Sheet1!A66</f>
        <v>44626</v>
      </c>
      <c r="C66">
        <f>IF(Sheet1!C66="", "",LOG10(Sheet1!C66)*'Positive samples'!C66)</f>
        <v>0</v>
      </c>
      <c r="D66">
        <f>IF(Sheet1!D66="", "",LOG10(Sheet1!D66)*'Positive samples'!D66)</f>
        <v>9.3560258571931225</v>
      </c>
      <c r="E66">
        <f>IF(Sheet1!E66="", "",LOG10(Sheet1!E66)*'Positive samples'!E66)</f>
        <v>0</v>
      </c>
      <c r="F66">
        <f>IF(Sheet1!F66="", "",LOG10(Sheet1!F66)*'Positive samples'!F66)</f>
        <v>0</v>
      </c>
      <c r="G66">
        <f>IF(Sheet1!G66="", "",LOG10(Sheet1!G66)*'Positive samples'!G66)</f>
        <v>8.8530895298518661</v>
      </c>
      <c r="H66">
        <f>IF(Sheet1!H66="", "",LOG10(Sheet1!H66)*'Positive samples'!H66)</f>
        <v>0</v>
      </c>
      <c r="I66">
        <f>IF(Sheet1!I66="", "",LOG10(Sheet1!I66)*'Positive samples'!I66)</f>
        <v>0</v>
      </c>
      <c r="J66">
        <f>IF(Sheet1!J66="", "",LOG10(Sheet1!J66)*'Positive samples'!J66)</f>
        <v>8.8954225460394074</v>
      </c>
      <c r="K66">
        <f>IF(Sheet1!K66="", "",LOG10(Sheet1!K66)*'Positive samples'!K66)</f>
        <v>0</v>
      </c>
      <c r="L66">
        <f>IF(Sheet1!L66="", "",LOG10(Sheet1!L66)*'Positive samples'!L66)</f>
        <v>0</v>
      </c>
      <c r="M66">
        <f>IF(Sheet1!M66="", "",LOG10(Sheet1!M66)*'Positive samples'!M66)</f>
        <v>9.2227164711475833</v>
      </c>
      <c r="N66">
        <f>IF(Sheet1!N66="", "",LOG10(Sheet1!N66)*'Positive samples'!N66)</f>
        <v>0</v>
      </c>
      <c r="O66">
        <f>IF(Sheet1!O66="", "",LOG10(Sheet1!O66)*'Positive samples'!O66)</f>
        <v>0</v>
      </c>
      <c r="P66">
        <f>IF(Sheet1!P66="", "",LOG10(Sheet1!P66)*'Positive samples'!P66)</f>
        <v>9.1492191126553806</v>
      </c>
      <c r="Q66" t="str">
        <f>IF(Sheet1!Q66="", "",LOG10(Sheet1!Q66)*'Positive samples'!Q66)</f>
        <v/>
      </c>
      <c r="R66" t="str">
        <f>IF(Sheet1!R66="", "",LOG10(Sheet1!R66)*'Positive samples'!R66)</f>
        <v/>
      </c>
      <c r="S66" t="str">
        <f>IF(Sheet1!S66="", "",LOG10(Sheet1!S66)*'Positive samples'!S66)</f>
        <v/>
      </c>
      <c r="U66" t="str">
        <f>IF('Positive samples'!U66=0, "", SUM(Concentration!C66, Concentration!F66, Concentration!I66, Concentration!L66, Concentration!O66:O66, Concentration!R66)/'Positive samples'!U66)</f>
        <v/>
      </c>
    </row>
    <row r="67" spans="1:21" x14ac:dyDescent="0.2">
      <c r="A67" s="1">
        <f>Sheet1!A67</f>
        <v>44627</v>
      </c>
      <c r="C67">
        <f>IF(Sheet1!C67="", "",LOG10(Sheet1!C67)*'Positive samples'!C67)</f>
        <v>2.9520168404517095</v>
      </c>
      <c r="D67">
        <f>IF(Sheet1!D67="", "",LOG10(Sheet1!D67)*'Positive samples'!D67)</f>
        <v>9.6354837468149128</v>
      </c>
      <c r="E67">
        <f>IF(Sheet1!E67="", "",LOG10(Sheet1!E67)*'Positive samples'!E67)</f>
        <v>0</v>
      </c>
      <c r="F67">
        <f>IF(Sheet1!F67="", "",LOG10(Sheet1!F67)*'Positive samples'!F67)</f>
        <v>3.032835918250024</v>
      </c>
      <c r="G67">
        <f>IF(Sheet1!G67="", "",LOG10(Sheet1!G67)*'Positive samples'!G67)</f>
        <v>10.831869774280502</v>
      </c>
      <c r="H67">
        <f>IF(Sheet1!H67="", "",LOG10(Sheet1!H67)*'Positive samples'!H67)</f>
        <v>0</v>
      </c>
      <c r="I67">
        <f>IF(Sheet1!I67="", "",LOG10(Sheet1!I67)*'Positive samples'!I67)</f>
        <v>0</v>
      </c>
      <c r="J67">
        <f>IF(Sheet1!J67="", "",LOG10(Sheet1!J67)*'Positive samples'!J67)</f>
        <v>8.943494515906103</v>
      </c>
      <c r="K67">
        <f>IF(Sheet1!K67="", "",LOG10(Sheet1!K67)*'Positive samples'!K67)</f>
        <v>0</v>
      </c>
      <c r="L67">
        <f>IF(Sheet1!L67="", "",LOG10(Sheet1!L67)*'Positive samples'!L67)</f>
        <v>0</v>
      </c>
      <c r="M67">
        <f>IF(Sheet1!M67="", "",LOG10(Sheet1!M67)*'Positive samples'!M67)</f>
        <v>9.1303337684950066</v>
      </c>
      <c r="N67">
        <f>IF(Sheet1!N67="", "",LOG10(Sheet1!N67)*'Positive samples'!N67)</f>
        <v>0</v>
      </c>
      <c r="O67">
        <f>IF(Sheet1!O67="", "",LOG10(Sheet1!O67)*'Positive samples'!O67)</f>
        <v>0</v>
      </c>
      <c r="P67">
        <f>IF(Sheet1!P67="", "",LOG10(Sheet1!P67)*'Positive samples'!P67)</f>
        <v>9.1303337684950066</v>
      </c>
      <c r="Q67" t="str">
        <f>IF(Sheet1!Q67="", "",LOG10(Sheet1!Q67)*'Positive samples'!Q67)</f>
        <v/>
      </c>
      <c r="R67" t="str">
        <f>IF(Sheet1!R67="", "",LOG10(Sheet1!R67)*'Positive samples'!R67)</f>
        <v/>
      </c>
      <c r="S67" t="str">
        <f>IF(Sheet1!S67="", "",LOG10(Sheet1!S67)*'Positive samples'!S67)</f>
        <v/>
      </c>
      <c r="U67">
        <f>IF('Positive samples'!U67=0, "", SUM(Concentration!C67, Concentration!F67, Concentration!I67, Concentration!L67, Concentration!O67:O67, Concentration!R67)/'Positive samples'!U67)</f>
        <v>2.9924263793508667</v>
      </c>
    </row>
    <row r="68" spans="1:21" x14ac:dyDescent="0.2">
      <c r="A68" s="1">
        <f>Sheet1!A68</f>
        <v>44628</v>
      </c>
      <c r="C68">
        <f>IF(Sheet1!C68="", "",LOG10(Sheet1!C68)*'Positive samples'!C68)</f>
        <v>0</v>
      </c>
      <c r="D68">
        <f>IF(Sheet1!D68="", "",LOG10(Sheet1!D68)*'Positive samples'!D68)</f>
        <v>9.1461280356782382</v>
      </c>
      <c r="E68">
        <f>IF(Sheet1!E68="", "",LOG10(Sheet1!E68)*'Positive samples'!E68)</f>
        <v>0</v>
      </c>
      <c r="F68">
        <f>IF(Sheet1!F68="", "",LOG10(Sheet1!F68)*'Positive samples'!F68)</f>
        <v>0</v>
      </c>
      <c r="G68">
        <f>IF(Sheet1!G68="", "",LOG10(Sheet1!G68)*'Positive samples'!G68)</f>
        <v>8.7024305364455259</v>
      </c>
      <c r="H68">
        <f>IF(Sheet1!H68="", "",LOG10(Sheet1!H68)*'Positive samples'!H68)</f>
        <v>0</v>
      </c>
      <c r="I68">
        <f>IF(Sheet1!I68="", "",LOG10(Sheet1!I68)*'Positive samples'!I68)</f>
        <v>0</v>
      </c>
      <c r="J68">
        <f>IF(Sheet1!J68="", "",LOG10(Sheet1!J68)*'Positive samples'!J68)</f>
        <v>9.1583624920952502</v>
      </c>
      <c r="K68">
        <f>IF(Sheet1!K68="", "",LOG10(Sheet1!K68)*'Positive samples'!K68)</f>
        <v>0</v>
      </c>
      <c r="L68">
        <f>IF(Sheet1!L68="", "",LOG10(Sheet1!L68)*'Positive samples'!L68)</f>
        <v>3.1903993627036775</v>
      </c>
      <c r="M68">
        <f>IF(Sheet1!M68="", "",LOG10(Sheet1!M68)*'Positive samples'!M68)</f>
        <v>9.4116197059632309</v>
      </c>
      <c r="N68">
        <f>IF(Sheet1!N68="", "",LOG10(Sheet1!N68)*'Positive samples'!N68)</f>
        <v>0</v>
      </c>
      <c r="O68">
        <f>IF(Sheet1!O68="", "",LOG10(Sheet1!O68)*'Positive samples'!O68)</f>
        <v>4.079695273425993</v>
      </c>
      <c r="P68">
        <f>IF(Sheet1!P68="", "",LOG10(Sheet1!P68)*'Positive samples'!P68)</f>
        <v>9.0453229787866576</v>
      </c>
      <c r="Q68" t="str">
        <f>IF(Sheet1!Q68="", "",LOG10(Sheet1!Q68)*'Positive samples'!Q68)</f>
        <v/>
      </c>
      <c r="R68" t="str">
        <f>IF(Sheet1!R68="", "",LOG10(Sheet1!R68)*'Positive samples'!R68)</f>
        <v/>
      </c>
      <c r="S68" t="str">
        <f>IF(Sheet1!S68="", "",LOG10(Sheet1!S68)*'Positive samples'!S68)</f>
        <v/>
      </c>
      <c r="U68">
        <f>IF('Positive samples'!U68=0, "", SUM(Concentration!C68, Concentration!F68, Concentration!I68, Concentration!L68, Concentration!O68:O68, Concentration!R68)/'Positive samples'!U68)</f>
        <v>3.6350473180648351</v>
      </c>
    </row>
    <row r="69" spans="1:21" x14ac:dyDescent="0.2">
      <c r="A69" s="1">
        <f>Sheet1!A69</f>
        <v>44629</v>
      </c>
      <c r="C69">
        <f>IF(Sheet1!C69="", "",LOG10(Sheet1!C69)*'Positive samples'!C69)</f>
        <v>2.9749011579437994</v>
      </c>
      <c r="D69">
        <f>IF(Sheet1!D69="", "",LOG10(Sheet1!D69)*'Positive samples'!D69)</f>
        <v>9.4031205211758184</v>
      </c>
      <c r="E69">
        <f>IF(Sheet1!E69="", "",LOG10(Sheet1!E69)*'Positive samples'!E69)</f>
        <v>0</v>
      </c>
      <c r="F69">
        <f>IF(Sheet1!F69="", "",LOG10(Sheet1!F69)*'Positive samples'!F69)</f>
        <v>0</v>
      </c>
      <c r="G69">
        <f>IF(Sheet1!G69="", "",LOG10(Sheet1!G69)*'Positive samples'!G69)</f>
        <v>8.7315887651867392</v>
      </c>
      <c r="H69">
        <f>IF(Sheet1!H69="", "",LOG10(Sheet1!H69)*'Positive samples'!H69)</f>
        <v>0</v>
      </c>
      <c r="I69">
        <f>IF(Sheet1!I69="", "",LOG10(Sheet1!I69)*'Positive samples'!I69)</f>
        <v>3.4970179715461231</v>
      </c>
      <c r="J69">
        <f>IF(Sheet1!J69="", "",LOG10(Sheet1!J69)*'Positive samples'!J69)</f>
        <v>8.852479993636857</v>
      </c>
      <c r="K69">
        <f>IF(Sheet1!K69="", "",LOG10(Sheet1!K69)*'Positive samples'!K69)</f>
        <v>0</v>
      </c>
      <c r="L69">
        <f>IF(Sheet1!L69="", "",LOG10(Sheet1!L69)*'Positive samples'!L69)</f>
        <v>0</v>
      </c>
      <c r="M69">
        <f>IF(Sheet1!M69="", "",LOG10(Sheet1!M69)*'Positive samples'!M69)</f>
        <v>9.1553360374650623</v>
      </c>
      <c r="N69">
        <f>IF(Sheet1!N69="", "",LOG10(Sheet1!N69)*'Positive samples'!N69)</f>
        <v>0</v>
      </c>
      <c r="O69">
        <f>IF(Sheet1!O69="", "",LOG10(Sheet1!O69)*'Positive samples'!O69)</f>
        <v>3.9733921407861819</v>
      </c>
      <c r="P69">
        <f>IF(Sheet1!P69="", "",LOG10(Sheet1!P69)*'Positive samples'!P69)</f>
        <v>9.1492191126553806</v>
      </c>
      <c r="Q69" t="str">
        <f>IF(Sheet1!Q69="", "",LOG10(Sheet1!Q69)*'Positive samples'!Q69)</f>
        <v/>
      </c>
      <c r="R69" t="str">
        <f>IF(Sheet1!R69="", "",LOG10(Sheet1!R69)*'Positive samples'!R69)</f>
        <v/>
      </c>
      <c r="S69" t="str">
        <f>IF(Sheet1!S69="", "",LOG10(Sheet1!S69)*'Positive samples'!S69)</f>
        <v/>
      </c>
      <c r="U69">
        <f>IF('Positive samples'!U69=0, "", SUM(Concentration!C69, Concentration!F69, Concentration!I69, Concentration!L69, Concentration!O69:O69, Concentration!R69)/'Positive samples'!U69)</f>
        <v>3.4817704234253681</v>
      </c>
    </row>
    <row r="70" spans="1:21" x14ac:dyDescent="0.2">
      <c r="A70" s="1">
        <f>Sheet1!A70</f>
        <v>44630</v>
      </c>
      <c r="C70">
        <f>IF(Sheet1!C70="", "",LOG10(Sheet1!C70)*'Positive samples'!C70)</f>
        <v>3.2477496990495869</v>
      </c>
      <c r="D70">
        <f>IF(Sheet1!D70="", "",LOG10(Sheet1!D70)*'Positive samples'!D70)</f>
        <v>9.3692158574101434</v>
      </c>
      <c r="E70">
        <f>IF(Sheet1!E70="", "",LOG10(Sheet1!E70)*'Positive samples'!E70)</f>
        <v>0</v>
      </c>
      <c r="F70">
        <f>IF(Sheet1!F70="", "",LOG10(Sheet1!F70)*'Positive samples'!F70)</f>
        <v>0</v>
      </c>
      <c r="G70">
        <f>IF(Sheet1!G70="", "",LOG10(Sheet1!G70)*'Positive samples'!G70)</f>
        <v>8.6541765418779608</v>
      </c>
      <c r="H70">
        <f>IF(Sheet1!H70="", "",LOG10(Sheet1!H70)*'Positive samples'!H70)</f>
        <v>0</v>
      </c>
      <c r="I70">
        <f>IF(Sheet1!I70="", "",LOG10(Sheet1!I70)*'Positive samples'!I70)</f>
        <v>0</v>
      </c>
      <c r="J70">
        <f>IF(Sheet1!J70="", "",LOG10(Sheet1!J70)*'Positive samples'!J70)</f>
        <v>9.0293837776852097</v>
      </c>
      <c r="K70">
        <f>IF(Sheet1!K70="", "",LOG10(Sheet1!K70)*'Positive samples'!K70)</f>
        <v>0</v>
      </c>
      <c r="L70">
        <f>IF(Sheet1!L70="", "",LOG10(Sheet1!L70)*'Positive samples'!L70)</f>
        <v>0</v>
      </c>
      <c r="M70">
        <f>IF(Sheet1!M70="", "",LOG10(Sheet1!M70)*'Positive samples'!M70)</f>
        <v>8.9991305412873714</v>
      </c>
      <c r="N70">
        <f>IF(Sheet1!N70="", "",LOG10(Sheet1!N70)*'Positive samples'!N70)</f>
        <v>0</v>
      </c>
      <c r="O70">
        <f>IF(Sheet1!O70="", "",LOG10(Sheet1!O70)*'Positive samples'!O70)</f>
        <v>0</v>
      </c>
      <c r="P70">
        <f>IF(Sheet1!P70="", "",LOG10(Sheet1!P70)*'Positive samples'!P70)</f>
        <v>8.9127533036713231</v>
      </c>
      <c r="Q70" t="str">
        <f>IF(Sheet1!Q70="", "",LOG10(Sheet1!Q70)*'Positive samples'!Q70)</f>
        <v/>
      </c>
      <c r="R70" t="str">
        <f>IF(Sheet1!R70="", "",LOG10(Sheet1!R70)*'Positive samples'!R70)</f>
        <v/>
      </c>
      <c r="S70" t="str">
        <f>IF(Sheet1!S70="", "",LOG10(Sheet1!S70)*'Positive samples'!S70)</f>
        <v/>
      </c>
      <c r="U70">
        <f>IF('Positive samples'!U70=0, "", SUM(Concentration!C70, Concentration!F70, Concentration!I70, Concentration!L70, Concentration!O70:O70, Concentration!R70)/'Positive samples'!U70)</f>
        <v>3.2477496990495869</v>
      </c>
    </row>
    <row r="71" spans="1:21" x14ac:dyDescent="0.2">
      <c r="A71" s="1">
        <f>Sheet1!A71</f>
        <v>44631</v>
      </c>
      <c r="C71">
        <f>IF(Sheet1!C71="", "",LOG10(Sheet1!C71)*'Positive samples'!C71)</f>
        <v>2.9593713610487549</v>
      </c>
      <c r="D71">
        <f>IF(Sheet1!D71="", "",LOG10(Sheet1!D71)*'Positive samples'!D71)</f>
        <v>9.1818435879447726</v>
      </c>
      <c r="E71">
        <f>IF(Sheet1!E71="", "",LOG10(Sheet1!E71)*'Positive samples'!E71)</f>
        <v>0</v>
      </c>
      <c r="F71">
        <f>IF(Sheet1!F71="", "",LOG10(Sheet1!F71)*'Positive samples'!F71)</f>
        <v>3.0341793729493212</v>
      </c>
      <c r="G71">
        <f>IF(Sheet1!G71="", "",LOG10(Sheet1!G71)*'Positive samples'!G71)</f>
        <v>8.6541765418779608</v>
      </c>
      <c r="H71">
        <f>IF(Sheet1!H71="", "",LOG10(Sheet1!H71)*'Positive samples'!H71)</f>
        <v>0</v>
      </c>
      <c r="I71">
        <f>IF(Sheet1!I71="", "",LOG10(Sheet1!I71)*'Positive samples'!I71)</f>
        <v>0</v>
      </c>
      <c r="J71">
        <f>IF(Sheet1!J71="", "",LOG10(Sheet1!J71)*'Positive samples'!J71)</f>
        <v>8.9675479762188619</v>
      </c>
      <c r="K71">
        <f>IF(Sheet1!K71="", "",LOG10(Sheet1!K71)*'Positive samples'!K71)</f>
        <v>0</v>
      </c>
      <c r="L71">
        <f>IF(Sheet1!L71="", "",LOG10(Sheet1!L71)*'Positive samples'!L71)</f>
        <v>2.9306689496422202</v>
      </c>
      <c r="M71">
        <f>IF(Sheet1!M71="", "",LOG10(Sheet1!M71)*'Positive samples'!M71)</f>
        <v>9.0718820073061259</v>
      </c>
      <c r="N71">
        <f>IF(Sheet1!N71="", "",LOG10(Sheet1!N71)*'Positive samples'!N71)</f>
        <v>0</v>
      </c>
      <c r="O71">
        <f>IF(Sheet1!O71="", "",LOG10(Sheet1!O71)*'Positive samples'!O71)</f>
        <v>3.052601207652712</v>
      </c>
      <c r="P71">
        <f>IF(Sheet1!P71="", "",LOG10(Sheet1!P71)*'Positive samples'!P71)</f>
        <v>9.0253058652647695</v>
      </c>
      <c r="Q71" t="str">
        <f>IF(Sheet1!Q71="", "",LOG10(Sheet1!Q71)*'Positive samples'!Q71)</f>
        <v/>
      </c>
      <c r="R71" t="str">
        <f>IF(Sheet1!R71="", "",LOG10(Sheet1!R71)*'Positive samples'!R71)</f>
        <v/>
      </c>
      <c r="S71" t="str">
        <f>IF(Sheet1!S71="", "",LOG10(Sheet1!S71)*'Positive samples'!S71)</f>
        <v/>
      </c>
      <c r="U71">
        <f>IF('Positive samples'!U71=0, "", SUM(Concentration!C71, Concentration!F71, Concentration!I71, Concentration!L71, Concentration!O71:O71, Concentration!R71)/'Positive samples'!U71)</f>
        <v>2.9942052228232519</v>
      </c>
    </row>
    <row r="72" spans="1:21" x14ac:dyDescent="0.2">
      <c r="A72" s="1">
        <f>Sheet1!A72</f>
        <v>44632</v>
      </c>
      <c r="C72">
        <f>IF(Sheet1!C72="", "",LOG10(Sheet1!C72)*'Positive samples'!C72)</f>
        <v>0</v>
      </c>
      <c r="D72">
        <f>IF(Sheet1!D72="", "",LOG10(Sheet1!D72)*'Positive samples'!D72)</f>
        <v>9.2900346113625183</v>
      </c>
      <c r="E72">
        <f>IF(Sheet1!E72="", "",LOG10(Sheet1!E72)*'Positive samples'!E72)</f>
        <v>0</v>
      </c>
      <c r="F72">
        <f>IF(Sheet1!F72="", "",LOG10(Sheet1!F72)*'Positive samples'!F72)</f>
        <v>0</v>
      </c>
      <c r="G72">
        <f>IF(Sheet1!G72="", "",LOG10(Sheet1!G72)*'Positive samples'!G72)</f>
        <v>9.1903316981702918</v>
      </c>
      <c r="H72">
        <f>IF(Sheet1!H72="", "",LOG10(Sheet1!H72)*'Positive samples'!H72)</f>
        <v>0</v>
      </c>
      <c r="I72">
        <f>IF(Sheet1!I72="", "",LOG10(Sheet1!I72)*'Positive samples'!I72)</f>
        <v>3.1355843178134069</v>
      </c>
      <c r="J72">
        <f>IF(Sheet1!J72="", "",LOG10(Sheet1!J72)*'Positive samples'!J72)</f>
        <v>9.0334237554869503</v>
      </c>
      <c r="K72">
        <f>IF(Sheet1!K72="", "",LOG10(Sheet1!K72)*'Positive samples'!K72)</f>
        <v>0</v>
      </c>
      <c r="L72">
        <f>IF(Sheet1!L72="", "",LOG10(Sheet1!L72)*'Positive samples'!L72)</f>
        <v>3.0192663604291083</v>
      </c>
      <c r="M72">
        <f>IF(Sheet1!M72="", "",LOG10(Sheet1!M72)*'Positive samples'!M72)</f>
        <v>9.3909351071033793</v>
      </c>
      <c r="N72">
        <f>IF(Sheet1!N72="", "",LOG10(Sheet1!N72)*'Positive samples'!N72)</f>
        <v>0</v>
      </c>
      <c r="O72">
        <f>IF(Sheet1!O72="", "",LOG10(Sheet1!O72)*'Positive samples'!O72)</f>
        <v>0</v>
      </c>
      <c r="P72">
        <f>IF(Sheet1!P72="", "",LOG10(Sheet1!P72)*'Positive samples'!P72)</f>
        <v>8.929929560084588</v>
      </c>
      <c r="Q72" t="str">
        <f>IF(Sheet1!Q72="", "",LOG10(Sheet1!Q72)*'Positive samples'!Q72)</f>
        <v/>
      </c>
      <c r="R72" t="str">
        <f>IF(Sheet1!R72="", "",LOG10(Sheet1!R72)*'Positive samples'!R72)</f>
        <v/>
      </c>
      <c r="S72" t="str">
        <f>IF(Sheet1!S72="", "",LOG10(Sheet1!S72)*'Positive samples'!S72)</f>
        <v/>
      </c>
      <c r="U72">
        <f>IF('Positive samples'!U72=0, "", SUM(Concentration!C72, Concentration!F72, Concentration!I72, Concentration!L72, Concentration!O72:O72, Concentration!R72)/'Positive samples'!U72)</f>
        <v>3.0774253391212576</v>
      </c>
    </row>
    <row r="73" spans="1:21" x14ac:dyDescent="0.2">
      <c r="A73" s="1">
        <f>Sheet1!A73</f>
        <v>44633</v>
      </c>
      <c r="C73">
        <f>IF(Sheet1!C73="", "",LOG10(Sheet1!C73)*'Positive samples'!C73)</f>
        <v>0</v>
      </c>
      <c r="D73">
        <f>IF(Sheet1!D73="", "",LOG10(Sheet1!D73)*'Positive samples'!D73)</f>
        <v>9.20682587603185</v>
      </c>
      <c r="E73">
        <f>IF(Sheet1!E73="", "",LOG10(Sheet1!E73)*'Positive samples'!E73)</f>
        <v>0</v>
      </c>
      <c r="F73">
        <f>IF(Sheet1!F73="", "",LOG10(Sheet1!F73)*'Positive samples'!F73)</f>
        <v>3.1030616450830704</v>
      </c>
      <c r="G73">
        <f>IF(Sheet1!G73="", "",LOG10(Sheet1!G73)*'Positive samples'!G73)</f>
        <v>8.9652017010259115</v>
      </c>
      <c r="H73">
        <f>IF(Sheet1!H73="", "",LOG10(Sheet1!H73)*'Positive samples'!H73)</f>
        <v>0</v>
      </c>
      <c r="I73">
        <f>IF(Sheet1!I73="", "",LOG10(Sheet1!I73)*'Positive samples'!I73)</f>
        <v>0</v>
      </c>
      <c r="J73">
        <f>IF(Sheet1!J73="", "",LOG10(Sheet1!J73)*'Positive samples'!J73)</f>
        <v>9.0374264979406238</v>
      </c>
      <c r="K73">
        <f>IF(Sheet1!K73="", "",LOG10(Sheet1!K73)*'Positive samples'!K73)</f>
        <v>0</v>
      </c>
      <c r="L73">
        <f>IF(Sheet1!L73="", "",LOG10(Sheet1!L73)*'Positive samples'!L73)</f>
        <v>3.3988868667040135</v>
      </c>
      <c r="M73">
        <f>IF(Sheet1!M73="", "",LOG10(Sheet1!M73)*'Positive samples'!M73)</f>
        <v>9.143014800254095</v>
      </c>
      <c r="N73">
        <f>IF(Sheet1!N73="", "",LOG10(Sheet1!N73)*'Positive samples'!N73)</f>
        <v>0</v>
      </c>
      <c r="O73">
        <f>IF(Sheet1!O73="", "",LOG10(Sheet1!O73)*'Positive samples'!O73)</f>
        <v>0</v>
      </c>
      <c r="P73">
        <f>IF(Sheet1!P73="", "",LOG10(Sheet1!P73)*'Positive samples'!P73)</f>
        <v>9.2944662261615925</v>
      </c>
      <c r="Q73" t="str">
        <f>IF(Sheet1!Q73="", "",LOG10(Sheet1!Q73)*'Positive samples'!Q73)</f>
        <v/>
      </c>
      <c r="R73" t="str">
        <f>IF(Sheet1!R73="", "",LOG10(Sheet1!R73)*'Positive samples'!R73)</f>
        <v/>
      </c>
      <c r="S73" t="str">
        <f>IF(Sheet1!S73="", "",LOG10(Sheet1!S73)*'Positive samples'!S73)</f>
        <v/>
      </c>
      <c r="U73">
        <f>IF('Positive samples'!U73=0, "", SUM(Concentration!C73, Concentration!F73, Concentration!I73, Concentration!L73, Concentration!O73:O73, Concentration!R73)/'Positive samples'!U73)</f>
        <v>3.2509742558935422</v>
      </c>
    </row>
    <row r="74" spans="1:21" x14ac:dyDescent="0.2">
      <c r="A74" s="1">
        <f>Sheet1!A74</f>
        <v>44634</v>
      </c>
      <c r="C74">
        <f>IF(Sheet1!C74="", "",LOG10(Sheet1!C74)*'Positive samples'!C74)</f>
        <v>0</v>
      </c>
      <c r="D74">
        <f>IF(Sheet1!D74="", "",LOG10(Sheet1!D74)*'Positive samples'!D74)</f>
        <v>9.1522883443830558</v>
      </c>
      <c r="E74">
        <f>IF(Sheet1!E74="", "",LOG10(Sheet1!E74)*'Positive samples'!E74)</f>
        <v>0</v>
      </c>
      <c r="F74">
        <f>IF(Sheet1!F74="", "",LOG10(Sheet1!F74)*'Positive samples'!F74)</f>
        <v>0</v>
      </c>
      <c r="G74">
        <f>IF(Sheet1!G74="", "",LOG10(Sheet1!G74)*'Positive samples'!G74)</f>
        <v>8.7505083948513462</v>
      </c>
      <c r="H74">
        <f>IF(Sheet1!H74="", "",LOG10(Sheet1!H74)*'Positive samples'!H74)</f>
        <v>0</v>
      </c>
      <c r="I74">
        <f>IF(Sheet1!I74="", "",LOG10(Sheet1!I74)*'Positive samples'!I74)</f>
        <v>0</v>
      </c>
      <c r="J74">
        <f>IF(Sheet1!J74="", "",LOG10(Sheet1!J74)*'Positive samples'!J74)</f>
        <v>8.998695158311655</v>
      </c>
      <c r="K74">
        <f>IF(Sheet1!K74="", "",LOG10(Sheet1!K74)*'Positive samples'!K74)</f>
        <v>0</v>
      </c>
      <c r="L74">
        <f>IF(Sheet1!L74="", "",LOG10(Sheet1!L74)*'Positive samples'!L74)</f>
        <v>3.0721505214323144</v>
      </c>
      <c r="M74">
        <f>IF(Sheet1!M74="", "",LOG10(Sheet1!M74)*'Positive samples'!M74)</f>
        <v>9.1367205671564076</v>
      </c>
      <c r="N74">
        <f>IF(Sheet1!N74="", "",LOG10(Sheet1!N74)*'Positive samples'!N74)</f>
        <v>0</v>
      </c>
      <c r="O74">
        <f>IF(Sheet1!O74="", "",LOG10(Sheet1!O74)*'Positive samples'!O74)</f>
        <v>0</v>
      </c>
      <c r="P74">
        <f>IF(Sheet1!P74="", "",LOG10(Sheet1!P74)*'Positive samples'!P74)</f>
        <v>9.0334237554869503</v>
      </c>
      <c r="Q74" t="str">
        <f>IF(Sheet1!Q74="", "",LOG10(Sheet1!Q74)*'Positive samples'!Q74)</f>
        <v/>
      </c>
      <c r="R74" t="str">
        <f>IF(Sheet1!R74="", "",LOG10(Sheet1!R74)*'Positive samples'!R74)</f>
        <v/>
      </c>
      <c r="S74" t="str">
        <f>IF(Sheet1!S74="", "",LOG10(Sheet1!S74)*'Positive samples'!S74)</f>
        <v/>
      </c>
      <c r="U74">
        <f>IF('Positive samples'!U74=0, "", SUM(Concentration!C74, Concentration!F74, Concentration!I74, Concentration!L74, Concentration!O74:O74, Concentration!R74)/'Positive samples'!U74)</f>
        <v>3.0721505214323144</v>
      </c>
    </row>
    <row r="75" spans="1:21" x14ac:dyDescent="0.2">
      <c r="A75" s="1">
        <f>Sheet1!A75</f>
        <v>44635</v>
      </c>
      <c r="C75">
        <f>IF(Sheet1!C75="", "",LOG10(Sheet1!C75)*'Positive samples'!C75)</f>
        <v>0</v>
      </c>
      <c r="D75">
        <f>IF(Sheet1!D75="", "",LOG10(Sheet1!D75)*'Positive samples'!D75)</f>
        <v>9.220108088040055</v>
      </c>
      <c r="E75">
        <f>IF(Sheet1!E75="", "",LOG10(Sheet1!E75)*'Positive samples'!E75)</f>
        <v>0</v>
      </c>
      <c r="F75">
        <f>IF(Sheet1!F75="", "",LOG10(Sheet1!F75)*'Positive samples'!F75)</f>
        <v>0</v>
      </c>
      <c r="G75">
        <f>IF(Sheet1!G75="", "",LOG10(Sheet1!G75)*'Positive samples'!G75)</f>
        <v>8.6020599913279625</v>
      </c>
      <c r="H75">
        <f>IF(Sheet1!H75="", "",LOG10(Sheet1!H75)*'Positive samples'!H75)</f>
        <v>0</v>
      </c>
      <c r="I75">
        <f>IF(Sheet1!I75="", "",LOG10(Sheet1!I75)*'Positive samples'!I75)</f>
        <v>3.1210713684208216</v>
      </c>
      <c r="J75">
        <f>IF(Sheet1!J75="", "",LOG10(Sheet1!J75)*'Positive samples'!J75)</f>
        <v>9.8149131812750738</v>
      </c>
      <c r="K75">
        <f>IF(Sheet1!K75="", "",LOG10(Sheet1!K75)*'Positive samples'!K75)</f>
        <v>0</v>
      </c>
      <c r="L75">
        <f>IF(Sheet1!L75="", "",LOG10(Sheet1!L75)*'Positive samples'!L75)</f>
        <v>3.183892568586598</v>
      </c>
      <c r="M75">
        <f>IF(Sheet1!M75="", "",LOG10(Sheet1!M75)*'Positive samples'!M75)</f>
        <v>9.0293837776852097</v>
      </c>
      <c r="N75">
        <f>IF(Sheet1!N75="", "",LOG10(Sheet1!N75)*'Positive samples'!N75)</f>
        <v>0</v>
      </c>
      <c r="O75">
        <f>IF(Sheet1!O75="", "",LOG10(Sheet1!O75)*'Positive samples'!O75)</f>
        <v>3.7340591724997481</v>
      </c>
      <c r="P75">
        <f>IF(Sheet1!P75="", "",LOG10(Sheet1!P75)*'Positive samples'!P75)</f>
        <v>8.9449759084120473</v>
      </c>
      <c r="Q75" t="str">
        <f>IF(Sheet1!Q75="", "",LOG10(Sheet1!Q75)*'Positive samples'!Q75)</f>
        <v/>
      </c>
      <c r="R75" t="str">
        <f>IF(Sheet1!R75="", "",LOG10(Sheet1!R75)*'Positive samples'!R75)</f>
        <v/>
      </c>
      <c r="S75" t="str">
        <f>IF(Sheet1!S75="", "",LOG10(Sheet1!S75)*'Positive samples'!S75)</f>
        <v/>
      </c>
      <c r="U75">
        <f>IF('Positive samples'!U75=0, "", SUM(Concentration!C75, Concentration!F75, Concentration!I75, Concentration!L75, Concentration!O75:O75, Concentration!R75)/'Positive samples'!U75)</f>
        <v>3.3463410365023893</v>
      </c>
    </row>
    <row r="76" spans="1:21" x14ac:dyDescent="0.2">
      <c r="A76" s="1">
        <f>Sheet1!A76</f>
        <v>44636</v>
      </c>
      <c r="C76">
        <f>IF(Sheet1!C76="", "",LOG10(Sheet1!C76)*'Positive samples'!C76)</f>
        <v>0</v>
      </c>
      <c r="D76">
        <f>IF(Sheet1!D76="", "",LOG10(Sheet1!D76)*'Positive samples'!D76)</f>
        <v>9.2648178230095368</v>
      </c>
      <c r="E76">
        <f>IF(Sheet1!E76="", "",LOG10(Sheet1!E76)*'Positive samples'!E76)</f>
        <v>0</v>
      </c>
      <c r="F76">
        <f>IF(Sheet1!F76="", "",LOG10(Sheet1!F76)*'Positive samples'!F76)</f>
        <v>3.1270336758477004</v>
      </c>
      <c r="G76">
        <f>IF(Sheet1!G76="", "",LOG10(Sheet1!G76)*'Positive samples'!G76)</f>
        <v>8.6981005456233902</v>
      </c>
      <c r="H76">
        <f>IF(Sheet1!H76="", "",LOG10(Sheet1!H76)*'Positive samples'!H76)</f>
        <v>0</v>
      </c>
      <c r="I76">
        <f>IF(Sheet1!I76="", "",LOG10(Sheet1!I76)*'Positive samples'!I76)</f>
        <v>3.2887812169466528</v>
      </c>
      <c r="J76">
        <f>IF(Sheet1!J76="", "",LOG10(Sheet1!J76)*'Positive samples'!J76)</f>
        <v>8.9623693356700205</v>
      </c>
      <c r="K76">
        <f>IF(Sheet1!K76="", "",LOG10(Sheet1!K76)*'Positive samples'!K76)</f>
        <v>0</v>
      </c>
      <c r="L76">
        <f>IF(Sheet1!L76="", "",LOG10(Sheet1!L76)*'Positive samples'!L76)</f>
        <v>3.6626648183138881</v>
      </c>
      <c r="M76">
        <f>IF(Sheet1!M76="", "",LOG10(Sheet1!M76)*'Positive samples'!M76)</f>
        <v>9.1238516409670858</v>
      </c>
      <c r="N76">
        <f>IF(Sheet1!N76="", "",LOG10(Sheet1!N76)*'Positive samples'!N76)</f>
        <v>0</v>
      </c>
      <c r="O76">
        <f>IF(Sheet1!O76="", "",LOG10(Sheet1!O76)*'Positive samples'!O76)</f>
        <v>3.0427635940601276</v>
      </c>
      <c r="P76">
        <f>IF(Sheet1!P76="", "",LOG10(Sheet1!P76)*'Positive samples'!P76)</f>
        <v>9.3636119798921449</v>
      </c>
      <c r="Q76" t="str">
        <f>IF(Sheet1!Q76="", "",LOG10(Sheet1!Q76)*'Positive samples'!Q76)</f>
        <v/>
      </c>
      <c r="R76" t="str">
        <f>IF(Sheet1!R76="", "",LOG10(Sheet1!R76)*'Positive samples'!R76)</f>
        <v/>
      </c>
      <c r="S76" t="str">
        <f>IF(Sheet1!S76="", "",LOG10(Sheet1!S76)*'Positive samples'!S76)</f>
        <v/>
      </c>
      <c r="U76">
        <f>IF('Positive samples'!U76=0, "", SUM(Concentration!C76, Concentration!F76, Concentration!I76, Concentration!L76, Concentration!O76:O76, Concentration!R76)/'Positive samples'!U76)</f>
        <v>3.2803108262920921</v>
      </c>
    </row>
    <row r="77" spans="1:21" x14ac:dyDescent="0.2">
      <c r="A77" s="1">
        <f>Sheet1!A77</f>
        <v>44637</v>
      </c>
      <c r="C77">
        <f>IF(Sheet1!C77="", "",LOG10(Sheet1!C77)*'Positive samples'!C77)</f>
        <v>0</v>
      </c>
      <c r="D77">
        <f>IF(Sheet1!D77="", "",LOG10(Sheet1!D77)*'Positive samples'!D77)</f>
        <v>9.2833012287035501</v>
      </c>
      <c r="E77">
        <f>IF(Sheet1!E77="", "",LOG10(Sheet1!E77)*'Positive samples'!E77)</f>
        <v>0</v>
      </c>
      <c r="F77">
        <f>IF(Sheet1!F77="", "",LOG10(Sheet1!F77)*'Positive samples'!F77)</f>
        <v>3.1911057044955062</v>
      </c>
      <c r="G77">
        <f>IF(Sheet1!G77="", "",LOG10(Sheet1!G77)*'Positive samples'!G77)</f>
        <v>8.4857214264815806</v>
      </c>
      <c r="H77">
        <f>IF(Sheet1!H77="", "",LOG10(Sheet1!H77)*'Positive samples'!H77)</f>
        <v>0</v>
      </c>
      <c r="I77">
        <f>IF(Sheet1!I77="", "",LOG10(Sheet1!I77)*'Positive samples'!I77)</f>
        <v>0</v>
      </c>
      <c r="J77">
        <f>IF(Sheet1!J77="", "",LOG10(Sheet1!J77)*'Positive samples'!J77)</f>
        <v>9.0492180226701819</v>
      </c>
      <c r="K77">
        <f>IF(Sheet1!K77="", "",LOG10(Sheet1!K77)*'Positive samples'!K77)</f>
        <v>0</v>
      </c>
      <c r="L77">
        <f>IF(Sheet1!L77="", "",LOG10(Sheet1!L77)*'Positive samples'!L77)</f>
        <v>3.5306231331685329</v>
      </c>
      <c r="M77">
        <f>IF(Sheet1!M77="", "",LOG10(Sheet1!M77)*'Positive samples'!M77)</f>
        <v>9.008600171761918</v>
      </c>
      <c r="N77">
        <f>IF(Sheet1!N77="", "",LOG10(Sheet1!N77)*'Positive samples'!N77)</f>
        <v>0</v>
      </c>
      <c r="O77">
        <f>IF(Sheet1!O77="", "",LOG10(Sheet1!O77)*'Positive samples'!O77)</f>
        <v>0</v>
      </c>
      <c r="P77">
        <f>IF(Sheet1!P77="", "",LOG10(Sheet1!P77)*'Positive samples'!P77)</f>
        <v>9.1003705451175634</v>
      </c>
      <c r="Q77" t="str">
        <f>IF(Sheet1!Q77="", "",LOG10(Sheet1!Q77)*'Positive samples'!Q77)</f>
        <v/>
      </c>
      <c r="R77" t="str">
        <f>IF(Sheet1!R77="", "",LOG10(Sheet1!R77)*'Positive samples'!R77)</f>
        <v/>
      </c>
      <c r="S77" t="str">
        <f>IF(Sheet1!S77="", "",LOG10(Sheet1!S77)*'Positive samples'!S77)</f>
        <v/>
      </c>
      <c r="U77">
        <f>IF('Positive samples'!U77=0, "", SUM(Concentration!C77, Concentration!F77, Concentration!I77, Concentration!L77, Concentration!O77:O77, Concentration!R77)/'Positive samples'!U77)</f>
        <v>3.3608644188320196</v>
      </c>
    </row>
    <row r="78" spans="1:21" x14ac:dyDescent="0.2">
      <c r="A78" s="1">
        <f>Sheet1!A78</f>
        <v>44638</v>
      </c>
      <c r="C78">
        <f>IF(Sheet1!C78="", "",LOG10(Sheet1!C78)*'Positive samples'!C78)</f>
        <v>3.0164414763735317</v>
      </c>
      <c r="D78">
        <f>IF(Sheet1!D78="", "",LOG10(Sheet1!D78)*'Positive samples'!D78)</f>
        <v>9.2253092817258633</v>
      </c>
      <c r="E78">
        <f>IF(Sheet1!E78="", "",LOG10(Sheet1!E78)*'Positive samples'!E78)</f>
        <v>0</v>
      </c>
      <c r="F78">
        <f>IF(Sheet1!F78="", "",LOG10(Sheet1!F78)*'Positive samples'!F78)</f>
        <v>3.785079709120085</v>
      </c>
      <c r="G78">
        <f>IF(Sheet1!G78="", "",LOG10(Sheet1!G78)*'Positive samples'!G78)</f>
        <v>8.7497363155690611</v>
      </c>
      <c r="H78">
        <f>IF(Sheet1!H78="", "",LOG10(Sheet1!H78)*'Positive samples'!H78)</f>
        <v>0</v>
      </c>
      <c r="I78">
        <f>IF(Sheet1!I78="", "",LOG10(Sheet1!I78)*'Positive samples'!I78)</f>
        <v>0</v>
      </c>
      <c r="J78">
        <f>IF(Sheet1!J78="", "",LOG10(Sheet1!J78)*'Positive samples'!J78)</f>
        <v>9.0644579892269181</v>
      </c>
      <c r="K78">
        <f>IF(Sheet1!K78="", "",LOG10(Sheet1!K78)*'Positive samples'!K78)</f>
        <v>0</v>
      </c>
      <c r="L78">
        <f>IF(Sheet1!L78="", "",LOG10(Sheet1!L78)*'Positive samples'!L78)</f>
        <v>3.1432885029161222</v>
      </c>
      <c r="M78">
        <f>IF(Sheet1!M78="", "",LOG10(Sheet1!M78)*'Positive samples'!M78)</f>
        <v>9.1072099696478688</v>
      </c>
      <c r="N78">
        <f>IF(Sheet1!N78="", "",LOG10(Sheet1!N78)*'Positive samples'!N78)</f>
        <v>0</v>
      </c>
      <c r="O78">
        <f>IF(Sheet1!O78="", "",LOG10(Sheet1!O78)*'Positive samples'!O78)</f>
        <v>0</v>
      </c>
      <c r="P78">
        <f>IF(Sheet1!P78="", "",LOG10(Sheet1!P78)*'Positive samples'!P78)</f>
        <v>9.1702617153949575</v>
      </c>
      <c r="Q78" t="str">
        <f>IF(Sheet1!Q78="", "",LOG10(Sheet1!Q78)*'Positive samples'!Q78)</f>
        <v/>
      </c>
      <c r="R78" t="str">
        <f>IF(Sheet1!R78="", "",LOG10(Sheet1!R78)*'Positive samples'!R78)</f>
        <v/>
      </c>
      <c r="S78" t="str">
        <f>IF(Sheet1!S78="", "",LOG10(Sheet1!S78)*'Positive samples'!S78)</f>
        <v/>
      </c>
      <c r="U78">
        <f>IF('Positive samples'!U78=0, "", SUM(Concentration!C78, Concentration!F78, Concentration!I78, Concentration!L78, Concentration!O78:O78, Concentration!R78)/'Positive samples'!U78)</f>
        <v>3.3149365628032457</v>
      </c>
    </row>
    <row r="79" spans="1:21" x14ac:dyDescent="0.2">
      <c r="A79" s="1">
        <f>Sheet1!A79</f>
        <v>44639</v>
      </c>
      <c r="C79">
        <f>IF(Sheet1!C79="", "",LOG10(Sheet1!C79)*'Positive samples'!C79)</f>
        <v>0</v>
      </c>
      <c r="D79">
        <f>IF(Sheet1!D79="", "",LOG10(Sheet1!D79)*'Positive samples'!D79)</f>
        <v>9.7824726241662869</v>
      </c>
      <c r="E79">
        <f>IF(Sheet1!E79="", "",LOG10(Sheet1!E79)*'Positive samples'!E79)</f>
        <v>0</v>
      </c>
      <c r="F79">
        <f>IF(Sheet1!F79="", "",LOG10(Sheet1!F79)*'Positive samples'!F79)</f>
        <v>3.5587314379350126</v>
      </c>
      <c r="G79">
        <f>IF(Sheet1!G79="", "",LOG10(Sheet1!G79)*'Positive samples'!G79)</f>
        <v>8.7450747915820575</v>
      </c>
      <c r="H79">
        <f>IF(Sheet1!H79="", "",LOG10(Sheet1!H79)*'Positive samples'!H79)</f>
        <v>0</v>
      </c>
      <c r="I79">
        <f>IF(Sheet1!I79="", "",LOG10(Sheet1!I79)*'Positive samples'!I79)</f>
        <v>0</v>
      </c>
      <c r="J79">
        <f>IF(Sheet1!J79="", "",LOG10(Sheet1!J79)*'Positive samples'!J79)</f>
        <v>8.8721562727482937</v>
      </c>
      <c r="K79">
        <f>IF(Sheet1!K79="", "",LOG10(Sheet1!K79)*'Positive samples'!K79)</f>
        <v>0</v>
      </c>
      <c r="L79">
        <f>IF(Sheet1!L79="", "",LOG10(Sheet1!L79)*'Positive samples'!L79)</f>
        <v>3.2058047226486344</v>
      </c>
      <c r="M79">
        <f>IF(Sheet1!M79="", "",LOG10(Sheet1!M79)*'Positive samples'!M79)</f>
        <v>9.0827853703164507</v>
      </c>
      <c r="N79">
        <f>IF(Sheet1!N79="", "",LOG10(Sheet1!N79)*'Positive samples'!N79)</f>
        <v>0</v>
      </c>
      <c r="O79">
        <f>IF(Sheet1!O79="", "",LOG10(Sheet1!O79)*'Positive samples'!O79)</f>
        <v>3.1443870458270107</v>
      </c>
      <c r="P79">
        <f>IF(Sheet1!P79="", "",LOG10(Sheet1!P79)*'Positive samples'!P79)</f>
        <v>9.0791812460476251</v>
      </c>
      <c r="Q79" t="str">
        <f>IF(Sheet1!Q79="", "",LOG10(Sheet1!Q79)*'Positive samples'!Q79)</f>
        <v/>
      </c>
      <c r="R79" t="str">
        <f>IF(Sheet1!R79="", "",LOG10(Sheet1!R79)*'Positive samples'!R79)</f>
        <v/>
      </c>
      <c r="S79" t="str">
        <f>IF(Sheet1!S79="", "",LOG10(Sheet1!S79)*'Positive samples'!S79)</f>
        <v/>
      </c>
      <c r="U79">
        <f>IF('Positive samples'!U79=0, "", SUM(Concentration!C79, Concentration!F79, Concentration!I79, Concentration!L79, Concentration!O79:O79, Concentration!R79)/'Positive samples'!U79)</f>
        <v>3.3029744021368863</v>
      </c>
    </row>
    <row r="80" spans="1:21" x14ac:dyDescent="0.2">
      <c r="A80" s="1">
        <f>Sheet1!A80</f>
        <v>44640</v>
      </c>
      <c r="C80">
        <f>IF(Sheet1!C80="", "",LOG10(Sheet1!C80)*'Positive samples'!C80)</f>
        <v>0</v>
      </c>
      <c r="D80">
        <f>IF(Sheet1!D80="", "",LOG10(Sheet1!D80)*'Positive samples'!D80)</f>
        <v>9.075546961392531</v>
      </c>
      <c r="E80">
        <f>IF(Sheet1!E80="", "",LOG10(Sheet1!E80)*'Positive samples'!E80)</f>
        <v>0</v>
      </c>
      <c r="F80">
        <f>IF(Sheet1!F80="", "",LOG10(Sheet1!F80)*'Positive samples'!F80)</f>
        <v>0</v>
      </c>
      <c r="G80">
        <f>IF(Sheet1!G80="", "",LOG10(Sheet1!G80)*'Positive samples'!G80)</f>
        <v>8.5352941200427708</v>
      </c>
      <c r="H80">
        <f>IF(Sheet1!H80="", "",LOG10(Sheet1!H80)*'Positive samples'!H80)</f>
        <v>0</v>
      </c>
      <c r="I80">
        <f>IF(Sheet1!I80="", "",LOG10(Sheet1!I80)*'Positive samples'!I80)</f>
        <v>0</v>
      </c>
      <c r="J80">
        <f>IF(Sheet1!J80="", "",LOG10(Sheet1!J80)*'Positive samples'!J80)</f>
        <v>9.0606978403536118</v>
      </c>
      <c r="K80">
        <f>IF(Sheet1!K80="", "",LOG10(Sheet1!K80)*'Positive samples'!K80)</f>
        <v>0</v>
      </c>
      <c r="L80">
        <f>IF(Sheet1!L80="", "",LOG10(Sheet1!L80)*'Positive samples'!L80)</f>
        <v>3.1482924963760177</v>
      </c>
      <c r="M80">
        <f>IF(Sheet1!M80="", "",LOG10(Sheet1!M80)*'Positive samples'!M80)</f>
        <v>9.1643528557844363</v>
      </c>
      <c r="N80">
        <f>IF(Sheet1!N80="", "",LOG10(Sheet1!N80)*'Positive samples'!N80)</f>
        <v>0</v>
      </c>
      <c r="O80">
        <f>IF(Sheet1!O80="", "",LOG10(Sheet1!O80)*'Positive samples'!O80)</f>
        <v>0</v>
      </c>
      <c r="P80">
        <f>IF(Sheet1!P80="", "",LOG10(Sheet1!P80)*'Positive samples'!P80)</f>
        <v>8.7058637122839198</v>
      </c>
      <c r="Q80" t="str">
        <f>IF(Sheet1!Q80="", "",LOG10(Sheet1!Q80)*'Positive samples'!Q80)</f>
        <v/>
      </c>
      <c r="R80" t="str">
        <f>IF(Sheet1!R80="", "",LOG10(Sheet1!R80)*'Positive samples'!R80)</f>
        <v/>
      </c>
      <c r="S80" t="str">
        <f>IF(Sheet1!S80="", "",LOG10(Sheet1!S80)*'Positive samples'!S80)</f>
        <v/>
      </c>
      <c r="U80">
        <f>IF('Positive samples'!U80=0, "", SUM(Concentration!C80, Concentration!F80, Concentration!I80, Concentration!L80, Concentration!O80:O80, Concentration!R80)/'Positive samples'!U80)</f>
        <v>3.1482924963760177</v>
      </c>
    </row>
    <row r="81" spans="1:21" x14ac:dyDescent="0.2">
      <c r="A81" s="1">
        <f>Sheet1!A81</f>
        <v>44641</v>
      </c>
      <c r="C81">
        <f>IF(Sheet1!C81="", "",LOG10(Sheet1!C81)*'Positive samples'!C81)</f>
        <v>3.7739497382491005</v>
      </c>
      <c r="D81">
        <f>IF(Sheet1!D81="", "",LOG10(Sheet1!D81)*'Positive samples'!D81)</f>
        <v>9.3010299956639813</v>
      </c>
      <c r="E81">
        <f>IF(Sheet1!E81="", "",LOG10(Sheet1!E81)*'Positive samples'!E81)</f>
        <v>0</v>
      </c>
      <c r="F81">
        <f>IF(Sheet1!F81="", "",LOG10(Sheet1!F81)*'Positive samples'!F81)</f>
        <v>2.957179753376777</v>
      </c>
      <c r="G81">
        <f>IF(Sheet1!G81="", "",LOG10(Sheet1!G81)*'Positive samples'!G81)</f>
        <v>8.563481085394411</v>
      </c>
      <c r="H81">
        <f>IF(Sheet1!H81="", "",LOG10(Sheet1!H81)*'Positive samples'!H81)</f>
        <v>0</v>
      </c>
      <c r="I81">
        <f>IF(Sheet1!I81="", "",LOG10(Sheet1!I81)*'Positive samples'!I81)</f>
        <v>3.0817000665781817</v>
      </c>
      <c r="J81">
        <f>IF(Sheet1!J81="", "",LOG10(Sheet1!J81)*'Positive samples'!J81)</f>
        <v>8.8530895298518661</v>
      </c>
      <c r="K81">
        <f>IF(Sheet1!K81="", "",LOG10(Sheet1!K81)*'Positive samples'!K81)</f>
        <v>0</v>
      </c>
      <c r="L81">
        <f>IF(Sheet1!L81="", "",LOG10(Sheet1!L81)*'Positive samples'!L81)</f>
        <v>0</v>
      </c>
      <c r="M81">
        <f>IF(Sheet1!M81="", "",LOG10(Sheet1!M81)*'Positive samples'!M81)</f>
        <v>8.9532763366673045</v>
      </c>
      <c r="N81">
        <f>IF(Sheet1!N81="", "",LOG10(Sheet1!N81)*'Positive samples'!N81)</f>
        <v>0</v>
      </c>
      <c r="O81">
        <f>IF(Sheet1!O81="", "",LOG10(Sheet1!O81)*'Positive samples'!O81)</f>
        <v>0</v>
      </c>
      <c r="P81">
        <f>IF(Sheet1!P81="", "",LOG10(Sheet1!P81)*'Positive samples'!P81)</f>
        <v>9.1958996524092331</v>
      </c>
      <c r="Q81" t="str">
        <f>IF(Sheet1!Q81="", "",LOG10(Sheet1!Q81)*'Positive samples'!Q81)</f>
        <v/>
      </c>
      <c r="R81" t="str">
        <f>IF(Sheet1!R81="", "",LOG10(Sheet1!R81)*'Positive samples'!R81)</f>
        <v/>
      </c>
      <c r="S81" t="str">
        <f>IF(Sheet1!S81="", "",LOG10(Sheet1!S81)*'Positive samples'!S81)</f>
        <v/>
      </c>
      <c r="U81">
        <f>IF('Positive samples'!U81=0, "", SUM(Concentration!C81, Concentration!F81, Concentration!I81, Concentration!L81, Concentration!O81:O81, Concentration!R81)/'Positive samples'!U81)</f>
        <v>3.2709431860680191</v>
      </c>
    </row>
    <row r="82" spans="1:21" x14ac:dyDescent="0.2">
      <c r="A82" s="1">
        <f>Sheet1!A82</f>
        <v>44642</v>
      </c>
      <c r="C82">
        <f>IF(Sheet1!C82="", "",LOG10(Sheet1!C82)*'Positive samples'!C82)</f>
        <v>0</v>
      </c>
      <c r="D82">
        <f>IF(Sheet1!D82="", "",LOG10(Sheet1!D82)*'Positive samples'!D82)</f>
        <v>9.3053513694466243</v>
      </c>
      <c r="E82">
        <f>IF(Sheet1!E82="", "",LOG10(Sheet1!E82)*'Positive samples'!E82)</f>
        <v>0</v>
      </c>
      <c r="F82">
        <f>IF(Sheet1!F82="", "",LOG10(Sheet1!F82)*'Positive samples'!F82)</f>
        <v>0</v>
      </c>
      <c r="G82">
        <f>IF(Sheet1!G82="", "",LOG10(Sheet1!G82)*'Positive samples'!G82)</f>
        <v>8.3710678622717367</v>
      </c>
      <c r="H82">
        <f>IF(Sheet1!H82="", "",LOG10(Sheet1!H82)*'Positive samples'!H82)</f>
        <v>0</v>
      </c>
      <c r="I82">
        <f>IF(Sheet1!I82="", "",LOG10(Sheet1!I82)*'Positive samples'!I82)</f>
        <v>0</v>
      </c>
      <c r="J82">
        <f>IF(Sheet1!J82="", "",LOG10(Sheet1!J82)*'Positive samples'!J82)</f>
        <v>8.8549130223078549</v>
      </c>
      <c r="K82">
        <f>IF(Sheet1!K82="", "",LOG10(Sheet1!K82)*'Positive samples'!K82)</f>
        <v>0</v>
      </c>
      <c r="L82">
        <f>IF(Sheet1!L82="", "",LOG10(Sheet1!L82)*'Positive samples'!L82)</f>
        <v>3.3545359885110955</v>
      </c>
      <c r="M82">
        <f>IF(Sheet1!M82="", "",LOG10(Sheet1!M82)*'Positive samples'!M82)</f>
        <v>9.1398790864012369</v>
      </c>
      <c r="N82">
        <f>IF(Sheet1!N82="", "",LOG10(Sheet1!N82)*'Positive samples'!N82)</f>
        <v>0</v>
      </c>
      <c r="O82">
        <f>IF(Sheet1!O82="", "",LOG10(Sheet1!O82)*'Positive samples'!O82)</f>
        <v>3.2371966962471515</v>
      </c>
      <c r="P82">
        <f>IF(Sheet1!P82="", "",LOG10(Sheet1!P82)*'Positive samples'!P82)</f>
        <v>9.1986570869544231</v>
      </c>
      <c r="Q82" t="str">
        <f>IF(Sheet1!Q82="", "",LOG10(Sheet1!Q82)*'Positive samples'!Q82)</f>
        <v/>
      </c>
      <c r="R82" t="str">
        <f>IF(Sheet1!R82="", "",LOG10(Sheet1!R82)*'Positive samples'!R82)</f>
        <v/>
      </c>
      <c r="S82" t="str">
        <f>IF(Sheet1!S82="", "",LOG10(Sheet1!S82)*'Positive samples'!S82)</f>
        <v/>
      </c>
      <c r="U82">
        <f>IF('Positive samples'!U82=0, "", SUM(Concentration!C82, Concentration!F82, Concentration!I82, Concentration!L82, Concentration!O82:O82, Concentration!R82)/'Positive samples'!U82)</f>
        <v>3.2958663423791235</v>
      </c>
    </row>
    <row r="83" spans="1:21" x14ac:dyDescent="0.2">
      <c r="A83" s="1">
        <f>Sheet1!A83</f>
        <v>44643</v>
      </c>
      <c r="C83">
        <f>IF(Sheet1!C83="", "",LOG10(Sheet1!C83)*'Positive samples'!C83)</f>
        <v>0</v>
      </c>
      <c r="D83">
        <f>IF(Sheet1!D83="", "",LOG10(Sheet1!D83)*'Positive samples'!D83)</f>
        <v>9.2405492482825995</v>
      </c>
      <c r="E83">
        <f>IF(Sheet1!E83="", "",LOG10(Sheet1!E83)*'Positive samples'!E83)</f>
        <v>0</v>
      </c>
      <c r="F83">
        <f>IF(Sheet1!F83="", "",LOG10(Sheet1!F83)*'Positive samples'!F83)</f>
        <v>3.2372750788597422</v>
      </c>
      <c r="G83">
        <f>IF(Sheet1!G83="", "",LOG10(Sheet1!G83)*'Positive samples'!G83)</f>
        <v>8.4281347940287894</v>
      </c>
      <c r="H83">
        <f>IF(Sheet1!H83="", "",LOG10(Sheet1!H83)*'Positive samples'!H83)</f>
        <v>0</v>
      </c>
      <c r="I83">
        <f>IF(Sheet1!I83="", "",LOG10(Sheet1!I83)*'Positive samples'!I83)</f>
        <v>3.6327660461636655</v>
      </c>
      <c r="J83">
        <f>IF(Sheet1!J83="", "",LOG10(Sheet1!J83)*'Positive samples'!J83)</f>
        <v>9.0043213737826431</v>
      </c>
      <c r="K83">
        <f>IF(Sheet1!K83="", "",LOG10(Sheet1!K83)*'Positive samples'!K83)</f>
        <v>0</v>
      </c>
      <c r="L83">
        <f>IF(Sheet1!L83="", "",LOG10(Sheet1!L83)*'Positive samples'!L83)</f>
        <v>3.3942923732344084</v>
      </c>
      <c r="M83">
        <f>IF(Sheet1!M83="", "",LOG10(Sheet1!M83)*'Positive samples'!M83)</f>
        <v>9.1760912590556813</v>
      </c>
      <c r="N83">
        <f>IF(Sheet1!N83="", "",LOG10(Sheet1!N83)*'Positive samples'!N83)</f>
        <v>0</v>
      </c>
      <c r="O83">
        <f>IF(Sheet1!O83="", "",LOG10(Sheet1!O83)*'Positive samples'!O83)</f>
        <v>3.0400394201234842</v>
      </c>
      <c r="P83">
        <f>IF(Sheet1!P83="", "",LOG10(Sheet1!P83)*'Positive samples'!P83)</f>
        <v>8.9201233262907245</v>
      </c>
      <c r="Q83" t="str">
        <f>IF(Sheet1!Q83="", "",LOG10(Sheet1!Q83)*'Positive samples'!Q83)</f>
        <v/>
      </c>
      <c r="R83" t="str">
        <f>IF(Sheet1!R83="", "",LOG10(Sheet1!R83)*'Positive samples'!R83)</f>
        <v/>
      </c>
      <c r="S83" t="str">
        <f>IF(Sheet1!S83="", "",LOG10(Sheet1!S83)*'Positive samples'!S83)</f>
        <v/>
      </c>
      <c r="U83">
        <f>IF('Positive samples'!U83=0, "", SUM(Concentration!C83, Concentration!F83, Concentration!I83, Concentration!L83, Concentration!O83:O83, Concentration!R83)/'Positive samples'!U83)</f>
        <v>3.3260932295953252</v>
      </c>
    </row>
    <row r="84" spans="1:21" x14ac:dyDescent="0.2">
      <c r="A84" s="1">
        <f>Sheet1!A84</f>
        <v>44644</v>
      </c>
      <c r="C84">
        <f>IF(Sheet1!C84="", "",LOG10(Sheet1!C84)*'Positive samples'!C84)</f>
        <v>3.0329829115137876</v>
      </c>
      <c r="D84">
        <f>IF(Sheet1!D84="", "",LOG10(Sheet1!D84)*'Positive samples'!D84)</f>
        <v>9.3692158574101434</v>
      </c>
      <c r="E84">
        <f>IF(Sheet1!E84="", "",LOG10(Sheet1!E84)*'Positive samples'!E84)</f>
        <v>0</v>
      </c>
      <c r="F84">
        <f>IF(Sheet1!F84="", "",LOG10(Sheet1!F84)*'Positive samples'!F84)</f>
        <v>0</v>
      </c>
      <c r="G84">
        <f>IF(Sheet1!G84="", "",LOG10(Sheet1!G84)*'Positive samples'!G84)</f>
        <v>8.3242824552976931</v>
      </c>
      <c r="H84">
        <f>IF(Sheet1!H84="", "",LOG10(Sheet1!H84)*'Positive samples'!H84)</f>
        <v>0</v>
      </c>
      <c r="I84">
        <f>IF(Sheet1!I84="", "",LOG10(Sheet1!I84)*'Positive samples'!I84)</f>
        <v>3.0533278325372488</v>
      </c>
      <c r="J84">
        <f>IF(Sheet1!J84="", "",LOG10(Sheet1!J84)*'Positive samples'!J84)</f>
        <v>8.9009130677376689</v>
      </c>
      <c r="K84">
        <f>IF(Sheet1!K84="", "",LOG10(Sheet1!K84)*'Positive samples'!K84)</f>
        <v>0</v>
      </c>
      <c r="L84">
        <f>IF(Sheet1!L84="", "",LOG10(Sheet1!L84)*'Positive samples'!L84)</f>
        <v>3.3893255207611048</v>
      </c>
      <c r="M84">
        <f>IF(Sheet1!M84="", "",LOG10(Sheet1!M84)*'Positive samples'!M84)</f>
        <v>9.0606978403536118</v>
      </c>
      <c r="N84">
        <f>IF(Sheet1!N84="", "",LOG10(Sheet1!N84)*'Positive samples'!N84)</f>
        <v>0</v>
      </c>
      <c r="O84">
        <f>IF(Sheet1!O84="", "",LOG10(Sheet1!O84)*'Positive samples'!O84)</f>
        <v>0</v>
      </c>
      <c r="P84">
        <f>IF(Sheet1!P84="", "",LOG10(Sheet1!P84)*'Positive samples'!P84)</f>
        <v>8.9314578706890053</v>
      </c>
      <c r="Q84" t="str">
        <f>IF(Sheet1!Q84="", "",LOG10(Sheet1!Q84)*'Positive samples'!Q84)</f>
        <v/>
      </c>
      <c r="R84" t="str">
        <f>IF(Sheet1!R84="", "",LOG10(Sheet1!R84)*'Positive samples'!R84)</f>
        <v/>
      </c>
      <c r="S84" t="str">
        <f>IF(Sheet1!S84="", "",LOG10(Sheet1!S84)*'Positive samples'!S84)</f>
        <v/>
      </c>
      <c r="U84">
        <f>IF('Positive samples'!U84=0, "", SUM(Concentration!C84, Concentration!F84, Concentration!I84, Concentration!L84, Concentration!O84:O84, Concentration!R84)/'Positive samples'!U84)</f>
        <v>3.1585454216040474</v>
      </c>
    </row>
    <row r="85" spans="1:21" x14ac:dyDescent="0.2">
      <c r="A85" s="1">
        <f>Sheet1!A85</f>
        <v>44645</v>
      </c>
      <c r="C85">
        <f>IF(Sheet1!C85="", "",LOG10(Sheet1!C85)*'Positive samples'!C85)</f>
        <v>0</v>
      </c>
      <c r="D85">
        <f>IF(Sheet1!D85="", "",LOG10(Sheet1!D85)*'Positive samples'!D85)</f>
        <v>9.2504200023088945</v>
      </c>
      <c r="E85">
        <f>IF(Sheet1!E85="", "",LOG10(Sheet1!E85)*'Positive samples'!E85)</f>
        <v>0</v>
      </c>
      <c r="F85">
        <f>IF(Sheet1!F85="", "",LOG10(Sheet1!F85)*'Positive samples'!F85)</f>
        <v>0</v>
      </c>
      <c r="G85">
        <f>IF(Sheet1!G85="", "",LOG10(Sheet1!G85)*'Positive samples'!G85)</f>
        <v>8.6095944092252203</v>
      </c>
      <c r="H85">
        <f>IF(Sheet1!H85="", "",LOG10(Sheet1!H85)*'Positive samples'!H85)</f>
        <v>0</v>
      </c>
      <c r="I85">
        <f>IF(Sheet1!I85="", "",LOG10(Sheet1!I85)*'Positive samples'!I85)</f>
        <v>0</v>
      </c>
      <c r="J85">
        <f>IF(Sheet1!J85="", "",LOG10(Sheet1!J85)*'Positive samples'!J85)</f>
        <v>9.2278867046136739</v>
      </c>
      <c r="K85">
        <f>IF(Sheet1!K85="", "",LOG10(Sheet1!K85)*'Positive samples'!K85)</f>
        <v>0</v>
      </c>
      <c r="L85">
        <f>IF(Sheet1!L85="", "",LOG10(Sheet1!L85)*'Positive samples'!L85)</f>
        <v>3.0545128228376606</v>
      </c>
      <c r="M85">
        <f>IF(Sheet1!M85="", "",LOG10(Sheet1!M85)*'Positive samples'!M85)</f>
        <v>8.9523080096621257</v>
      </c>
      <c r="N85">
        <f>IF(Sheet1!N85="", "",LOG10(Sheet1!N85)*'Positive samples'!N85)</f>
        <v>0</v>
      </c>
      <c r="O85">
        <f>IF(Sheet1!O85="", "",LOG10(Sheet1!O85)*'Positive samples'!O85)</f>
        <v>3.9339803417925627</v>
      </c>
      <c r="P85">
        <f>IF(Sheet1!P85="", "",LOG10(Sheet1!P85)*'Positive samples'!P85)</f>
        <v>9.2671717284030137</v>
      </c>
      <c r="Q85" t="str">
        <f>IF(Sheet1!Q85="", "",LOG10(Sheet1!Q85)*'Positive samples'!Q85)</f>
        <v/>
      </c>
      <c r="R85" t="str">
        <f>IF(Sheet1!R85="", "",LOG10(Sheet1!R85)*'Positive samples'!R85)</f>
        <v/>
      </c>
      <c r="S85" t="str">
        <f>IF(Sheet1!S85="", "",LOG10(Sheet1!S85)*'Positive samples'!S85)</f>
        <v/>
      </c>
      <c r="U85">
        <f>IF('Positive samples'!U85=0, "", SUM(Concentration!C85, Concentration!F85, Concentration!I85, Concentration!L85, Concentration!O85:O85, Concentration!R85)/'Positive samples'!U85)</f>
        <v>3.4942465823151116</v>
      </c>
    </row>
    <row r="86" spans="1:21" x14ac:dyDescent="0.2">
      <c r="A86" s="1">
        <f>Sheet1!A86</f>
        <v>44646</v>
      </c>
      <c r="C86">
        <f>IF(Sheet1!C86="", "",LOG10(Sheet1!C86)*'Positive samples'!C86)</f>
        <v>2.8577997210432606</v>
      </c>
      <c r="D86">
        <f>IF(Sheet1!D86="", "",LOG10(Sheet1!D86)*'Positive samples'!D86)</f>
        <v>9.2329961103921541</v>
      </c>
      <c r="E86">
        <f>IF(Sheet1!E86="", "",LOG10(Sheet1!E86)*'Positive samples'!E86)</f>
        <v>0</v>
      </c>
      <c r="F86">
        <f>IF(Sheet1!F86="", "",LOG10(Sheet1!F86)*'Positive samples'!F86)</f>
        <v>3.0665332233501412</v>
      </c>
      <c r="G86">
        <f>IF(Sheet1!G86="", "",LOG10(Sheet1!G86)*'Positive samples'!G86)</f>
        <v>8.8356905714924263</v>
      </c>
      <c r="H86">
        <f>IF(Sheet1!H86="", "",LOG10(Sheet1!H86)*'Positive samples'!H86)</f>
        <v>0</v>
      </c>
      <c r="I86">
        <f>IF(Sheet1!I86="", "",LOG10(Sheet1!I86)*'Positive samples'!I86)</f>
        <v>3.6819619644137442</v>
      </c>
      <c r="J86">
        <f>IF(Sheet1!J86="", "",LOG10(Sheet1!J86)*'Positive samples'!J86)</f>
        <v>8.9590413923210939</v>
      </c>
      <c r="K86">
        <f>IF(Sheet1!K86="", "",LOG10(Sheet1!K86)*'Positive samples'!K86)</f>
        <v>0</v>
      </c>
      <c r="L86">
        <f>IF(Sheet1!L86="", "",LOG10(Sheet1!L86)*'Positive samples'!L86)</f>
        <v>3.1171257411753315</v>
      </c>
      <c r="M86">
        <f>IF(Sheet1!M86="", "",LOG10(Sheet1!M86)*'Positive samples'!M86)</f>
        <v>9.0128372247051729</v>
      </c>
      <c r="N86">
        <f>IF(Sheet1!N86="", "",LOG10(Sheet1!N86)*'Positive samples'!N86)</f>
        <v>0</v>
      </c>
      <c r="O86">
        <f>IF(Sheet1!O86="", "",LOG10(Sheet1!O86)*'Positive samples'!O86)</f>
        <v>0</v>
      </c>
      <c r="P86">
        <f>IF(Sheet1!P86="", "",LOG10(Sheet1!P86)*'Positive samples'!P86)</f>
        <v>9.1613680022349744</v>
      </c>
      <c r="Q86" t="str">
        <f>IF(Sheet1!Q86="", "",LOG10(Sheet1!Q86)*'Positive samples'!Q86)</f>
        <v/>
      </c>
      <c r="R86" t="str">
        <f>IF(Sheet1!R86="", "",LOG10(Sheet1!R86)*'Positive samples'!R86)</f>
        <v/>
      </c>
      <c r="S86" t="str">
        <f>IF(Sheet1!S86="", "",LOG10(Sheet1!S86)*'Positive samples'!S86)</f>
        <v/>
      </c>
      <c r="U86">
        <f>IF('Positive samples'!U86=0, "", SUM(Concentration!C86, Concentration!F86, Concentration!I86, Concentration!L86, Concentration!O86:O86, Concentration!R86)/'Positive samples'!U86)</f>
        <v>3.1808551624956198</v>
      </c>
    </row>
    <row r="87" spans="1:21" x14ac:dyDescent="0.2">
      <c r="A87" s="1">
        <f>Sheet1!A87</f>
        <v>44647</v>
      </c>
      <c r="C87">
        <f>IF(Sheet1!C87="", "",LOG10(Sheet1!C87)*'Positive samples'!C87)</f>
        <v>3.35589409196638</v>
      </c>
      <c r="D87">
        <f>IF(Sheet1!D87="", "",LOG10(Sheet1!D87)*'Positive samples'!D87)</f>
        <v>9.2810333672477281</v>
      </c>
      <c r="E87">
        <f>IF(Sheet1!E87="", "",LOG10(Sheet1!E87)*'Positive samples'!E87)</f>
        <v>0</v>
      </c>
      <c r="F87">
        <f>IF(Sheet1!F87="", "",LOG10(Sheet1!F87)*'Positive samples'!F87)</f>
        <v>3.1220442757660236</v>
      </c>
      <c r="G87">
        <f>IF(Sheet1!G87="", "",LOG10(Sheet1!G87)*'Positive samples'!G87)</f>
        <v>8.6324572921847249</v>
      </c>
      <c r="H87">
        <f>IF(Sheet1!H87="", "",LOG10(Sheet1!H87)*'Positive samples'!H87)</f>
        <v>0</v>
      </c>
      <c r="I87">
        <f>IF(Sheet1!I87="", "",LOG10(Sheet1!I87)*'Positive samples'!I87)</f>
        <v>3.2264904633852396</v>
      </c>
      <c r="J87">
        <f>IF(Sheet1!J87="", "",LOG10(Sheet1!J87)*'Positive samples'!J87)</f>
        <v>9.1789769472931688</v>
      </c>
      <c r="K87">
        <f>IF(Sheet1!K87="", "",LOG10(Sheet1!K87)*'Positive samples'!K87)</f>
        <v>0</v>
      </c>
      <c r="L87">
        <f>IF(Sheet1!L87="", "",LOG10(Sheet1!L87)*'Positive samples'!L87)</f>
        <v>3.2700328994147716</v>
      </c>
      <c r="M87">
        <f>IF(Sheet1!M87="", "",LOG10(Sheet1!M87)*'Positive samples'!M87)</f>
        <v>9.0934216851622356</v>
      </c>
      <c r="N87">
        <f>IF(Sheet1!N87="", "",LOG10(Sheet1!N87)*'Positive samples'!N87)</f>
        <v>0</v>
      </c>
      <c r="O87">
        <f>IF(Sheet1!O87="", "",LOG10(Sheet1!O87)*'Positive samples'!O87)</f>
        <v>0</v>
      </c>
      <c r="P87">
        <f>IF(Sheet1!P87="", "",LOG10(Sheet1!P87)*'Positive samples'!P87)</f>
        <v>8.7839035792727351</v>
      </c>
      <c r="Q87" t="str">
        <f>IF(Sheet1!Q87="", "",LOG10(Sheet1!Q87)*'Positive samples'!Q87)</f>
        <v/>
      </c>
      <c r="R87" t="str">
        <f>IF(Sheet1!R87="", "",LOG10(Sheet1!R87)*'Positive samples'!R87)</f>
        <v/>
      </c>
      <c r="S87" t="str">
        <f>IF(Sheet1!S87="", "",LOG10(Sheet1!S87)*'Positive samples'!S87)</f>
        <v/>
      </c>
      <c r="U87">
        <f>IF('Positive samples'!U87=0, "", SUM(Concentration!C87, Concentration!F87, Concentration!I87, Concentration!L87, Concentration!O87:O87, Concentration!R87)/'Positive samples'!U87)</f>
        <v>3.2436154326331037</v>
      </c>
    </row>
    <row r="88" spans="1:21" x14ac:dyDescent="0.2">
      <c r="A88" s="1">
        <f>Sheet1!A88</f>
        <v>44648</v>
      </c>
      <c r="C88">
        <f>IF(Sheet1!C88="", "",LOG10(Sheet1!C88)*'Positive samples'!C88)</f>
        <v>3.334045715188942</v>
      </c>
      <c r="D88">
        <f>IF(Sheet1!D88="", "",LOG10(Sheet1!D88)*'Positive samples'!D88)</f>
        <v>9.2479732663618073</v>
      </c>
      <c r="E88">
        <f>IF(Sheet1!E88="", "",LOG10(Sheet1!E88)*'Positive samples'!E88)</f>
        <v>0</v>
      </c>
      <c r="F88">
        <f>IF(Sheet1!F88="", "",LOG10(Sheet1!F88)*'Positive samples'!F88)</f>
        <v>0</v>
      </c>
      <c r="G88">
        <f>IF(Sheet1!G88="", "",LOG10(Sheet1!G88)*'Positive samples'!G88)</f>
        <v>8.5888317255942077</v>
      </c>
      <c r="H88">
        <f>IF(Sheet1!H88="", "",LOG10(Sheet1!H88)*'Positive samples'!H88)</f>
        <v>0</v>
      </c>
      <c r="I88">
        <f>IF(Sheet1!I88="", "",LOG10(Sheet1!I88)*'Positive samples'!I88)</f>
        <v>3.5896792894802929</v>
      </c>
      <c r="J88">
        <f>IF(Sheet1!J88="", "",LOG10(Sheet1!J88)*'Positive samples'!J88)</f>
        <v>8.8444771757456806</v>
      </c>
      <c r="K88">
        <f>IF(Sheet1!K88="", "",LOG10(Sheet1!K88)*'Positive samples'!K88)</f>
        <v>0</v>
      </c>
      <c r="L88">
        <f>IF(Sheet1!L88="", "",LOG10(Sheet1!L88)*'Positive samples'!L88)</f>
        <v>3.3057055456463629</v>
      </c>
      <c r="M88">
        <f>IF(Sheet1!M88="", "",LOG10(Sheet1!M88)*'Positive samples'!M88)</f>
        <v>9.008600171761918</v>
      </c>
      <c r="N88">
        <f>IF(Sheet1!N88="", "",LOG10(Sheet1!N88)*'Positive samples'!N88)</f>
        <v>0</v>
      </c>
      <c r="O88">
        <f>IF(Sheet1!O88="", "",LOG10(Sheet1!O88)*'Positive samples'!O88)</f>
        <v>0</v>
      </c>
      <c r="P88">
        <f>IF(Sheet1!P88="", "",LOG10(Sheet1!P88)*'Positive samples'!P88)</f>
        <v>9.0530784434834199</v>
      </c>
      <c r="Q88" t="str">
        <f>IF(Sheet1!Q88="", "",LOG10(Sheet1!Q88)*'Positive samples'!Q88)</f>
        <v/>
      </c>
      <c r="R88" t="str">
        <f>IF(Sheet1!R88="", "",LOG10(Sheet1!R88)*'Positive samples'!R88)</f>
        <v/>
      </c>
      <c r="S88" t="str">
        <f>IF(Sheet1!S88="", "",LOG10(Sheet1!S88)*'Positive samples'!S88)</f>
        <v/>
      </c>
      <c r="U88">
        <f>IF('Positive samples'!U88=0, "", SUM(Concentration!C88, Concentration!F88, Concentration!I88, Concentration!L88, Concentration!O88:O88, Concentration!R88)/'Positive samples'!U88)</f>
        <v>3.4098101834385326</v>
      </c>
    </row>
    <row r="89" spans="1:21" x14ac:dyDescent="0.2">
      <c r="A89" s="1">
        <f>Sheet1!A89</f>
        <v>44649</v>
      </c>
      <c r="C89">
        <f>IF(Sheet1!C89="", "",LOG10(Sheet1!C89)*'Positive samples'!C89)</f>
        <v>3.7306477718405646</v>
      </c>
      <c r="D89">
        <f>IF(Sheet1!D89="", "",LOG10(Sheet1!D89)*'Positive samples'!D89)</f>
        <v>9.2695129442179169</v>
      </c>
      <c r="E89">
        <f>IF(Sheet1!E89="", "",LOG10(Sheet1!E89)*'Positive samples'!E89)</f>
        <v>0</v>
      </c>
      <c r="F89">
        <f>IF(Sheet1!F89="", "",LOG10(Sheet1!F89)*'Positive samples'!F89)</f>
        <v>3.530534784795992</v>
      </c>
      <c r="G89">
        <f>IF(Sheet1!G89="", "",LOG10(Sheet1!G89)*'Positive samples'!G89)</f>
        <v>8.5763413502057926</v>
      </c>
      <c r="H89">
        <f>IF(Sheet1!H89="", "",LOG10(Sheet1!H89)*'Positive samples'!H89)</f>
        <v>0</v>
      </c>
      <c r="I89">
        <f>IF(Sheet1!I89="", "",LOG10(Sheet1!I89)*'Positive samples'!I89)</f>
        <v>3.6794730796950921</v>
      </c>
      <c r="J89">
        <f>IF(Sheet1!J89="", "",LOG10(Sheet1!J89)*'Positive samples'!J89)</f>
        <v>9.1139433523068369</v>
      </c>
      <c r="K89">
        <f>IF(Sheet1!K89="", "",LOG10(Sheet1!K89)*'Positive samples'!K89)</f>
        <v>0</v>
      </c>
      <c r="L89">
        <f>IF(Sheet1!L89="", "",LOG10(Sheet1!L89)*'Positive samples'!L89)</f>
        <v>3.5602784243500598</v>
      </c>
      <c r="M89">
        <f>IF(Sheet1!M89="", "",LOG10(Sheet1!M89)*'Positive samples'!M89)</f>
        <v>9.1461280356782382</v>
      </c>
      <c r="N89">
        <f>IF(Sheet1!N89="", "",LOG10(Sheet1!N89)*'Positive samples'!N89)</f>
        <v>0</v>
      </c>
      <c r="O89">
        <f>IF(Sheet1!O89="", "",LOG10(Sheet1!O89)*'Positive samples'!O89)</f>
        <v>3.5748896312822955</v>
      </c>
      <c r="P89">
        <f>IF(Sheet1!P89="", "",LOG10(Sheet1!P89)*'Positive samples'!P89)</f>
        <v>9.1903316981702918</v>
      </c>
      <c r="Q89" t="str">
        <f>IF(Sheet1!Q89="", "",LOG10(Sheet1!Q89)*'Positive samples'!Q89)</f>
        <v/>
      </c>
      <c r="R89" t="str">
        <f>IF(Sheet1!R89="", "",LOG10(Sheet1!R89)*'Positive samples'!R89)</f>
        <v/>
      </c>
      <c r="S89" t="str">
        <f>IF(Sheet1!S89="", "",LOG10(Sheet1!S89)*'Positive samples'!S89)</f>
        <v/>
      </c>
      <c r="U89">
        <f>IF('Positive samples'!U89=0, "", SUM(Concentration!C89, Concentration!F89, Concentration!I89, Concentration!L89, Concentration!O89:O89, Concentration!R89)/'Positive samples'!U89)</f>
        <v>3.6151647383928007</v>
      </c>
    </row>
    <row r="90" spans="1:21" x14ac:dyDescent="0.2">
      <c r="A90" s="1">
        <f>Sheet1!A90</f>
        <v>44650</v>
      </c>
      <c r="C90">
        <f>IF(Sheet1!C90="", "",LOG10(Sheet1!C90)*'Positive samples'!C90)</f>
        <v>3.290086167297706</v>
      </c>
      <c r="D90">
        <f>IF(Sheet1!D90="", "",LOG10(Sheet1!D90)*'Positive samples'!D90)</f>
        <v>9.4199557484897571</v>
      </c>
      <c r="E90">
        <f>IF(Sheet1!E90="", "",LOG10(Sheet1!E90)*'Positive samples'!E90)</f>
        <v>0</v>
      </c>
      <c r="F90">
        <f>IF(Sheet1!F90="", "",LOG10(Sheet1!F90)*'Positive samples'!F90)</f>
        <v>3.4179741760728453</v>
      </c>
      <c r="G90">
        <f>IF(Sheet1!G90="", "",LOG10(Sheet1!G90)*'Positive samples'!G90)</f>
        <v>8.8034571156484134</v>
      </c>
      <c r="H90">
        <f>IF(Sheet1!H90="", "",LOG10(Sheet1!H90)*'Positive samples'!H90)</f>
        <v>0</v>
      </c>
      <c r="I90">
        <f>IF(Sheet1!I90="", "",LOG10(Sheet1!I90)*'Positive samples'!I90)</f>
        <v>3.6026608661603361</v>
      </c>
      <c r="J90">
        <f>IF(Sheet1!J90="", "",LOG10(Sheet1!J90)*'Positive samples'!J90)</f>
        <v>8.9211660506377388</v>
      </c>
      <c r="K90">
        <f>IF(Sheet1!K90="", "",LOG10(Sheet1!K90)*'Positive samples'!K90)</f>
        <v>0</v>
      </c>
      <c r="L90">
        <f>IF(Sheet1!L90="", "",LOG10(Sheet1!L90)*'Positive samples'!L90)</f>
        <v>3.1115285884333397</v>
      </c>
      <c r="M90">
        <f>IF(Sheet1!M90="", "",LOG10(Sheet1!M90)*'Positive samples'!M90)</f>
        <v>9.2121876044039581</v>
      </c>
      <c r="N90">
        <f>IF(Sheet1!N90="", "",LOG10(Sheet1!N90)*'Positive samples'!N90)</f>
        <v>0</v>
      </c>
      <c r="O90">
        <f>IF(Sheet1!O90="", "",LOG10(Sheet1!O90)*'Positive samples'!O90)</f>
        <v>0</v>
      </c>
      <c r="P90">
        <f>IF(Sheet1!P90="", "",LOG10(Sheet1!P90)*'Positive samples'!P90)</f>
        <v>9.008600171761918</v>
      </c>
      <c r="Q90" t="str">
        <f>IF(Sheet1!Q90="", "",LOG10(Sheet1!Q90)*'Positive samples'!Q90)</f>
        <v/>
      </c>
      <c r="R90" t="str">
        <f>IF(Sheet1!R90="", "",LOG10(Sheet1!R90)*'Positive samples'!R90)</f>
        <v/>
      </c>
      <c r="S90" t="str">
        <f>IF(Sheet1!S90="", "",LOG10(Sheet1!S90)*'Positive samples'!S90)</f>
        <v/>
      </c>
      <c r="U90">
        <f>IF('Positive samples'!U90=0, "", SUM(Concentration!C90, Concentration!F90, Concentration!I90, Concentration!L90, Concentration!O90:O90, Concentration!R90)/'Positive samples'!U90)</f>
        <v>3.3555624494910568</v>
      </c>
    </row>
    <row r="91" spans="1:21" x14ac:dyDescent="0.2">
      <c r="A91" s="1">
        <f>Sheet1!A91</f>
        <v>44651</v>
      </c>
      <c r="C91">
        <f>IF(Sheet1!C91="", "",LOG10(Sheet1!C91)*'Positive samples'!C91)</f>
        <v>3.8053479882122594</v>
      </c>
      <c r="D91">
        <f>IF(Sheet1!D91="", "",LOG10(Sheet1!D91)*'Positive samples'!D91)</f>
        <v>9.4065401804339555</v>
      </c>
      <c r="E91" t="str">
        <f>IF(Sheet1!E91="", "",LOG10(Sheet1!E91)*'Positive samples'!E91)</f>
        <v/>
      </c>
      <c r="F91" t="str">
        <f>IF(Sheet1!F91="", "",LOG10(Sheet1!F91)*'Positive samples'!F91)</f>
        <v/>
      </c>
      <c r="G91" t="str">
        <f>IF(Sheet1!G91="", "",LOG10(Sheet1!G91)*'Positive samples'!G91)</f>
        <v/>
      </c>
      <c r="H91">
        <f>IF(Sheet1!H91="", "",LOG10(Sheet1!H91)*'Positive samples'!H91)</f>
        <v>0</v>
      </c>
      <c r="I91">
        <f>IF(Sheet1!I91="", "",LOG10(Sheet1!I91)*'Positive samples'!I91)</f>
        <v>3.6303725883612765</v>
      </c>
      <c r="J91">
        <f>IF(Sheet1!J91="", "",LOG10(Sheet1!J91)*'Positive samples'!J91)</f>
        <v>8.8567288903828825</v>
      </c>
      <c r="K91">
        <f>IF(Sheet1!K91="", "",LOG10(Sheet1!K91)*'Positive samples'!K91)</f>
        <v>0</v>
      </c>
      <c r="L91">
        <f>IF(Sheet1!L91="", "",LOG10(Sheet1!L91)*'Positive samples'!L91)</f>
        <v>3.3826974578072759</v>
      </c>
      <c r="M91">
        <f>IF(Sheet1!M91="", "",LOG10(Sheet1!M91)*'Positive samples'!M91)</f>
        <v>9.0374264979406238</v>
      </c>
      <c r="N91">
        <f>IF(Sheet1!N91="", "",LOG10(Sheet1!N91)*'Positive samples'!N91)</f>
        <v>0</v>
      </c>
      <c r="O91">
        <f>IF(Sheet1!O91="", "",LOG10(Sheet1!O91)*'Positive samples'!O91)</f>
        <v>3.4596170374547457</v>
      </c>
      <c r="P91">
        <f>IF(Sheet1!P91="", "",LOG10(Sheet1!P91)*'Positive samples'!P91)</f>
        <v>9.1643528557844363</v>
      </c>
      <c r="Q91" t="str">
        <f>IF(Sheet1!Q91="", "",LOG10(Sheet1!Q91)*'Positive samples'!Q91)</f>
        <v/>
      </c>
      <c r="R91" t="str">
        <f>IF(Sheet1!R91="", "",LOG10(Sheet1!R91)*'Positive samples'!R91)</f>
        <v/>
      </c>
      <c r="S91" t="str">
        <f>IF(Sheet1!S91="", "",LOG10(Sheet1!S91)*'Positive samples'!S91)</f>
        <v/>
      </c>
      <c r="U91">
        <f>IF('Positive samples'!U91=0, "", SUM(Concentration!C91, Concentration!F91, Concentration!I91, Concentration!L91, Concentration!O91:O91, Concentration!R91)/'Positive samples'!U91)</f>
        <v>3.5695087679588893</v>
      </c>
    </row>
    <row r="92" spans="1:21" x14ac:dyDescent="0.2">
      <c r="A92" s="1">
        <f>Sheet1!A92</f>
        <v>44652</v>
      </c>
      <c r="C92">
        <f>IF(Sheet1!C92="", "",LOG10(Sheet1!C92)*'Positive samples'!C92)</f>
        <v>3.4494752560564601</v>
      </c>
      <c r="D92">
        <f>IF(Sheet1!D92="", "",LOG10(Sheet1!D92)*'Positive samples'!D92)</f>
        <v>9.285557309007773</v>
      </c>
      <c r="E92">
        <f>IF(Sheet1!E92="", "",LOG10(Sheet1!E92)*'Positive samples'!E92)</f>
        <v>0</v>
      </c>
      <c r="F92">
        <f>IF(Sheet1!F92="", "",LOG10(Sheet1!F92)*'Positive samples'!F92)</f>
        <v>3.2768646554203875</v>
      </c>
      <c r="G92">
        <f>IF(Sheet1!G92="", "",LOG10(Sheet1!G92)*'Positive samples'!G92)</f>
        <v>8.6324572921847249</v>
      </c>
      <c r="H92">
        <f>IF(Sheet1!H92="", "",LOG10(Sheet1!H92)*'Positive samples'!H92)</f>
        <v>0</v>
      </c>
      <c r="I92">
        <f>IF(Sheet1!I92="", "",LOG10(Sheet1!I92)*'Positive samples'!I92)</f>
        <v>3.5821234832968551</v>
      </c>
      <c r="J92">
        <f>IF(Sheet1!J92="", "",LOG10(Sheet1!J92)*'Positive samples'!J92)</f>
        <v>9.075546961392531</v>
      </c>
      <c r="K92">
        <f>IF(Sheet1!K92="", "",LOG10(Sheet1!K92)*'Positive samples'!K92)</f>
        <v>0</v>
      </c>
      <c r="L92">
        <f>IF(Sheet1!L92="", "",LOG10(Sheet1!L92)*'Positive samples'!L92)</f>
        <v>3.1499258732991513</v>
      </c>
      <c r="M92">
        <f>IF(Sheet1!M92="", "",LOG10(Sheet1!M92)*'Positive samples'!M92)</f>
        <v>9.1643528557844363</v>
      </c>
      <c r="N92">
        <f>IF(Sheet1!N92="", "",LOG10(Sheet1!N92)*'Positive samples'!N92)</f>
        <v>0</v>
      </c>
      <c r="O92">
        <f>IF(Sheet1!O92="", "",LOG10(Sheet1!O92)*'Positive samples'!O92)</f>
        <v>3.721303445365713</v>
      </c>
      <c r="P92">
        <f>IF(Sheet1!P92="", "",LOG10(Sheet1!P92)*'Positive samples'!P92)</f>
        <v>9.330413773349191</v>
      </c>
      <c r="Q92" t="str">
        <f>IF(Sheet1!Q92="", "",LOG10(Sheet1!Q92)*'Positive samples'!Q92)</f>
        <v/>
      </c>
      <c r="R92" t="str">
        <f>IF(Sheet1!R92="", "",LOG10(Sheet1!R92)*'Positive samples'!R92)</f>
        <v/>
      </c>
      <c r="S92" t="str">
        <f>IF(Sheet1!S92="", "",LOG10(Sheet1!S92)*'Positive samples'!S92)</f>
        <v/>
      </c>
      <c r="U92">
        <f>IF('Positive samples'!U92=0, "", SUM(Concentration!C92, Concentration!F92, Concentration!I92, Concentration!L92, Concentration!O92:O92, Concentration!R92)/'Positive samples'!U92)</f>
        <v>3.435938542687714</v>
      </c>
    </row>
    <row r="93" spans="1:21" x14ac:dyDescent="0.2">
      <c r="A93" s="1">
        <f>Sheet1!A93</f>
        <v>44653</v>
      </c>
      <c r="C93">
        <f>IF(Sheet1!C93="", "",LOG10(Sheet1!C93)*'Positive samples'!C93)</f>
        <v>3.3666393052646617</v>
      </c>
      <c r="D93">
        <f>IF(Sheet1!D93="", "",LOG10(Sheet1!D93)*'Positive samples'!D93)</f>
        <v>9.2095150145426317</v>
      </c>
      <c r="E93">
        <f>IF(Sheet1!E93="", "",LOG10(Sheet1!E93)*'Positive samples'!E93)</f>
        <v>0</v>
      </c>
      <c r="F93">
        <f>IF(Sheet1!F93="", "",LOG10(Sheet1!F93)*'Positive samples'!F93)</f>
        <v>3.3061254427052305</v>
      </c>
      <c r="G93">
        <f>IF(Sheet1!G93="", "",LOG10(Sheet1!G93)*'Positive samples'!G93)</f>
        <v>8.8555191556677997</v>
      </c>
      <c r="H93">
        <f>IF(Sheet1!H93="", "",LOG10(Sheet1!H93)*'Positive samples'!H93)</f>
        <v>0</v>
      </c>
      <c r="I93">
        <f>IF(Sheet1!I93="", "",LOG10(Sheet1!I93)*'Positive samples'!I93)</f>
        <v>3.5511044864193972</v>
      </c>
      <c r="J93">
        <f>IF(Sheet1!J93="", "",LOG10(Sheet1!J93)*'Positive samples'!J93)</f>
        <v>8.9278834103307076</v>
      </c>
      <c r="K93">
        <f>IF(Sheet1!K93="", "",LOG10(Sheet1!K93)*'Positive samples'!K93)</f>
        <v>0</v>
      </c>
      <c r="L93">
        <f>IF(Sheet1!L93="", "",LOG10(Sheet1!L93)*'Positive samples'!L93)</f>
        <v>3.1309225517536441</v>
      </c>
      <c r="M93">
        <f>IF(Sheet1!M93="", "",LOG10(Sheet1!M93)*'Positive samples'!M93)</f>
        <v>9.0453229787866576</v>
      </c>
      <c r="N93">
        <f>IF(Sheet1!N93="", "",LOG10(Sheet1!N93)*'Positive samples'!N93)</f>
        <v>0</v>
      </c>
      <c r="O93">
        <f>IF(Sheet1!O93="", "",LOG10(Sheet1!O93)*'Positive samples'!O93)</f>
        <v>0</v>
      </c>
      <c r="P93">
        <f>IF(Sheet1!P93="", "",LOG10(Sheet1!P93)*'Positive samples'!P93)</f>
        <v>9.685741738602264</v>
      </c>
      <c r="Q93" t="str">
        <f>IF(Sheet1!Q93="", "",LOG10(Sheet1!Q93)*'Positive samples'!Q93)</f>
        <v/>
      </c>
      <c r="R93" t="str">
        <f>IF(Sheet1!R93="", "",LOG10(Sheet1!R93)*'Positive samples'!R93)</f>
        <v/>
      </c>
      <c r="S93" t="str">
        <f>IF(Sheet1!S93="", "",LOG10(Sheet1!S93)*'Positive samples'!S93)</f>
        <v/>
      </c>
      <c r="U93">
        <f>IF('Positive samples'!U93=0, "", SUM(Concentration!C93, Concentration!F93, Concentration!I93, Concentration!L93, Concentration!O93:O93, Concentration!R93)/'Positive samples'!U93)</f>
        <v>3.3386979465357332</v>
      </c>
    </row>
    <row r="94" spans="1:21" x14ac:dyDescent="0.2">
      <c r="A94" s="1">
        <f>Sheet1!A94</f>
        <v>44654</v>
      </c>
      <c r="C94">
        <f>IF(Sheet1!C94="", "",LOG10(Sheet1!C94)*'Positive samples'!C94)</f>
        <v>3.3572299543773085</v>
      </c>
      <c r="D94">
        <f>IF(Sheet1!D94="", "",LOG10(Sheet1!D94)*'Positive samples'!D94)</f>
        <v>9.285557309007773</v>
      </c>
      <c r="E94" t="str">
        <f>IF(Sheet1!E94="", "",LOG10(Sheet1!E94)*'Positive samples'!E94)</f>
        <v/>
      </c>
      <c r="F94" t="str">
        <f>IF(Sheet1!F94="", "",LOG10(Sheet1!F94)*'Positive samples'!F94)</f>
        <v/>
      </c>
      <c r="G94" t="str">
        <f>IF(Sheet1!G94="", "",LOG10(Sheet1!G94)*'Positive samples'!G94)</f>
        <v/>
      </c>
      <c r="H94">
        <f>IF(Sheet1!H94="", "",LOG10(Sheet1!H94)*'Positive samples'!H94)</f>
        <v>0</v>
      </c>
      <c r="I94">
        <f>IF(Sheet1!I94="", "",LOG10(Sheet1!I94)*'Positive samples'!I94)</f>
        <v>3.3693788294253264</v>
      </c>
      <c r="J94">
        <f>IF(Sheet1!J94="", "",LOG10(Sheet1!J94)*'Positive samples'!J94)</f>
        <v>9.214843848047698</v>
      </c>
      <c r="K94">
        <f>IF(Sheet1!K94="", "",LOG10(Sheet1!K94)*'Positive samples'!K94)</f>
        <v>0</v>
      </c>
      <c r="L94">
        <f>IF(Sheet1!L94="", "",LOG10(Sheet1!L94)*'Positive samples'!L94)</f>
        <v>2.9458017138455599</v>
      </c>
      <c r="M94">
        <f>IF(Sheet1!M94="", "",LOG10(Sheet1!M94)*'Positive samples'!M94)</f>
        <v>9.2121876044039581</v>
      </c>
      <c r="N94">
        <f>IF(Sheet1!N94="", "",LOG10(Sheet1!N94)*'Positive samples'!N94)</f>
        <v>0</v>
      </c>
      <c r="O94">
        <f>IF(Sheet1!O94="", "",LOG10(Sheet1!O94)*'Positive samples'!O94)</f>
        <v>0</v>
      </c>
      <c r="P94">
        <f>IF(Sheet1!P94="", "",LOG10(Sheet1!P94)*'Positive samples'!P94)</f>
        <v>9.0293837776852097</v>
      </c>
      <c r="Q94" t="str">
        <f>IF(Sheet1!Q94="", "",LOG10(Sheet1!Q94)*'Positive samples'!Q94)</f>
        <v/>
      </c>
      <c r="R94" t="str">
        <f>IF(Sheet1!R94="", "",LOG10(Sheet1!R94)*'Positive samples'!R94)</f>
        <v/>
      </c>
      <c r="S94" t="str">
        <f>IF(Sheet1!S94="", "",LOG10(Sheet1!S94)*'Positive samples'!S94)</f>
        <v/>
      </c>
      <c r="U94">
        <f>IF('Positive samples'!U94=0, "", SUM(Concentration!C94, Concentration!F94, Concentration!I94, Concentration!L94, Concentration!O94:O94, Concentration!R94)/'Positive samples'!U94)</f>
        <v>3.224136832549398</v>
      </c>
    </row>
    <row r="95" spans="1:21" x14ac:dyDescent="0.2">
      <c r="A95" s="1">
        <f>Sheet1!A95</f>
        <v>44655</v>
      </c>
      <c r="C95">
        <f>IF(Sheet1!C95="", "",LOG10(Sheet1!C95)*'Positive samples'!C95)</f>
        <v>3.3946303037315562</v>
      </c>
      <c r="D95">
        <f>IF(Sheet1!D95="", "",LOG10(Sheet1!D95)*'Positive samples'!D95)</f>
        <v>9.4116197059632309</v>
      </c>
      <c r="E95">
        <f>IF(Sheet1!E95="", "",LOG10(Sheet1!E95)*'Positive samples'!E95)</f>
        <v>0</v>
      </c>
      <c r="F95">
        <f>IF(Sheet1!F95="", "",LOG10(Sheet1!F95)*'Positive samples'!F95)</f>
        <v>2.9771385919642617</v>
      </c>
      <c r="G95">
        <f>IF(Sheet1!G95="", "",LOG10(Sheet1!G95)*'Positive samples'!G95)</f>
        <v>10.711807229041192</v>
      </c>
      <c r="H95">
        <f>IF(Sheet1!H95="", "",LOG10(Sheet1!H95)*'Positive samples'!H95)</f>
        <v>0</v>
      </c>
      <c r="I95">
        <f>IF(Sheet1!I95="", "",LOG10(Sheet1!I95)*'Positive samples'!I95)</f>
        <v>3.6029220124899903</v>
      </c>
      <c r="J95">
        <f>IF(Sheet1!J95="", "",LOG10(Sheet1!J95)*'Positive samples'!J95)</f>
        <v>8.946943270697826</v>
      </c>
      <c r="K95">
        <f>IF(Sheet1!K95="", "",LOG10(Sheet1!K95)*'Positive samples'!K95)</f>
        <v>0</v>
      </c>
      <c r="L95">
        <f>IF(Sheet1!L95="", "",LOG10(Sheet1!L95)*'Positive samples'!L95)</f>
        <v>3.279188926122163</v>
      </c>
      <c r="M95">
        <f>IF(Sheet1!M95="", "",LOG10(Sheet1!M95)*'Positive samples'!M95)</f>
        <v>9.1492191126553806</v>
      </c>
      <c r="N95">
        <f>IF(Sheet1!N95="", "",LOG10(Sheet1!N95)*'Positive samples'!N95)</f>
        <v>0</v>
      </c>
      <c r="O95">
        <f>IF(Sheet1!O95="", "",LOG10(Sheet1!O95)*'Positive samples'!O95)</f>
        <v>3.4736577937530377</v>
      </c>
      <c r="P95">
        <f>IF(Sheet1!P95="", "",LOG10(Sheet1!P95)*'Positive samples'!P95)</f>
        <v>9.2479732663618073</v>
      </c>
      <c r="Q95" t="str">
        <f>IF(Sheet1!Q95="", "",LOG10(Sheet1!Q95)*'Positive samples'!Q95)</f>
        <v/>
      </c>
      <c r="R95" t="str">
        <f>IF(Sheet1!R95="", "",LOG10(Sheet1!R95)*'Positive samples'!R95)</f>
        <v/>
      </c>
      <c r="S95" t="str">
        <f>IF(Sheet1!S95="", "",LOG10(Sheet1!S95)*'Positive samples'!S95)</f>
        <v/>
      </c>
      <c r="U95">
        <f>IF('Positive samples'!U95=0, "", SUM(Concentration!C95, Concentration!F95, Concentration!I95, Concentration!L95, Concentration!O95:O95, Concentration!R95)/'Positive samples'!U95)</f>
        <v>3.3455075256122013</v>
      </c>
    </row>
    <row r="96" spans="1:21" x14ac:dyDescent="0.2">
      <c r="A96" s="1">
        <f>Sheet1!A96</f>
        <v>44656</v>
      </c>
      <c r="C96">
        <f>IF(Sheet1!C96="", "",LOG10(Sheet1!C96)*'Positive samples'!C96)</f>
        <v>3.6105101729658049</v>
      </c>
      <c r="D96">
        <f>IF(Sheet1!D96="", "",LOG10(Sheet1!D96)*'Positive samples'!D96)</f>
        <v>9.5327543789924984</v>
      </c>
      <c r="E96">
        <f>IF(Sheet1!E96="", "",LOG10(Sheet1!E96)*'Positive samples'!E96)</f>
        <v>0</v>
      </c>
      <c r="F96">
        <f>IF(Sheet1!F96="", "",LOG10(Sheet1!F96)*'Positive samples'!F96)</f>
        <v>3.0721270234354456</v>
      </c>
      <c r="G96">
        <f>IF(Sheet1!G96="", "",LOG10(Sheet1!G96)*'Positive samples'!G96)</f>
        <v>8.9084850188786504</v>
      </c>
      <c r="H96">
        <f>IF(Sheet1!H96="", "",LOG10(Sheet1!H96)*'Positive samples'!H96)</f>
        <v>0</v>
      </c>
      <c r="I96">
        <f>IF(Sheet1!I96="", "",LOG10(Sheet1!I96)*'Positive samples'!I96)</f>
        <v>3.630357997015456</v>
      </c>
      <c r="J96">
        <f>IF(Sheet1!J96="", "",LOG10(Sheet1!J96)*'Positive samples'!J96)</f>
        <v>9.0334237554869503</v>
      </c>
      <c r="K96">
        <f>IF(Sheet1!K96="", "",LOG10(Sheet1!K96)*'Positive samples'!K96)</f>
        <v>0</v>
      </c>
      <c r="L96">
        <f>IF(Sheet1!L96="", "",LOG10(Sheet1!L96)*'Positive samples'!L96)</f>
        <v>3.2038820546771687</v>
      </c>
      <c r="M96">
        <f>IF(Sheet1!M96="", "",LOG10(Sheet1!M96)*'Positive samples'!M96)</f>
        <v>9.1903316981702918</v>
      </c>
      <c r="N96">
        <f>IF(Sheet1!N96="", "",LOG10(Sheet1!N96)*'Positive samples'!N96)</f>
        <v>0</v>
      </c>
      <c r="O96">
        <f>IF(Sheet1!O96="", "",LOG10(Sheet1!O96)*'Positive samples'!O96)</f>
        <v>0</v>
      </c>
      <c r="P96">
        <f>IF(Sheet1!P96="", "",LOG10(Sheet1!P96)*'Positive samples'!P96)</f>
        <v>9.075546961392531</v>
      </c>
      <c r="Q96" t="str">
        <f>IF(Sheet1!Q96="", "",LOG10(Sheet1!Q96)*'Positive samples'!Q96)</f>
        <v/>
      </c>
      <c r="R96" t="str">
        <f>IF(Sheet1!R96="", "",LOG10(Sheet1!R96)*'Positive samples'!R96)</f>
        <v/>
      </c>
      <c r="S96" t="str">
        <f>IF(Sheet1!S96="", "",LOG10(Sheet1!S96)*'Positive samples'!S96)</f>
        <v/>
      </c>
      <c r="U96">
        <f>IF('Positive samples'!U96=0, "", SUM(Concentration!C96, Concentration!F96, Concentration!I96, Concentration!L96, Concentration!O96:O96, Concentration!R96)/'Positive samples'!U96)</f>
        <v>3.3792193120234693</v>
      </c>
    </row>
    <row r="97" spans="1:21" x14ac:dyDescent="0.2">
      <c r="A97" s="1">
        <f>Sheet1!A97</f>
        <v>44657</v>
      </c>
      <c r="C97">
        <f>IF(Sheet1!C97="", "",LOG10(Sheet1!C97)*'Positive samples'!C97)</f>
        <v>3.3789364407714317</v>
      </c>
      <c r="D97">
        <f>IF(Sheet1!D97="", "",LOG10(Sheet1!D97)*'Positive samples'!D97)</f>
        <v>9.2718416065364995</v>
      </c>
      <c r="E97" t="str">
        <f>IF(Sheet1!E97="", "",LOG10(Sheet1!E97)*'Positive samples'!E97)</f>
        <v/>
      </c>
      <c r="F97" t="str">
        <f>IF(Sheet1!F97="", "",LOG10(Sheet1!F97)*'Positive samples'!F97)</f>
        <v/>
      </c>
      <c r="G97" t="str">
        <f>IF(Sheet1!G97="", "",LOG10(Sheet1!G97)*'Positive samples'!G97)</f>
        <v/>
      </c>
      <c r="H97">
        <f>IF(Sheet1!H97="", "",LOG10(Sheet1!H97)*'Positive samples'!H97)</f>
        <v>0</v>
      </c>
      <c r="I97">
        <f>IF(Sheet1!I97="", "",LOG10(Sheet1!I97)*'Positive samples'!I97)</f>
        <v>3.7530811702124032</v>
      </c>
      <c r="J97">
        <f>IF(Sheet1!J97="", "",LOG10(Sheet1!J97)*'Positive samples'!J97)</f>
        <v>9.3074960379132126</v>
      </c>
      <c r="K97">
        <f>IF(Sheet1!K97="", "",LOG10(Sheet1!K97)*'Positive samples'!K97)</f>
        <v>0</v>
      </c>
      <c r="L97">
        <f>IF(Sheet1!L97="", "",LOG10(Sheet1!L97)*'Positive samples'!L97)</f>
        <v>3.7746760448625576</v>
      </c>
      <c r="M97">
        <f>IF(Sheet1!M97="", "",LOG10(Sheet1!M97)*'Positive samples'!M97)</f>
        <v>9.1760912590556813</v>
      </c>
      <c r="N97">
        <f>IF(Sheet1!N97="", "",LOG10(Sheet1!N97)*'Positive samples'!N97)</f>
        <v>0</v>
      </c>
      <c r="O97">
        <f>IF(Sheet1!O97="", "",LOG10(Sheet1!O97)*'Positive samples'!O97)</f>
        <v>0</v>
      </c>
      <c r="P97">
        <f>IF(Sheet1!P97="", "",LOG10(Sheet1!P97)*'Positive samples'!P97)</f>
        <v>8.8785217955012072</v>
      </c>
      <c r="Q97" t="str">
        <f>IF(Sheet1!Q97="", "",LOG10(Sheet1!Q97)*'Positive samples'!Q97)</f>
        <v/>
      </c>
      <c r="R97" t="str">
        <f>IF(Sheet1!R97="", "",LOG10(Sheet1!R97)*'Positive samples'!R97)</f>
        <v/>
      </c>
      <c r="S97" t="str">
        <f>IF(Sheet1!S97="", "",LOG10(Sheet1!S97)*'Positive samples'!S97)</f>
        <v/>
      </c>
      <c r="U97">
        <f>IF('Positive samples'!U97=0, "", SUM(Concentration!C97, Concentration!F97, Concentration!I97, Concentration!L97, Concentration!O97:O97, Concentration!R97)/'Positive samples'!U97)</f>
        <v>3.6355645519487978</v>
      </c>
    </row>
    <row r="98" spans="1:21" x14ac:dyDescent="0.2">
      <c r="A98" s="1">
        <f>Sheet1!A98</f>
        <v>44658</v>
      </c>
      <c r="C98">
        <f>IF(Sheet1!C98="", "",LOG10(Sheet1!C98)*'Positive samples'!C98)</f>
        <v>3.394878132438389</v>
      </c>
      <c r="D98">
        <f>IF(Sheet1!D98="", "",LOG10(Sheet1!D98)*'Positive samples'!D98)</f>
        <v>9.3729120029701072</v>
      </c>
      <c r="E98">
        <f>IF(Sheet1!E98="", "",LOG10(Sheet1!E98)*'Positive samples'!E98)</f>
        <v>0</v>
      </c>
      <c r="F98">
        <f>IF(Sheet1!F98="", "",LOG10(Sheet1!F98)*'Positive samples'!F98)</f>
        <v>2.9925877161820207</v>
      </c>
      <c r="G98">
        <f>IF(Sheet1!G98="", "",LOG10(Sheet1!G98)*'Positive samples'!G98)</f>
        <v>8.8853612200315126</v>
      </c>
      <c r="H98">
        <f>IF(Sheet1!H98="", "",LOG10(Sheet1!H98)*'Positive samples'!H98)</f>
        <v>0</v>
      </c>
      <c r="I98">
        <f>IF(Sheet1!I98="", "",LOG10(Sheet1!I98)*'Positive samples'!I98)</f>
        <v>3.5194437903912821</v>
      </c>
      <c r="J98">
        <f>IF(Sheet1!J98="", "",LOG10(Sheet1!J98)*'Positive samples'!J98)</f>
        <v>9.0211892990699383</v>
      </c>
      <c r="K98">
        <f>IF(Sheet1!K98="", "",LOG10(Sheet1!K98)*'Positive samples'!K98)</f>
        <v>0</v>
      </c>
      <c r="L98">
        <f>IF(Sheet1!L98="", "",LOG10(Sheet1!L98)*'Positive samples'!L98)</f>
        <v>3.5231390079735547</v>
      </c>
      <c r="M98">
        <f>IF(Sheet1!M98="", "",LOG10(Sheet1!M98)*'Positive samples'!M98)</f>
        <v>9.0374264979406238</v>
      </c>
      <c r="N98">
        <f>IF(Sheet1!N98="", "",LOG10(Sheet1!N98)*'Positive samples'!N98)</f>
        <v>0</v>
      </c>
      <c r="O98">
        <f>IF(Sheet1!O98="", "",LOG10(Sheet1!O98)*'Positive samples'!O98)</f>
        <v>0</v>
      </c>
      <c r="P98">
        <f>IF(Sheet1!P98="", "",LOG10(Sheet1!P98)*'Positive samples'!P98)</f>
        <v>8.6919651027673606</v>
      </c>
      <c r="Q98" t="str">
        <f>IF(Sheet1!Q98="", "",LOG10(Sheet1!Q98)*'Positive samples'!Q98)</f>
        <v/>
      </c>
      <c r="R98" t="str">
        <f>IF(Sheet1!R98="", "",LOG10(Sheet1!R98)*'Positive samples'!R98)</f>
        <v/>
      </c>
      <c r="S98" t="str">
        <f>IF(Sheet1!S98="", "",LOG10(Sheet1!S98)*'Positive samples'!S98)</f>
        <v/>
      </c>
      <c r="U98">
        <f>IF('Positive samples'!U98=0, "", SUM(Concentration!C98, Concentration!F98, Concentration!I98, Concentration!L98, Concentration!O98:O98, Concentration!R98)/'Positive samples'!U98)</f>
        <v>3.3575121617463117</v>
      </c>
    </row>
    <row r="99" spans="1:21" x14ac:dyDescent="0.2">
      <c r="A99" s="1">
        <f>Sheet1!A99</f>
        <v>44659</v>
      </c>
      <c r="C99">
        <f>IF(Sheet1!C99="", "",LOG10(Sheet1!C99)*'Positive samples'!C99)</f>
        <v>3.4740533767463515</v>
      </c>
      <c r="D99">
        <f>IF(Sheet1!D99="", "",LOG10(Sheet1!D99)*'Positive samples'!D99)</f>
        <v>9.2355284469075496</v>
      </c>
      <c r="E99">
        <f>IF(Sheet1!E99="", "",LOG10(Sheet1!E99)*'Positive samples'!E99)</f>
        <v>0</v>
      </c>
      <c r="F99">
        <f>IF(Sheet1!F99="", "",LOG10(Sheet1!F99)*'Positive samples'!F99)</f>
        <v>3.1278833540335418</v>
      </c>
      <c r="G99">
        <f>IF(Sheet1!G99="", "",LOG10(Sheet1!G99)*'Positive samples'!G99)</f>
        <v>8.7193312869837261</v>
      </c>
      <c r="H99">
        <f>IF(Sheet1!H99="", "",LOG10(Sheet1!H99)*'Positive samples'!H99)</f>
        <v>0</v>
      </c>
      <c r="I99">
        <f>IF(Sheet1!I99="", "",LOG10(Sheet1!I99)*'Positive samples'!I99)</f>
        <v>3.7948055691492719</v>
      </c>
      <c r="J99">
        <f>IF(Sheet1!J99="", "",LOG10(Sheet1!J99)*'Positive samples'!J99)</f>
        <v>9</v>
      </c>
      <c r="K99">
        <f>IF(Sheet1!K99="", "",LOG10(Sheet1!K99)*'Positive samples'!K99)</f>
        <v>0</v>
      </c>
      <c r="L99">
        <f>IF(Sheet1!L99="", "",LOG10(Sheet1!L99)*'Positive samples'!L99)</f>
        <v>3.6854265943242352</v>
      </c>
      <c r="M99">
        <f>IF(Sheet1!M99="", "",LOG10(Sheet1!M99)*'Positive samples'!M99)</f>
        <v>9.1072099696478688</v>
      </c>
      <c r="N99">
        <f>IF(Sheet1!N99="", "",LOG10(Sheet1!N99)*'Positive samples'!N99)</f>
        <v>0</v>
      </c>
      <c r="O99">
        <f>IF(Sheet1!O99="", "",LOG10(Sheet1!O99)*'Positive samples'!O99)</f>
        <v>3.423203639776788</v>
      </c>
      <c r="P99">
        <f>IF(Sheet1!P99="", "",LOG10(Sheet1!P99)*'Positive samples'!P99)</f>
        <v>9.1271047983648081</v>
      </c>
      <c r="Q99" t="str">
        <f>IF(Sheet1!Q99="", "",LOG10(Sheet1!Q99)*'Positive samples'!Q99)</f>
        <v/>
      </c>
      <c r="R99" t="str">
        <f>IF(Sheet1!R99="", "",LOG10(Sheet1!R99)*'Positive samples'!R99)</f>
        <v/>
      </c>
      <c r="S99" t="str">
        <f>IF(Sheet1!S99="", "",LOG10(Sheet1!S99)*'Positive samples'!S99)</f>
        <v/>
      </c>
      <c r="U99">
        <f>IF('Positive samples'!U99=0, "", SUM(Concentration!C99, Concentration!F99, Concentration!I99, Concentration!L99, Concentration!O99:O99, Concentration!R99)/'Positive samples'!U99)</f>
        <v>3.501074506806038</v>
      </c>
    </row>
    <row r="100" spans="1:21" x14ac:dyDescent="0.2">
      <c r="A100" s="1">
        <f>Sheet1!A100</f>
        <v>44660</v>
      </c>
      <c r="C100">
        <f>IF(Sheet1!C100="", "",LOG10(Sheet1!C100)*'Positive samples'!C100)</f>
        <v>3.2563865266743641</v>
      </c>
      <c r="D100">
        <f>IF(Sheet1!D100="", "",LOG10(Sheet1!D100)*'Positive samples'!D100)</f>
        <v>9.3654879848908994</v>
      </c>
      <c r="E100">
        <f>IF(Sheet1!E100="", "",LOG10(Sheet1!E100)*'Positive samples'!E100)</f>
        <v>0</v>
      </c>
      <c r="F100">
        <f>IF(Sheet1!F100="", "",LOG10(Sheet1!F100)*'Positive samples'!F100)</f>
        <v>3.1132036416965283</v>
      </c>
      <c r="G100">
        <f>IF(Sheet1!G100="", "",LOG10(Sheet1!G100)*'Positive samples'!G100)</f>
        <v>8.9956351945975506</v>
      </c>
      <c r="H100">
        <f>IF(Sheet1!H100="", "",LOG10(Sheet1!H100)*'Positive samples'!H100)</f>
        <v>0</v>
      </c>
      <c r="I100">
        <f>IF(Sheet1!I100="", "",LOG10(Sheet1!I100)*'Positive samples'!I100)</f>
        <v>3.4365626422390396</v>
      </c>
      <c r="J100">
        <f>IF(Sheet1!J100="", "",LOG10(Sheet1!J100)*'Positive samples'!J100)</f>
        <v>8.9523080096621257</v>
      </c>
      <c r="K100">
        <f>IF(Sheet1!K100="", "",LOG10(Sheet1!K100)*'Positive samples'!K100)</f>
        <v>0</v>
      </c>
      <c r="L100">
        <f>IF(Sheet1!L100="", "",LOG10(Sheet1!L100)*'Positive samples'!L100)</f>
        <v>3.3544710201102195</v>
      </c>
      <c r="M100">
        <f>IF(Sheet1!M100="", "",LOG10(Sheet1!M100)*'Positive samples'!M100)</f>
        <v>9.1553360374650623</v>
      </c>
      <c r="N100">
        <f>IF(Sheet1!N100="", "",LOG10(Sheet1!N100)*'Positive samples'!N100)</f>
        <v>0</v>
      </c>
      <c r="O100">
        <f>IF(Sheet1!O100="", "",LOG10(Sheet1!O100)*'Positive samples'!O100)</f>
        <v>3.1215833233573553</v>
      </c>
      <c r="P100">
        <f>IF(Sheet1!P100="", "",LOG10(Sheet1!P100)*'Positive samples'!P100)</f>
        <v>8.8169038393756605</v>
      </c>
      <c r="Q100" t="str">
        <f>IF(Sheet1!Q100="", "",LOG10(Sheet1!Q100)*'Positive samples'!Q100)</f>
        <v/>
      </c>
      <c r="R100" t="str">
        <f>IF(Sheet1!R100="", "",LOG10(Sheet1!R100)*'Positive samples'!R100)</f>
        <v/>
      </c>
      <c r="S100" t="str">
        <f>IF(Sheet1!S100="", "",LOG10(Sheet1!S100)*'Positive samples'!S100)</f>
        <v/>
      </c>
      <c r="U100">
        <f>IF('Positive samples'!U100=0, "", SUM(Concentration!C100, Concentration!F100, Concentration!I100, Concentration!L100, Concentration!O100:O100, Concentration!R100)/'Positive samples'!U100)</f>
        <v>3.2564414308155016</v>
      </c>
    </row>
    <row r="101" spans="1:21" x14ac:dyDescent="0.2">
      <c r="A101" s="1">
        <f>Sheet1!A101</f>
        <v>44661</v>
      </c>
      <c r="C101">
        <f>IF(Sheet1!C101="", "",LOG10(Sheet1!C101)*'Positive samples'!C101)</f>
        <v>0</v>
      </c>
      <c r="D101">
        <f>IF(Sheet1!D101="", "",LOG10(Sheet1!D101)*'Positive samples'!D101)</f>
        <v>9.2227164711475833</v>
      </c>
      <c r="E101">
        <f>IF(Sheet1!E101="", "",LOG10(Sheet1!E101)*'Positive samples'!E101)</f>
        <v>0</v>
      </c>
      <c r="F101">
        <f>IF(Sheet1!F101="", "",LOG10(Sheet1!F101)*'Positive samples'!F101)</f>
        <v>3.4467102644722774</v>
      </c>
      <c r="G101">
        <f>IF(Sheet1!G101="", "",LOG10(Sheet1!G101)*'Positive samples'!G101)</f>
        <v>8.7831886910752583</v>
      </c>
      <c r="H101">
        <f>IF(Sheet1!H101="", "",LOG10(Sheet1!H101)*'Positive samples'!H101)</f>
        <v>0</v>
      </c>
      <c r="I101">
        <f>IF(Sheet1!I101="", "",LOG10(Sheet1!I101)*'Positive samples'!I101)</f>
        <v>3.9052823649003212</v>
      </c>
      <c r="J101">
        <f>IF(Sheet1!J101="", "",LOG10(Sheet1!J101)*'Positive samples'!J101)</f>
        <v>9.1172712956557636</v>
      </c>
      <c r="K101">
        <f>IF(Sheet1!K101="", "",LOG10(Sheet1!K101)*'Positive samples'!K101)</f>
        <v>0</v>
      </c>
      <c r="L101">
        <f>IF(Sheet1!L101="", "",LOG10(Sheet1!L101)*'Positive samples'!L101)</f>
        <v>3.5160376999103673</v>
      </c>
      <c r="M101">
        <f>IF(Sheet1!M101="", "",LOG10(Sheet1!M101)*'Positive samples'!M101)</f>
        <v>9.4440447959180762</v>
      </c>
      <c r="N101">
        <f>IF(Sheet1!N101="", "",LOG10(Sheet1!N101)*'Positive samples'!N101)</f>
        <v>0</v>
      </c>
      <c r="O101">
        <f>IF(Sheet1!O101="", "",LOG10(Sheet1!O101)*'Positive samples'!O101)</f>
        <v>0</v>
      </c>
      <c r="P101">
        <f>IF(Sheet1!P101="", "",LOG10(Sheet1!P101)*'Positive samples'!P101)</f>
        <v>8.8500332576897698</v>
      </c>
      <c r="Q101" t="str">
        <f>IF(Sheet1!Q101="", "",LOG10(Sheet1!Q101)*'Positive samples'!Q101)</f>
        <v/>
      </c>
      <c r="R101" t="str">
        <f>IF(Sheet1!R101="", "",LOG10(Sheet1!R101)*'Positive samples'!R101)</f>
        <v/>
      </c>
      <c r="S101" t="str">
        <f>IF(Sheet1!S101="", "",LOG10(Sheet1!S101)*'Positive samples'!S101)</f>
        <v/>
      </c>
      <c r="U101">
        <f>IF('Positive samples'!U101=0, "", SUM(Concentration!C101, Concentration!F101, Concentration!I101, Concentration!L101, Concentration!O101:O101, Concentration!R101)/'Positive samples'!U101)</f>
        <v>3.6226767764276553</v>
      </c>
    </row>
    <row r="102" spans="1:21" x14ac:dyDescent="0.2">
      <c r="A102" s="1">
        <f>Sheet1!A102</f>
        <v>44662</v>
      </c>
      <c r="C102">
        <f>IF(Sheet1!C102="", "",LOG10(Sheet1!C102)*'Positive samples'!C102)</f>
        <v>3.583108725749315</v>
      </c>
      <c r="D102">
        <f>IF(Sheet1!D102="", "",LOG10(Sheet1!D102)*'Positive samples'!D102)</f>
        <v>9.4698220159781634</v>
      </c>
      <c r="E102">
        <f>IF(Sheet1!E102="", "",LOG10(Sheet1!E102)*'Positive samples'!E102)</f>
        <v>0</v>
      </c>
      <c r="F102">
        <f>IF(Sheet1!F102="", "",LOG10(Sheet1!F102)*'Positive samples'!F102)</f>
        <v>0</v>
      </c>
      <c r="G102">
        <f>IF(Sheet1!G102="", "",LOG10(Sheet1!G102)*'Positive samples'!G102)</f>
        <v>8.9854264740830025</v>
      </c>
      <c r="H102">
        <f>IF(Sheet1!H102="", "",LOG10(Sheet1!H102)*'Positive samples'!H102)</f>
        <v>0</v>
      </c>
      <c r="I102">
        <f>IF(Sheet1!I102="", "",LOG10(Sheet1!I102)*'Positive samples'!I102)</f>
        <v>3.7897338451760105</v>
      </c>
      <c r="J102">
        <f>IF(Sheet1!J102="", "",LOG10(Sheet1!J102)*'Positive samples'!J102)</f>
        <v>9.1072099696478688</v>
      </c>
      <c r="K102">
        <f>IF(Sheet1!K102="", "",LOG10(Sheet1!K102)*'Positive samples'!K102)</f>
        <v>0</v>
      </c>
      <c r="L102">
        <f>IF(Sheet1!L102="", "",LOG10(Sheet1!L102)*'Positive samples'!L102)</f>
        <v>3.6569105606871091</v>
      </c>
      <c r="M102">
        <f>IF(Sheet1!M102="", "",LOG10(Sheet1!M102)*'Positive samples'!M102)</f>
        <v>9.1986570869544231</v>
      </c>
      <c r="N102">
        <f>IF(Sheet1!N102="", "",LOG10(Sheet1!N102)*'Positive samples'!N102)</f>
        <v>0</v>
      </c>
      <c r="O102">
        <f>IF(Sheet1!O102="", "",LOG10(Sheet1!O102)*'Positive samples'!O102)</f>
        <v>3.4974720463491136</v>
      </c>
      <c r="P102">
        <f>IF(Sheet1!P102="", "",LOG10(Sheet1!P102)*'Positive samples'!P102)</f>
        <v>8.991669007379949</v>
      </c>
      <c r="Q102" t="str">
        <f>IF(Sheet1!Q102="", "",LOG10(Sheet1!Q102)*'Positive samples'!Q102)</f>
        <v/>
      </c>
      <c r="R102" t="str">
        <f>IF(Sheet1!R102="", "",LOG10(Sheet1!R102)*'Positive samples'!R102)</f>
        <v/>
      </c>
      <c r="S102" t="str">
        <f>IF(Sheet1!S102="", "",LOG10(Sheet1!S102)*'Positive samples'!S102)</f>
        <v/>
      </c>
      <c r="U102">
        <f>IF('Positive samples'!U102=0, "", SUM(Concentration!C102, Concentration!F102, Concentration!I102, Concentration!L102, Concentration!O102:O102, Concentration!R102)/'Positive samples'!U102)</f>
        <v>3.6318062944903868</v>
      </c>
    </row>
    <row r="103" spans="1:21" x14ac:dyDescent="0.2">
      <c r="A103" s="1">
        <f>Sheet1!A103</f>
        <v>44663</v>
      </c>
      <c r="C103">
        <f>IF(Sheet1!C103="", "",LOG10(Sheet1!C103)*'Positive samples'!C103)</f>
        <v>3.0014855092155885</v>
      </c>
      <c r="D103">
        <f>IF(Sheet1!D103="", "",LOG10(Sheet1!D103)*'Positive samples'!D103)</f>
        <v>9.2455126678141504</v>
      </c>
      <c r="E103">
        <f>IF(Sheet1!E103="", "",LOG10(Sheet1!E103)*'Positive samples'!E103)</f>
        <v>0</v>
      </c>
      <c r="F103">
        <f>IF(Sheet1!F103="", "",LOG10(Sheet1!F103)*'Positive samples'!F103)</f>
        <v>3.4752341213819733</v>
      </c>
      <c r="G103">
        <f>IF(Sheet1!G103="", "",LOG10(Sheet1!G103)*'Positive samples'!G103)</f>
        <v>8.5717088318086869</v>
      </c>
      <c r="H103">
        <f>IF(Sheet1!H103="", "",LOG10(Sheet1!H103)*'Positive samples'!H103)</f>
        <v>0</v>
      </c>
      <c r="I103">
        <f>IF(Sheet1!I103="", "",LOG10(Sheet1!I103)*'Positive samples'!I103)</f>
        <v>3.9545345514722285</v>
      </c>
      <c r="J103">
        <f>IF(Sheet1!J103="", "",LOG10(Sheet1!J103)*'Positive samples'!J103)</f>
        <v>9.143014800254095</v>
      </c>
      <c r="K103">
        <f>IF(Sheet1!K103="", "",LOG10(Sheet1!K103)*'Positive samples'!K103)</f>
        <v>0</v>
      </c>
      <c r="L103">
        <f>IF(Sheet1!L103="", "",LOG10(Sheet1!L103)*'Positive samples'!L103)</f>
        <v>3.8251087645928452</v>
      </c>
      <c r="M103">
        <f>IF(Sheet1!M103="", "",LOG10(Sheet1!M103)*'Positive samples'!M103)</f>
        <v>9.1789769472931688</v>
      </c>
      <c r="N103">
        <f>IF(Sheet1!N103="", "",LOG10(Sheet1!N103)*'Positive samples'!N103)</f>
        <v>0</v>
      </c>
      <c r="O103">
        <f>IF(Sheet1!O103="", "",LOG10(Sheet1!O103)*'Positive samples'!O103)</f>
        <v>3.275849846382473</v>
      </c>
      <c r="P103">
        <f>IF(Sheet1!P103="", "",LOG10(Sheet1!P103)*'Positive samples'!P103)</f>
        <v>8.8234742291703014</v>
      </c>
      <c r="Q103" t="str">
        <f>IF(Sheet1!Q103="", "",LOG10(Sheet1!Q103)*'Positive samples'!Q103)</f>
        <v/>
      </c>
      <c r="R103" t="str">
        <f>IF(Sheet1!R103="", "",LOG10(Sheet1!R103)*'Positive samples'!R103)</f>
        <v/>
      </c>
      <c r="S103" t="str">
        <f>IF(Sheet1!S103="", "",LOG10(Sheet1!S103)*'Positive samples'!S103)</f>
        <v/>
      </c>
      <c r="U103">
        <f>IF('Positive samples'!U103=0, "", SUM(Concentration!C103, Concentration!F103, Concentration!I103, Concentration!L103, Concentration!O103:O103, Concentration!R103)/'Positive samples'!U103)</f>
        <v>3.5064425586090215</v>
      </c>
    </row>
    <row r="104" spans="1:21" x14ac:dyDescent="0.2">
      <c r="A104" s="1">
        <f>Sheet1!A104</f>
        <v>44664</v>
      </c>
      <c r="C104">
        <f>IF(Sheet1!C104="", "",LOG10(Sheet1!C104)*'Positive samples'!C104)</f>
        <v>3.3641310688286996</v>
      </c>
      <c r="D104">
        <f>IF(Sheet1!D104="", "",LOG10(Sheet1!D104)*'Positive samples'!D104)</f>
        <v>9.7442929831226763</v>
      </c>
      <c r="E104">
        <f>IF(Sheet1!E104="", "",LOG10(Sheet1!E104)*'Positive samples'!E104)</f>
        <v>0</v>
      </c>
      <c r="F104">
        <f>IF(Sheet1!F104="", "",LOG10(Sheet1!F104)*'Positive samples'!F104)</f>
        <v>3.8745232050351652</v>
      </c>
      <c r="G104">
        <f>IF(Sheet1!G104="", "",LOG10(Sheet1!G104)*'Positive samples'!G104)</f>
        <v>9.1238516409670858</v>
      </c>
      <c r="H104">
        <f>IF(Sheet1!H104="", "",LOG10(Sheet1!H104)*'Positive samples'!H104)</f>
        <v>0</v>
      </c>
      <c r="I104">
        <f>IF(Sheet1!I104="", "",LOG10(Sheet1!I104)*'Positive samples'!I104)</f>
        <v>0</v>
      </c>
      <c r="J104">
        <f>IF(Sheet1!J104="", "",LOG10(Sheet1!J104)*'Positive samples'!J104)</f>
        <v>8.9836262871245349</v>
      </c>
      <c r="K104">
        <f>IF(Sheet1!K104="", "",LOG10(Sheet1!K104)*'Positive samples'!K104)</f>
        <v>0</v>
      </c>
      <c r="L104">
        <f>IF(Sheet1!L104="", "",LOG10(Sheet1!L104)*'Positive samples'!L104)</f>
        <v>3.6965260962050657</v>
      </c>
      <c r="M104">
        <f>IF(Sheet1!M104="", "",LOG10(Sheet1!M104)*'Positive samples'!M104)</f>
        <v>8.9995654882259828</v>
      </c>
      <c r="N104">
        <f>IF(Sheet1!N104="", "",LOG10(Sheet1!N104)*'Positive samples'!N104)</f>
        <v>0</v>
      </c>
      <c r="O104">
        <f>IF(Sheet1!O104="", "",LOG10(Sheet1!O104)*'Positive samples'!O104)</f>
        <v>3.2366089025810325</v>
      </c>
      <c r="P104">
        <f>IF(Sheet1!P104="", "",LOG10(Sheet1!P104)*'Positive samples'!P104)</f>
        <v>9.214843848047698</v>
      </c>
      <c r="Q104" t="str">
        <f>IF(Sheet1!Q104="", "",LOG10(Sheet1!Q104)*'Positive samples'!Q104)</f>
        <v/>
      </c>
      <c r="R104" t="str">
        <f>IF(Sheet1!R104="", "",LOG10(Sheet1!R104)*'Positive samples'!R104)</f>
        <v/>
      </c>
      <c r="S104" t="str">
        <f>IF(Sheet1!S104="", "",LOG10(Sheet1!S104)*'Positive samples'!S104)</f>
        <v/>
      </c>
      <c r="U104">
        <f>IF('Positive samples'!U104=0, "", SUM(Concentration!C104, Concentration!F104, Concentration!I104, Concentration!L104, Concentration!O104:O104, Concentration!R104)/'Positive samples'!U104)</f>
        <v>3.5429473181624909</v>
      </c>
    </row>
    <row r="105" spans="1:21" x14ac:dyDescent="0.2">
      <c r="A105" s="1">
        <f>Sheet1!A105</f>
        <v>44665</v>
      </c>
      <c r="C105">
        <f>IF(Sheet1!C105="", "",LOG10(Sheet1!C105)*'Positive samples'!C105)</f>
        <v>3.9755904486757832</v>
      </c>
      <c r="D105">
        <f>IF(Sheet1!D105="", "",LOG10(Sheet1!D105)*'Positive samples'!D105)</f>
        <v>8.8048206787211623</v>
      </c>
      <c r="E105">
        <f>IF(Sheet1!E105="", "",LOG10(Sheet1!E105)*'Positive samples'!E105)</f>
        <v>0</v>
      </c>
      <c r="F105">
        <f>IF(Sheet1!F105="", "",LOG10(Sheet1!F105)*'Positive samples'!F105)</f>
        <v>3.4812953592164848</v>
      </c>
      <c r="G105">
        <f>IF(Sheet1!G105="", "",LOG10(Sheet1!G105)*'Positive samples'!G105)</f>
        <v>8.663700925389648</v>
      </c>
      <c r="H105">
        <f>IF(Sheet1!H105="", "",LOG10(Sheet1!H105)*'Positive samples'!H105)</f>
        <v>0</v>
      </c>
      <c r="I105">
        <f>IF(Sheet1!I105="", "",LOG10(Sheet1!I105)*'Positive samples'!I105)</f>
        <v>3.047987599029883</v>
      </c>
      <c r="J105">
        <f>IF(Sheet1!J105="", "",LOG10(Sheet1!J105)*'Positive samples'!J105)</f>
        <v>8.9845273133437917</v>
      </c>
      <c r="K105">
        <f>IF(Sheet1!K105="", "",LOG10(Sheet1!K105)*'Positive samples'!K105)</f>
        <v>0</v>
      </c>
      <c r="L105">
        <f>IF(Sheet1!L105="", "",LOG10(Sheet1!L105)*'Positive samples'!L105)</f>
        <v>3.8738072730853812</v>
      </c>
      <c r="M105">
        <f>IF(Sheet1!M105="", "",LOG10(Sheet1!M105)*'Positive samples'!M105)</f>
        <v>9.0644579892269181</v>
      </c>
      <c r="N105">
        <f>IF(Sheet1!N105="", "",LOG10(Sheet1!N105)*'Positive samples'!N105)</f>
        <v>0</v>
      </c>
      <c r="O105">
        <f>IF(Sheet1!O105="", "",LOG10(Sheet1!O105)*'Positive samples'!O105)</f>
        <v>3.8920134637797243</v>
      </c>
      <c r="P105">
        <f>IF(Sheet1!P105="", "",LOG10(Sheet1!P105)*'Positive samples'!P105)</f>
        <v>9.0791812460476251</v>
      </c>
      <c r="Q105" t="str">
        <f>IF(Sheet1!Q105="", "",LOG10(Sheet1!Q105)*'Positive samples'!Q105)</f>
        <v/>
      </c>
      <c r="R105" t="str">
        <f>IF(Sheet1!R105="", "",LOG10(Sheet1!R105)*'Positive samples'!R105)</f>
        <v/>
      </c>
      <c r="S105" t="str">
        <f>IF(Sheet1!S105="", "",LOG10(Sheet1!S105)*'Positive samples'!S105)</f>
        <v/>
      </c>
      <c r="U105">
        <f>IF('Positive samples'!U105=0, "", SUM(Concentration!C105, Concentration!F105, Concentration!I105, Concentration!L105, Concentration!O105:O105, Concentration!R105)/'Positive samples'!U105)</f>
        <v>3.6541388287574512</v>
      </c>
    </row>
    <row r="106" spans="1:21" x14ac:dyDescent="0.2">
      <c r="A106" s="1">
        <f>Sheet1!A106</f>
        <v>44666</v>
      </c>
      <c r="C106">
        <f>IF(Sheet1!C106="", "",LOG10(Sheet1!C106)*'Positive samples'!C106)</f>
        <v>3.2332699795210269</v>
      </c>
      <c r="D106">
        <f>IF(Sheet1!D106="", "",LOG10(Sheet1!D106)*'Positive samples'!D106)</f>
        <v>9.2718416065364995</v>
      </c>
      <c r="E106">
        <f>IF(Sheet1!E106="", "",LOG10(Sheet1!E106)*'Positive samples'!E106)</f>
        <v>0</v>
      </c>
      <c r="F106">
        <f>IF(Sheet1!F106="", "",LOG10(Sheet1!F106)*'Positive samples'!F106)</f>
        <v>3.6138031704833065</v>
      </c>
      <c r="G106">
        <f>IF(Sheet1!G106="", "",LOG10(Sheet1!G106)*'Positive samples'!G106)</f>
        <v>8.7730546933642621</v>
      </c>
      <c r="H106">
        <f>IF(Sheet1!H106="", "",LOG10(Sheet1!H106)*'Positive samples'!H106)</f>
        <v>0</v>
      </c>
      <c r="I106">
        <f>IF(Sheet1!I106="", "",LOG10(Sheet1!I106)*'Positive samples'!I106)</f>
        <v>3.793901225887339</v>
      </c>
      <c r="J106">
        <f>IF(Sheet1!J106="", "",LOG10(Sheet1!J106)*'Positive samples'!J106)</f>
        <v>8.9329808219231985</v>
      </c>
      <c r="K106">
        <f>IF(Sheet1!K106="", "",LOG10(Sheet1!K106)*'Positive samples'!K106)</f>
        <v>0</v>
      </c>
      <c r="L106">
        <f>IF(Sheet1!L106="", "",LOG10(Sheet1!L106)*'Positive samples'!L106)</f>
        <v>3.7602886342006356</v>
      </c>
      <c r="M106">
        <f>IF(Sheet1!M106="", "",LOG10(Sheet1!M106)*'Positive samples'!M106)</f>
        <v>9.2278867046136739</v>
      </c>
      <c r="N106">
        <f>IF(Sheet1!N106="", "",LOG10(Sheet1!N106)*'Positive samples'!N106)</f>
        <v>0</v>
      </c>
      <c r="O106">
        <f>IF(Sheet1!O106="", "",LOG10(Sheet1!O106)*'Positive samples'!O106)</f>
        <v>3.3940427878706205</v>
      </c>
      <c r="P106">
        <f>IF(Sheet1!P106="", "",LOG10(Sheet1!P106)*'Positive samples'!P106)</f>
        <v>9.1205739312058505</v>
      </c>
      <c r="Q106" t="str">
        <f>IF(Sheet1!Q106="", "",LOG10(Sheet1!Q106)*'Positive samples'!Q106)</f>
        <v/>
      </c>
      <c r="R106" t="str">
        <f>IF(Sheet1!R106="", "",LOG10(Sheet1!R106)*'Positive samples'!R106)</f>
        <v/>
      </c>
      <c r="S106" t="str">
        <f>IF(Sheet1!S106="", "",LOG10(Sheet1!S106)*'Positive samples'!S106)</f>
        <v/>
      </c>
      <c r="U106">
        <f>IF('Positive samples'!U106=0, "", SUM(Concentration!C106, Concentration!F106, Concentration!I106, Concentration!L106, Concentration!O106:O106, Concentration!R106)/'Positive samples'!U106)</f>
        <v>3.5590611595925856</v>
      </c>
    </row>
    <row r="107" spans="1:21" x14ac:dyDescent="0.2">
      <c r="A107" s="1">
        <f>Sheet1!A107</f>
        <v>44667</v>
      </c>
      <c r="C107">
        <f>IF(Sheet1!C107="", "",LOG10(Sheet1!C107)*'Positive samples'!C107)</f>
        <v>3.2116836229469259</v>
      </c>
      <c r="D107">
        <f>IF(Sheet1!D107="", "",LOG10(Sheet1!D107)*'Positive samples'!D107)</f>
        <v>9.3010299956639813</v>
      </c>
      <c r="E107">
        <f>IF(Sheet1!E107="", "",LOG10(Sheet1!E107)*'Positive samples'!E107)</f>
        <v>0</v>
      </c>
      <c r="F107">
        <f>IF(Sheet1!F107="", "",LOG10(Sheet1!F107)*'Positive samples'!F107)</f>
        <v>0</v>
      </c>
      <c r="G107">
        <f>IF(Sheet1!G107="", "",LOG10(Sheet1!G107)*'Positive samples'!G107)</f>
        <v>8.5118833609788744</v>
      </c>
      <c r="H107">
        <f>IF(Sheet1!H107="", "",LOG10(Sheet1!H107)*'Positive samples'!H107)</f>
        <v>0</v>
      </c>
      <c r="I107">
        <f>IF(Sheet1!I107="", "",LOG10(Sheet1!I107)*'Positive samples'!I107)</f>
        <v>3.7382096273308356</v>
      </c>
      <c r="J107">
        <f>IF(Sheet1!J107="", "",LOG10(Sheet1!J107)*'Positive samples'!J107)</f>
        <v>8.9912260756924951</v>
      </c>
      <c r="K107">
        <f>IF(Sheet1!K107="", "",LOG10(Sheet1!K107)*'Positive samples'!K107)</f>
        <v>0</v>
      </c>
      <c r="L107">
        <f>IF(Sheet1!L107="", "",LOG10(Sheet1!L107)*'Positive samples'!L107)</f>
        <v>3.3314243364242566</v>
      </c>
      <c r="M107">
        <f>IF(Sheet1!M107="", "",LOG10(Sheet1!M107)*'Positive samples'!M107)</f>
        <v>9.0334237554869503</v>
      </c>
      <c r="N107">
        <f>IF(Sheet1!N107="", "",LOG10(Sheet1!N107)*'Positive samples'!N107)</f>
        <v>0</v>
      </c>
      <c r="O107">
        <f>IF(Sheet1!O107="", "",LOG10(Sheet1!O107)*'Positive samples'!O107)</f>
        <v>3.2003704764350234</v>
      </c>
      <c r="P107">
        <f>IF(Sheet1!P107="", "",LOG10(Sheet1!P107)*'Positive samples'!P107)</f>
        <v>8.6928469192772297</v>
      </c>
      <c r="Q107" t="str">
        <f>IF(Sheet1!Q107="", "",LOG10(Sheet1!Q107)*'Positive samples'!Q107)</f>
        <v/>
      </c>
      <c r="R107" t="str">
        <f>IF(Sheet1!R107="", "",LOG10(Sheet1!R107)*'Positive samples'!R107)</f>
        <v/>
      </c>
      <c r="S107" t="str">
        <f>IF(Sheet1!S107="", "",LOG10(Sheet1!S107)*'Positive samples'!S107)</f>
        <v/>
      </c>
      <c r="U107">
        <f>IF('Positive samples'!U107=0, "", SUM(Concentration!C107, Concentration!F107, Concentration!I107, Concentration!L107, Concentration!O107:O107, Concentration!R107)/'Positive samples'!U107)</f>
        <v>3.3704220157842606</v>
      </c>
    </row>
    <row r="108" spans="1:21" x14ac:dyDescent="0.2">
      <c r="A108" s="1">
        <f>Sheet1!A108</f>
        <v>44668</v>
      </c>
      <c r="C108">
        <f>IF(Sheet1!C108="", "",LOG10(Sheet1!C108)*'Positive samples'!C108)</f>
        <v>3.2001837429697355</v>
      </c>
      <c r="D108">
        <f>IF(Sheet1!D108="", "",LOG10(Sheet1!D108)*'Positive samples'!D108)</f>
        <v>9.4409090820652182</v>
      </c>
      <c r="E108">
        <f>IF(Sheet1!E108="", "",LOG10(Sheet1!E108)*'Positive samples'!E108)</f>
        <v>0</v>
      </c>
      <c r="F108">
        <f>IF(Sheet1!F108="", "",LOG10(Sheet1!F108)*'Positive samples'!F108)</f>
        <v>0</v>
      </c>
      <c r="G108">
        <f>IF(Sheet1!G108="", "",LOG10(Sheet1!G108)*'Positive samples'!G108)</f>
        <v>8.5145477526602864</v>
      </c>
      <c r="H108">
        <f>IF(Sheet1!H108="", "",LOG10(Sheet1!H108)*'Positive samples'!H108)</f>
        <v>0</v>
      </c>
      <c r="I108">
        <f>IF(Sheet1!I108="", "",LOG10(Sheet1!I108)*'Positive samples'!I108)</f>
        <v>3.7571922925723573</v>
      </c>
      <c r="J108">
        <f>IF(Sheet1!J108="", "",LOG10(Sheet1!J108)*'Positive samples'!J108)</f>
        <v>9.2624510897304297</v>
      </c>
      <c r="K108">
        <f>IF(Sheet1!K108="", "",LOG10(Sheet1!K108)*'Positive samples'!K108)</f>
        <v>0</v>
      </c>
      <c r="L108">
        <f>IF(Sheet1!L108="", "",LOG10(Sheet1!L108)*'Positive samples'!L108)</f>
        <v>3.5709501344318055</v>
      </c>
      <c r="M108">
        <f>IF(Sheet1!M108="", "",LOG10(Sheet1!M108)*'Positive samples'!M108)</f>
        <v>9.1271047983648081</v>
      </c>
      <c r="N108">
        <f>IF(Sheet1!N108="", "",LOG10(Sheet1!N108)*'Positive samples'!N108)</f>
        <v>0</v>
      </c>
      <c r="O108">
        <f>IF(Sheet1!O108="", "",LOG10(Sheet1!O108)*'Positive samples'!O108)</f>
        <v>3.419765030535475</v>
      </c>
      <c r="P108">
        <f>IF(Sheet1!P108="", "",LOG10(Sheet1!P108)*'Positive samples'!P108)</f>
        <v>8.8698182079793284</v>
      </c>
      <c r="Q108" t="str">
        <f>IF(Sheet1!Q108="", "",LOG10(Sheet1!Q108)*'Positive samples'!Q108)</f>
        <v/>
      </c>
      <c r="R108" t="str">
        <f>IF(Sheet1!R108="", "",LOG10(Sheet1!R108)*'Positive samples'!R108)</f>
        <v/>
      </c>
      <c r="S108" t="str">
        <f>IF(Sheet1!S108="", "",LOG10(Sheet1!S108)*'Positive samples'!S108)</f>
        <v/>
      </c>
      <c r="U108">
        <f>IF('Positive samples'!U108=0, "", SUM(Concentration!C108, Concentration!F108, Concentration!I108, Concentration!L108, Concentration!O108:O108, Concentration!R108)/'Positive samples'!U108)</f>
        <v>3.4870228001273431</v>
      </c>
    </row>
    <row r="109" spans="1:21" x14ac:dyDescent="0.2">
      <c r="A109" s="1">
        <f>Sheet1!A109</f>
        <v>44669</v>
      </c>
      <c r="C109">
        <f>IF(Sheet1!C109="", "",LOG10(Sheet1!C109)*'Positive samples'!C109)</f>
        <v>3.4775975621386119</v>
      </c>
      <c r="D109">
        <f>IF(Sheet1!D109="", "",LOG10(Sheet1!D109)*'Positive samples'!D109)</f>
        <v>9.4885507165004448</v>
      </c>
      <c r="E109">
        <f>IF(Sheet1!E109="", "",LOG10(Sheet1!E109)*'Positive samples'!E109)</f>
        <v>0</v>
      </c>
      <c r="F109">
        <f>IF(Sheet1!F109="", "",LOG10(Sheet1!F109)*'Positive samples'!F109)</f>
        <v>4.1450687598048042</v>
      </c>
      <c r="G109">
        <f>IF(Sheet1!G109="", "",LOG10(Sheet1!G109)*'Positive samples'!G109)</f>
        <v>8.7234556720351861</v>
      </c>
      <c r="H109">
        <f>IF(Sheet1!H109="", "",LOG10(Sheet1!H109)*'Positive samples'!H109)</f>
        <v>0</v>
      </c>
      <c r="I109">
        <f>IF(Sheet1!I109="", "",LOG10(Sheet1!I109)*'Positive samples'!I109)</f>
        <v>3.7414619474067976</v>
      </c>
      <c r="J109">
        <f>IF(Sheet1!J109="", "",LOG10(Sheet1!J109)*'Positive samples'!J109)</f>
        <v>9.747411807886424</v>
      </c>
      <c r="K109">
        <f>IF(Sheet1!K109="", "",LOG10(Sheet1!K109)*'Positive samples'!K109)</f>
        <v>0</v>
      </c>
      <c r="L109">
        <f>IF(Sheet1!L109="", "",LOG10(Sheet1!L109)*'Positive samples'!L109)</f>
        <v>3.7576297189151853</v>
      </c>
      <c r="M109">
        <f>IF(Sheet1!M109="", "",LOG10(Sheet1!M109)*'Positive samples'!M109)</f>
        <v>9.1335389083702179</v>
      </c>
      <c r="N109">
        <f>IF(Sheet1!N109="", "",LOG10(Sheet1!N109)*'Positive samples'!N109)</f>
        <v>0</v>
      </c>
      <c r="O109">
        <f>IF(Sheet1!O109="", "",LOG10(Sheet1!O109)*'Positive samples'!O109)</f>
        <v>3.2900833981551227</v>
      </c>
      <c r="P109">
        <f>IF(Sheet1!P109="", "",LOG10(Sheet1!P109)*'Positive samples'!P109)</f>
        <v>8.9786369483844748</v>
      </c>
      <c r="Q109" t="str">
        <f>IF(Sheet1!Q109="", "",LOG10(Sheet1!Q109)*'Positive samples'!Q109)</f>
        <v/>
      </c>
      <c r="R109" t="str">
        <f>IF(Sheet1!R109="", "",LOG10(Sheet1!R109)*'Positive samples'!R109)</f>
        <v/>
      </c>
      <c r="S109" t="str">
        <f>IF(Sheet1!S109="", "",LOG10(Sheet1!S109)*'Positive samples'!S109)</f>
        <v/>
      </c>
      <c r="U109">
        <f>IF('Positive samples'!U109=0, "", SUM(Concentration!C109, Concentration!F109, Concentration!I109, Concentration!L109, Concentration!O109:O109, Concentration!R109)/'Positive samples'!U109)</f>
        <v>3.6823682772841044</v>
      </c>
    </row>
    <row r="110" spans="1:21" x14ac:dyDescent="0.2">
      <c r="A110" s="1">
        <f>Sheet1!A110</f>
        <v>44670</v>
      </c>
      <c r="C110">
        <f>IF(Sheet1!C110="", "",LOG10(Sheet1!C110)*'Positive samples'!C110)</f>
        <v>3.6683389001830982</v>
      </c>
      <c r="D110">
        <f>IF(Sheet1!D110="", "",LOG10(Sheet1!D110)*'Positive samples'!D110)</f>
        <v>9.5976951859255131</v>
      </c>
      <c r="E110">
        <f>IF(Sheet1!E110="", "",LOG10(Sheet1!E110)*'Positive samples'!E110)</f>
        <v>0</v>
      </c>
      <c r="F110">
        <f>IF(Sheet1!F110="", "",LOG10(Sheet1!F110)*'Positive samples'!F110)</f>
        <v>3.242676621163747</v>
      </c>
      <c r="G110">
        <f>IF(Sheet1!G110="", "",LOG10(Sheet1!G110)*'Positive samples'!G110)</f>
        <v>8.7558748556724915</v>
      </c>
      <c r="H110">
        <f>IF(Sheet1!H110="", "",LOG10(Sheet1!H110)*'Positive samples'!H110)</f>
        <v>0</v>
      </c>
      <c r="I110">
        <f>IF(Sheet1!I110="", "",LOG10(Sheet1!I110)*'Positive samples'!I110)</f>
        <v>3.9747710598029338</v>
      </c>
      <c r="J110">
        <f>IF(Sheet1!J110="", "",LOG10(Sheet1!J110)*'Positive samples'!J110)</f>
        <v>9.1238516409670858</v>
      </c>
      <c r="K110">
        <f>IF(Sheet1!K110="", "",LOG10(Sheet1!K110)*'Positive samples'!K110)</f>
        <v>0</v>
      </c>
      <c r="L110">
        <f>IF(Sheet1!L110="", "",LOG10(Sheet1!L110)*'Positive samples'!L110)</f>
        <v>3.5890424213589407</v>
      </c>
      <c r="M110">
        <f>IF(Sheet1!M110="", "",LOG10(Sheet1!M110)*'Positive samples'!M110)</f>
        <v>10.495544337546448</v>
      </c>
      <c r="N110">
        <f>IF(Sheet1!N110="", "",LOG10(Sheet1!N110)*'Positive samples'!N110)</f>
        <v>0</v>
      </c>
      <c r="O110">
        <f>IF(Sheet1!O110="", "",LOG10(Sheet1!O110)*'Positive samples'!O110)</f>
        <v>3.0090530898680665</v>
      </c>
      <c r="P110">
        <f>IF(Sheet1!P110="", "",LOG10(Sheet1!P110)*'Positive samples'!P110)</f>
        <v>9.1238516409670858</v>
      </c>
      <c r="Q110" t="str">
        <f>IF(Sheet1!Q110="", "",LOG10(Sheet1!Q110)*'Positive samples'!Q110)</f>
        <v/>
      </c>
      <c r="R110" t="str">
        <f>IF(Sheet1!R110="", "",LOG10(Sheet1!R110)*'Positive samples'!R110)</f>
        <v/>
      </c>
      <c r="S110" t="str">
        <f>IF(Sheet1!S110="", "",LOG10(Sheet1!S110)*'Positive samples'!S110)</f>
        <v/>
      </c>
      <c r="U110">
        <f>IF('Positive samples'!U110=0, "", SUM(Concentration!C110, Concentration!F110, Concentration!I110, Concentration!L110, Concentration!O110:O110, Concentration!R110)/'Positive samples'!U110)</f>
        <v>3.4967764184753576</v>
      </c>
    </row>
    <row r="111" spans="1:21" x14ac:dyDescent="0.2">
      <c r="A111" s="1">
        <f>Sheet1!A111</f>
        <v>44671</v>
      </c>
      <c r="C111">
        <f>IF(Sheet1!C111="", "",LOG10(Sheet1!C111)*'Positive samples'!C111)</f>
        <v>3.3569079195957698</v>
      </c>
      <c r="D111">
        <f>IF(Sheet1!D111="", "",LOG10(Sheet1!D111)*'Positive samples'!D111)</f>
        <v>9.3692158574101434</v>
      </c>
      <c r="E111">
        <f>IF(Sheet1!E111="", "",LOG10(Sheet1!E111)*'Positive samples'!E111)</f>
        <v>0</v>
      </c>
      <c r="F111">
        <f>IF(Sheet1!F111="", "",LOG10(Sheet1!F111)*'Positive samples'!F111)</f>
        <v>3.1688496634131433</v>
      </c>
      <c r="G111">
        <f>IF(Sheet1!G111="", "",LOG10(Sheet1!G111)*'Positive samples'!G111)</f>
        <v>8.6404814369704219</v>
      </c>
      <c r="H111">
        <f>IF(Sheet1!H111="", "",LOG10(Sheet1!H111)*'Positive samples'!H111)</f>
        <v>0</v>
      </c>
      <c r="I111">
        <f>IF(Sheet1!I111="", "",LOG10(Sheet1!I111)*'Positive samples'!I111)</f>
        <v>4.4021527176698205</v>
      </c>
      <c r="J111">
        <f>IF(Sheet1!J111="", "",LOG10(Sheet1!J111)*'Positive samples'!J111)</f>
        <v>9.4698220159781634</v>
      </c>
      <c r="K111">
        <f>IF(Sheet1!K111="", "",LOG10(Sheet1!K111)*'Positive samples'!K111)</f>
        <v>0</v>
      </c>
      <c r="L111">
        <f>IF(Sheet1!L111="", "",LOG10(Sheet1!L111)*'Positive samples'!L111)</f>
        <v>3.7087466987413729</v>
      </c>
      <c r="M111">
        <f>IF(Sheet1!M111="", "",LOG10(Sheet1!M111)*'Positive samples'!M111)</f>
        <v>9.6674529528899544</v>
      </c>
      <c r="N111">
        <f>IF(Sheet1!N111="", "",LOG10(Sheet1!N111)*'Positive samples'!N111)</f>
        <v>0</v>
      </c>
      <c r="O111">
        <f>IF(Sheet1!O111="", "",LOG10(Sheet1!O111)*'Positive samples'!O111)</f>
        <v>0</v>
      </c>
      <c r="P111">
        <f>IF(Sheet1!P111="", "",LOG10(Sheet1!P111)*'Positive samples'!P111)</f>
        <v>9.1172712956557636</v>
      </c>
      <c r="Q111" t="str">
        <f>IF(Sheet1!Q111="", "",LOG10(Sheet1!Q111)*'Positive samples'!Q111)</f>
        <v/>
      </c>
      <c r="R111" t="str">
        <f>IF(Sheet1!R111="", "",LOG10(Sheet1!R111)*'Positive samples'!R111)</f>
        <v/>
      </c>
      <c r="S111" t="str">
        <f>IF(Sheet1!S111="", "",LOG10(Sheet1!S111)*'Positive samples'!S111)</f>
        <v/>
      </c>
      <c r="U111">
        <f>IF('Positive samples'!U111=0, "", SUM(Concentration!C111, Concentration!F111, Concentration!I111, Concentration!L111, Concentration!O111:O111, Concentration!R111)/'Positive samples'!U111)</f>
        <v>3.6591642498550261</v>
      </c>
    </row>
    <row r="112" spans="1:21" x14ac:dyDescent="0.2">
      <c r="A112" s="1">
        <f>Sheet1!A112</f>
        <v>44672</v>
      </c>
      <c r="C112">
        <f>IF(Sheet1!C112="", "",LOG10(Sheet1!C112)*'Positive samples'!C112)</f>
        <v>3.2422706875297869</v>
      </c>
      <c r="D112">
        <f>IF(Sheet1!D112="", "",LOG10(Sheet1!D112)*'Positive samples'!D112)</f>
        <v>9.5078558716958312</v>
      </c>
      <c r="E112">
        <f>IF(Sheet1!E112="", "",LOG10(Sheet1!E112)*'Positive samples'!E112)</f>
        <v>0</v>
      </c>
      <c r="F112">
        <f>IF(Sheet1!F112="", "",LOG10(Sheet1!F112)*'Positive samples'!F112)</f>
        <v>3.1339811404385669</v>
      </c>
      <c r="G112">
        <f>IF(Sheet1!G112="", "",LOG10(Sheet1!G112)*'Positive samples'!G112)</f>
        <v>9.0293837776852097</v>
      </c>
      <c r="H112">
        <f>IF(Sheet1!H112="", "",LOG10(Sheet1!H112)*'Positive samples'!H112)</f>
        <v>0</v>
      </c>
      <c r="I112">
        <f>IF(Sheet1!I112="", "",LOG10(Sheet1!I112)*'Positive samples'!I112)</f>
        <v>3.7870186241980064</v>
      </c>
      <c r="J112">
        <f>IF(Sheet1!J112="", "",LOG10(Sheet1!J112)*'Positive samples'!J112)</f>
        <v>9.1367205671564076</v>
      </c>
      <c r="K112">
        <f>IF(Sheet1!K112="", "",LOG10(Sheet1!K112)*'Positive samples'!K112)</f>
        <v>0</v>
      </c>
      <c r="L112">
        <f>IF(Sheet1!L112="", "",LOG10(Sheet1!L112)*'Positive samples'!L112)</f>
        <v>3.6230792188174017</v>
      </c>
      <c r="M112">
        <f>IF(Sheet1!M112="", "",LOG10(Sheet1!M112)*'Positive samples'!M112)</f>
        <v>9.1522883443830558</v>
      </c>
      <c r="N112">
        <f>IF(Sheet1!N112="", "",LOG10(Sheet1!N112)*'Positive samples'!N112)</f>
        <v>0</v>
      </c>
      <c r="O112">
        <f>IF(Sheet1!O112="", "",LOG10(Sheet1!O112)*'Positive samples'!O112)</f>
        <v>3.5159976105941175</v>
      </c>
      <c r="P112">
        <f>IF(Sheet1!P112="", "",LOG10(Sheet1!P112)*'Positive samples'!P112)</f>
        <v>8.9429995933660411</v>
      </c>
      <c r="Q112" t="str">
        <f>IF(Sheet1!Q112="", "",LOG10(Sheet1!Q112)*'Positive samples'!Q112)</f>
        <v/>
      </c>
      <c r="R112" t="str">
        <f>IF(Sheet1!R112="", "",LOG10(Sheet1!R112)*'Positive samples'!R112)</f>
        <v/>
      </c>
      <c r="S112" t="str">
        <f>IF(Sheet1!S112="", "",LOG10(Sheet1!S112)*'Positive samples'!S112)</f>
        <v/>
      </c>
      <c r="U112">
        <f>IF('Positive samples'!U112=0, "", SUM(Concentration!C112, Concentration!F112, Concentration!I112, Concentration!L112, Concentration!O112:O112, Concentration!R112)/'Positive samples'!U112)</f>
        <v>3.4604694563155762</v>
      </c>
    </row>
    <row r="113" spans="1:21" x14ac:dyDescent="0.2">
      <c r="A113" s="1">
        <f>Sheet1!A113</f>
        <v>44673</v>
      </c>
      <c r="C113">
        <f>IF(Sheet1!C113="", "",LOG10(Sheet1!C113)*'Positive samples'!C113)</f>
        <v>3.2025158857109854</v>
      </c>
      <c r="D113">
        <f>IF(Sheet1!D113="", "",LOG10(Sheet1!D113)*'Positive samples'!D113)</f>
        <v>9.3031960574204895</v>
      </c>
      <c r="E113">
        <f>IF(Sheet1!E113="", "",LOG10(Sheet1!E113)*'Positive samples'!E113)</f>
        <v>0</v>
      </c>
      <c r="F113">
        <f>IF(Sheet1!F113="", "",LOG10(Sheet1!F113)*'Positive samples'!F113)</f>
        <v>3.7812336935109316</v>
      </c>
      <c r="G113">
        <f>IF(Sheet1!G113="", "",LOG10(Sheet1!G113)*'Positive samples'!G113)</f>
        <v>8.6074550232146692</v>
      </c>
      <c r="H113">
        <f>IF(Sheet1!H113="", "",LOG10(Sheet1!H113)*'Positive samples'!H113)</f>
        <v>0</v>
      </c>
      <c r="I113">
        <f>IF(Sheet1!I113="", "",LOG10(Sheet1!I113)*'Positive samples'!I113)</f>
        <v>3.9264711474470118</v>
      </c>
      <c r="J113">
        <f>IF(Sheet1!J113="", "",LOG10(Sheet1!J113)*'Positive samples'!J113)</f>
        <v>9.1613680022349744</v>
      </c>
      <c r="K113">
        <f>IF(Sheet1!K113="", "",LOG10(Sheet1!K113)*'Positive samples'!K113)</f>
        <v>0</v>
      </c>
      <c r="L113">
        <f>IF(Sheet1!L113="", "",LOG10(Sheet1!L113)*'Positive samples'!L113)</f>
        <v>3.7845937063077151</v>
      </c>
      <c r="M113">
        <f>IF(Sheet1!M113="", "",LOG10(Sheet1!M113)*'Positive samples'!M113)</f>
        <v>9.2741578492636805</v>
      </c>
      <c r="N113">
        <f>IF(Sheet1!N113="", "",LOG10(Sheet1!N113)*'Positive samples'!N113)</f>
        <v>0</v>
      </c>
      <c r="O113">
        <f>IF(Sheet1!O113="", "",LOG10(Sheet1!O113)*'Positive samples'!O113)</f>
        <v>3.397250509020008</v>
      </c>
      <c r="P113">
        <f>IF(Sheet1!P113="", "",LOG10(Sheet1!P113)*'Positive samples'!P113)</f>
        <v>9.1702617153949575</v>
      </c>
      <c r="Q113" t="str">
        <f>IF(Sheet1!Q113="", "",LOG10(Sheet1!Q113)*'Positive samples'!Q113)</f>
        <v/>
      </c>
      <c r="R113" t="str">
        <f>IF(Sheet1!R113="", "",LOG10(Sheet1!R113)*'Positive samples'!R113)</f>
        <v/>
      </c>
      <c r="S113" t="str">
        <f>IF(Sheet1!S113="", "",LOG10(Sheet1!S113)*'Positive samples'!S113)</f>
        <v/>
      </c>
      <c r="U113">
        <f>IF('Positive samples'!U113=0, "", SUM(Concentration!C113, Concentration!F113, Concentration!I113, Concentration!L113, Concentration!O113:O113, Concentration!R113)/'Positive samples'!U113)</f>
        <v>3.6184129883993306</v>
      </c>
    </row>
    <row r="114" spans="1:21" x14ac:dyDescent="0.2">
      <c r="A114" s="1">
        <f>Sheet1!A114</f>
        <v>44674</v>
      </c>
      <c r="C114">
        <f>IF(Sheet1!C114="", "",LOG10(Sheet1!C114)*'Positive samples'!C114)</f>
        <v>3.3595064369236276</v>
      </c>
      <c r="D114">
        <f>IF(Sheet1!D114="", "",LOG10(Sheet1!D114)*'Positive samples'!D114)</f>
        <v>9.3961993470957363</v>
      </c>
      <c r="E114">
        <f>IF(Sheet1!E114="", "",LOG10(Sheet1!E114)*'Positive samples'!E114)</f>
        <v>0</v>
      </c>
      <c r="F114">
        <f>IF(Sheet1!F114="", "",LOG10(Sheet1!F114)*'Positive samples'!F114)</f>
        <v>3.587805371387554</v>
      </c>
      <c r="G114">
        <f>IF(Sheet1!G114="", "",LOG10(Sheet1!G114)*'Positive samples'!G114)</f>
        <v>8.8350561017201166</v>
      </c>
      <c r="H114">
        <f>IF(Sheet1!H114="", "",LOG10(Sheet1!H114)*'Positive samples'!H114)</f>
        <v>0</v>
      </c>
      <c r="I114">
        <f>IF(Sheet1!I114="", "",LOG10(Sheet1!I114)*'Positive samples'!I114)</f>
        <v>3.5271682171556291</v>
      </c>
      <c r="J114">
        <f>IF(Sheet1!J114="", "",LOG10(Sheet1!J114)*'Positive samples'!J114)</f>
        <v>9.2455126678141504</v>
      </c>
      <c r="K114">
        <f>IF(Sheet1!K114="", "",LOG10(Sheet1!K114)*'Positive samples'!K114)</f>
        <v>0</v>
      </c>
      <c r="L114">
        <f>IF(Sheet1!L114="", "",LOG10(Sheet1!L114)*'Positive samples'!L114)</f>
        <v>3.8193314085929586</v>
      </c>
      <c r="M114">
        <f>IF(Sheet1!M114="", "",LOG10(Sheet1!M114)*'Positive samples'!M114)</f>
        <v>9.5440680443502757</v>
      </c>
      <c r="N114">
        <f>IF(Sheet1!N114="", "",LOG10(Sheet1!N114)*'Positive samples'!N114)</f>
        <v>0</v>
      </c>
      <c r="O114">
        <f>IF(Sheet1!O114="", "",LOG10(Sheet1!O114)*'Positive samples'!O114)</f>
        <v>3.826551400130541</v>
      </c>
      <c r="P114">
        <f>IF(Sheet1!P114="", "",LOG10(Sheet1!P114)*'Positive samples'!P114)</f>
        <v>9.2787536009528289</v>
      </c>
      <c r="Q114" t="str">
        <f>IF(Sheet1!Q114="", "",LOG10(Sheet1!Q114)*'Positive samples'!Q114)</f>
        <v/>
      </c>
      <c r="R114" t="str">
        <f>IF(Sheet1!R114="", "",LOG10(Sheet1!R114)*'Positive samples'!R114)</f>
        <v/>
      </c>
      <c r="S114" t="str">
        <f>IF(Sheet1!S114="", "",LOG10(Sheet1!S114)*'Positive samples'!S114)</f>
        <v/>
      </c>
      <c r="U114">
        <f>IF('Positive samples'!U114=0, "", SUM(Concentration!C114, Concentration!F114, Concentration!I114, Concentration!L114, Concentration!O114:O114, Concentration!R114)/'Positive samples'!U114)</f>
        <v>3.6240725668380618</v>
      </c>
    </row>
    <row r="115" spans="1:21" x14ac:dyDescent="0.2">
      <c r="A115" s="1">
        <f>Sheet1!A115</f>
        <v>44675</v>
      </c>
      <c r="C115">
        <f>IF(Sheet1!C115="", "",LOG10(Sheet1!C115)*'Positive samples'!C115)</f>
        <v>3.5839007445750188</v>
      </c>
      <c r="D115">
        <f>IF(Sheet1!D115="", "",LOG10(Sheet1!D115)*'Positive samples'!D115)</f>
        <v>9.6665179805548807</v>
      </c>
      <c r="E115">
        <f>IF(Sheet1!E115="", "",LOG10(Sheet1!E115)*'Positive samples'!E115)</f>
        <v>0</v>
      </c>
      <c r="F115">
        <f>IF(Sheet1!F115="", "",LOG10(Sheet1!F115)*'Positive samples'!F115)</f>
        <v>3.1790889517764525</v>
      </c>
      <c r="G115">
        <f>IF(Sheet1!G115="", "",LOG10(Sheet1!G115)*'Positive samples'!G115)</f>
        <v>9.143014800254095</v>
      </c>
      <c r="H115">
        <f>IF(Sheet1!H115="", "",LOG10(Sheet1!H115)*'Positive samples'!H115)</f>
        <v>0</v>
      </c>
      <c r="I115">
        <f>IF(Sheet1!I115="", "",LOG10(Sheet1!I115)*'Positive samples'!I115)</f>
        <v>3.7532230165181226</v>
      </c>
      <c r="J115">
        <f>IF(Sheet1!J115="", "",LOG10(Sheet1!J115)*'Positive samples'!J115)</f>
        <v>9.4899584794248355</v>
      </c>
      <c r="K115">
        <f>IF(Sheet1!K115="", "",LOG10(Sheet1!K115)*'Positive samples'!K115)</f>
        <v>0</v>
      </c>
      <c r="L115">
        <f>IF(Sheet1!L115="", "",LOG10(Sheet1!L115)*'Positive samples'!L115)</f>
        <v>3.810347437546493</v>
      </c>
      <c r="M115">
        <f>IF(Sheet1!M115="", "",LOG10(Sheet1!M115)*'Positive samples'!M115)</f>
        <v>9.1931245983544621</v>
      </c>
      <c r="N115">
        <f>IF(Sheet1!N115="", "",LOG10(Sheet1!N115)*'Positive samples'!N115)</f>
        <v>0</v>
      </c>
      <c r="O115">
        <f>IF(Sheet1!O115="", "",LOG10(Sheet1!O115)*'Positive samples'!O115)</f>
        <v>0</v>
      </c>
      <c r="P115">
        <f>IF(Sheet1!P115="", "",LOG10(Sheet1!P115)*'Positive samples'!P115)</f>
        <v>8.9863237770507656</v>
      </c>
      <c r="Q115" t="str">
        <f>IF(Sheet1!Q115="", "",LOG10(Sheet1!Q115)*'Positive samples'!Q115)</f>
        <v/>
      </c>
      <c r="R115" t="str">
        <f>IF(Sheet1!R115="", "",LOG10(Sheet1!R115)*'Positive samples'!R115)</f>
        <v/>
      </c>
      <c r="S115" t="str">
        <f>IF(Sheet1!S115="", "",LOG10(Sheet1!S115)*'Positive samples'!S115)</f>
        <v/>
      </c>
      <c r="U115">
        <f>IF('Positive samples'!U115=0, "", SUM(Concentration!C115, Concentration!F115, Concentration!I115, Concentration!L115, Concentration!O115:O115, Concentration!R115)/'Positive samples'!U115)</f>
        <v>3.5816400376040218</v>
      </c>
    </row>
    <row r="116" spans="1:21" x14ac:dyDescent="0.2">
      <c r="A116" s="1">
        <f>Sheet1!A116</f>
        <v>44676</v>
      </c>
      <c r="C116">
        <f>IF(Sheet1!C116="", "",LOG10(Sheet1!C116)*'Positive samples'!C116)</f>
        <v>3.6103716001212578</v>
      </c>
      <c r="D116">
        <f>IF(Sheet1!D116="", "",LOG10(Sheet1!D116)*'Positive samples'!D116)</f>
        <v>9.4409090820652182</v>
      </c>
      <c r="E116">
        <f>IF(Sheet1!E116="", "",LOG10(Sheet1!E116)*'Positive samples'!E116)</f>
        <v>0</v>
      </c>
      <c r="F116">
        <f>IF(Sheet1!F116="", "",LOG10(Sheet1!F116)*'Positive samples'!F116)</f>
        <v>3.0076971878528296</v>
      </c>
      <c r="G116">
        <f>IF(Sheet1!G116="", "",LOG10(Sheet1!G116)*'Positive samples'!G116)</f>
        <v>8.6570558528571038</v>
      </c>
      <c r="H116">
        <f>IF(Sheet1!H116="", "",LOG10(Sheet1!H116)*'Positive samples'!H116)</f>
        <v>0</v>
      </c>
      <c r="I116">
        <f>IF(Sheet1!I116="", "",LOG10(Sheet1!I116)*'Positive samples'!I116)</f>
        <v>3.7974228099209304</v>
      </c>
      <c r="J116">
        <f>IF(Sheet1!J116="", "",LOG10(Sheet1!J116)*'Positive samples'!J116)</f>
        <v>9.1903316981702918</v>
      </c>
      <c r="K116">
        <f>IF(Sheet1!K116="", "",LOG10(Sheet1!K116)*'Positive samples'!K116)</f>
        <v>0</v>
      </c>
      <c r="L116">
        <f>IF(Sheet1!L116="", "",LOG10(Sheet1!L116)*'Positive samples'!L116)</f>
        <v>3.4061499825243451</v>
      </c>
      <c r="M116">
        <f>IF(Sheet1!M116="", "",LOG10(Sheet1!M116)*'Positive samples'!M116)</f>
        <v>9.3222192947339195</v>
      </c>
      <c r="N116">
        <f>IF(Sheet1!N116="", "",LOG10(Sheet1!N116)*'Positive samples'!N116)</f>
        <v>0</v>
      </c>
      <c r="O116">
        <f>IF(Sheet1!O116="", "",LOG10(Sheet1!O116)*'Positive samples'!O116)</f>
        <v>3.2259593334782171</v>
      </c>
      <c r="P116">
        <f>IF(Sheet1!P116="", "",LOG10(Sheet1!P116)*'Positive samples'!P116)</f>
        <v>8.7535830588929073</v>
      </c>
      <c r="Q116" t="str">
        <f>IF(Sheet1!Q116="", "",LOG10(Sheet1!Q116)*'Positive samples'!Q116)</f>
        <v/>
      </c>
      <c r="R116" t="str">
        <f>IF(Sheet1!R116="", "",LOG10(Sheet1!R116)*'Positive samples'!R116)</f>
        <v/>
      </c>
      <c r="S116" t="str">
        <f>IF(Sheet1!S116="", "",LOG10(Sheet1!S116)*'Positive samples'!S116)</f>
        <v/>
      </c>
      <c r="U116">
        <f>IF('Positive samples'!U116=0, "", SUM(Concentration!C116, Concentration!F116, Concentration!I116, Concentration!L116, Concentration!O116:O116, Concentration!R116)/'Positive samples'!U116)</f>
        <v>3.4095201827795156</v>
      </c>
    </row>
    <row r="117" spans="1:21" x14ac:dyDescent="0.2">
      <c r="A117" s="1">
        <f>Sheet1!A117</f>
        <v>44677</v>
      </c>
      <c r="C117">
        <f>IF(Sheet1!C117="", "",LOG10(Sheet1!C117)*'Positive samples'!C117)</f>
        <v>3.6445475704131987</v>
      </c>
      <c r="D117">
        <f>IF(Sheet1!D117="", "",LOG10(Sheet1!D117)*'Positive samples'!D117)</f>
        <v>9.4116197059632309</v>
      </c>
      <c r="E117">
        <f>IF(Sheet1!E117="", "",LOG10(Sheet1!E117)*'Positive samples'!E117)</f>
        <v>0</v>
      </c>
      <c r="F117">
        <f>IF(Sheet1!F117="", "",LOG10(Sheet1!F117)*'Positive samples'!F117)</f>
        <v>0</v>
      </c>
      <c r="G117">
        <f>IF(Sheet1!G117="", "",LOG10(Sheet1!G117)*'Positive samples'!G117)</f>
        <v>8.722633922533813</v>
      </c>
      <c r="H117">
        <f>IF(Sheet1!H117="", "",LOG10(Sheet1!H117)*'Positive samples'!H117)</f>
        <v>0</v>
      </c>
      <c r="I117">
        <f>IF(Sheet1!I117="", "",LOG10(Sheet1!I117)*'Positive samples'!I117)</f>
        <v>3.7865114806987576</v>
      </c>
      <c r="J117">
        <f>IF(Sheet1!J117="", "",LOG10(Sheet1!J117)*'Positive samples'!J117)</f>
        <v>9.1398790864012369</v>
      </c>
      <c r="K117">
        <f>IF(Sheet1!K117="", "",LOG10(Sheet1!K117)*'Positive samples'!K117)</f>
        <v>0</v>
      </c>
      <c r="L117">
        <f>IF(Sheet1!L117="", "",LOG10(Sheet1!L117)*'Positive samples'!L117)</f>
        <v>3.3711511656391724</v>
      </c>
      <c r="M117">
        <f>IF(Sheet1!M117="", "",LOG10(Sheet1!M117)*'Positive samples'!M117)</f>
        <v>10.195899652409233</v>
      </c>
      <c r="N117">
        <f>IF(Sheet1!N117="", "",LOG10(Sheet1!N117)*'Positive samples'!N117)</f>
        <v>0</v>
      </c>
      <c r="O117">
        <f>IF(Sheet1!O117="", "",LOG10(Sheet1!O117)*'Positive samples'!O117)</f>
        <v>3.5518498132486789</v>
      </c>
      <c r="P117">
        <f>IF(Sheet1!P117="", "",LOG10(Sheet1!P117)*'Positive samples'!P117)</f>
        <v>9.0791812460476251</v>
      </c>
      <c r="Q117" t="str">
        <f>IF(Sheet1!Q117="", "",LOG10(Sheet1!Q117)*'Positive samples'!Q117)</f>
        <v/>
      </c>
      <c r="R117" t="str">
        <f>IF(Sheet1!R117="", "",LOG10(Sheet1!R117)*'Positive samples'!R117)</f>
        <v/>
      </c>
      <c r="S117" t="str">
        <f>IF(Sheet1!S117="", "",LOG10(Sheet1!S117)*'Positive samples'!S117)</f>
        <v/>
      </c>
      <c r="U117">
        <f>IF('Positive samples'!U117=0, "", SUM(Concentration!C117, Concentration!F117, Concentration!I117, Concentration!L117, Concentration!O117:O117, Concentration!R117)/'Positive samples'!U117)</f>
        <v>3.5885150074999519</v>
      </c>
    </row>
    <row r="118" spans="1:21" x14ac:dyDescent="0.2">
      <c r="A118" s="1">
        <f>Sheet1!A118</f>
        <v>44678</v>
      </c>
      <c r="C118">
        <f>IF(Sheet1!C118="", "",LOG10(Sheet1!C118)*'Positive samples'!C118)</f>
        <v>3.8190209831352409</v>
      </c>
      <c r="D118">
        <f>IF(Sheet1!D118="", "",LOG10(Sheet1!D118)*'Positive samples'!D118)</f>
        <v>9.3654879848908994</v>
      </c>
      <c r="E118">
        <f>IF(Sheet1!E118="", "",LOG10(Sheet1!E118)*'Positive samples'!E118)</f>
        <v>0</v>
      </c>
      <c r="F118">
        <f>IF(Sheet1!F118="", "",LOG10(Sheet1!F118)*'Positive samples'!F118)</f>
        <v>3.2994032283591674</v>
      </c>
      <c r="G118">
        <f>IF(Sheet1!G118="", "",LOG10(Sheet1!G118)*'Positive samples'!G118)</f>
        <v>8.7067177823367583</v>
      </c>
      <c r="H118">
        <f>IF(Sheet1!H118="", "",LOG10(Sheet1!H118)*'Positive samples'!H118)</f>
        <v>0</v>
      </c>
      <c r="I118">
        <f>IF(Sheet1!I118="", "",LOG10(Sheet1!I118)*'Positive samples'!I118)</f>
        <v>3.9277976165448738</v>
      </c>
      <c r="J118">
        <f>IF(Sheet1!J118="", "",LOG10(Sheet1!J118)*'Positive samples'!J118)</f>
        <v>9.1205739312058505</v>
      </c>
      <c r="K118">
        <f>IF(Sheet1!K118="", "",LOG10(Sheet1!K118)*'Positive samples'!K118)</f>
        <v>0</v>
      </c>
      <c r="L118">
        <f>IF(Sheet1!L118="", "",LOG10(Sheet1!L118)*'Positive samples'!L118)</f>
        <v>3.7545121933880035</v>
      </c>
      <c r="M118">
        <f>IF(Sheet1!M118="", "",LOG10(Sheet1!M118)*'Positive samples'!M118)</f>
        <v>9.2227164711475833</v>
      </c>
      <c r="N118">
        <f>IF(Sheet1!N118="", "",LOG10(Sheet1!N118)*'Positive samples'!N118)</f>
        <v>0</v>
      </c>
      <c r="O118">
        <f>IF(Sheet1!O118="", "",LOG10(Sheet1!O118)*'Positive samples'!O118)</f>
        <v>3.3583883280820119</v>
      </c>
      <c r="P118">
        <f>IF(Sheet1!P118="", "",LOG10(Sheet1!P118)*'Positive samples'!P118)</f>
        <v>9.1583624920952502</v>
      </c>
      <c r="Q118" t="str">
        <f>IF(Sheet1!Q118="", "",LOG10(Sheet1!Q118)*'Positive samples'!Q118)</f>
        <v/>
      </c>
      <c r="R118" t="str">
        <f>IF(Sheet1!R118="", "",LOG10(Sheet1!R118)*'Positive samples'!R118)</f>
        <v/>
      </c>
      <c r="S118" t="str">
        <f>IF(Sheet1!S118="", "",LOG10(Sheet1!S118)*'Positive samples'!S118)</f>
        <v/>
      </c>
      <c r="U118">
        <f>IF('Positive samples'!U118=0, "", SUM(Concentration!C118, Concentration!F118, Concentration!I118, Concentration!L118, Concentration!O118:O118, Concentration!R118)/'Positive samples'!U118)</f>
        <v>3.6318244699018591</v>
      </c>
    </row>
    <row r="119" spans="1:21" x14ac:dyDescent="0.2">
      <c r="A119" s="1">
        <f>Sheet1!A119</f>
        <v>44679</v>
      </c>
      <c r="C119">
        <f>IF(Sheet1!C119="", "",LOG10(Sheet1!C119)*'Positive samples'!C119)</f>
        <v>3.9887124640815492</v>
      </c>
      <c r="D119">
        <f>IF(Sheet1!D119="", "",LOG10(Sheet1!D119)*'Positive samples'!D119)</f>
        <v>9.4345689040341991</v>
      </c>
      <c r="E119">
        <f>IF(Sheet1!E119="", "",LOG10(Sheet1!E119)*'Positive samples'!E119)</f>
        <v>0</v>
      </c>
      <c r="F119">
        <f>IF(Sheet1!F119="", "",LOG10(Sheet1!F119)*'Positive samples'!F119)</f>
        <v>3.6204082117069141</v>
      </c>
      <c r="G119">
        <f>IF(Sheet1!G119="", "",LOG10(Sheet1!G119)*'Positive samples'!G119)</f>
        <v>8.7050079593333365</v>
      </c>
      <c r="H119">
        <f>IF(Sheet1!H119="", "",LOG10(Sheet1!H119)*'Positive samples'!H119)</f>
        <v>0</v>
      </c>
      <c r="I119">
        <f>IF(Sheet1!I119="", "",LOG10(Sheet1!I119)*'Positive samples'!I119)</f>
        <v>3.7044902423647685</v>
      </c>
      <c r="J119">
        <f>IF(Sheet1!J119="", "",LOG10(Sheet1!J119)*'Positive samples'!J119)</f>
        <v>9.1522883443830558</v>
      </c>
      <c r="K119">
        <f>IF(Sheet1!K119="", "",LOG10(Sheet1!K119)*'Positive samples'!K119)</f>
        <v>0</v>
      </c>
      <c r="L119">
        <f>IF(Sheet1!L119="", "",LOG10(Sheet1!L119)*'Positive samples'!L119)</f>
        <v>3.7903252218044328</v>
      </c>
      <c r="M119">
        <f>IF(Sheet1!M119="", "",LOG10(Sheet1!M119)*'Positive samples'!M119)</f>
        <v>9.385606273598313</v>
      </c>
      <c r="N119">
        <f>IF(Sheet1!N119="", "",LOG10(Sheet1!N119)*'Positive samples'!N119)</f>
        <v>0</v>
      </c>
      <c r="O119">
        <f>IF(Sheet1!O119="", "",LOG10(Sheet1!O119)*'Positive samples'!O119)</f>
        <v>3.83372789939297</v>
      </c>
      <c r="P119">
        <f>IF(Sheet1!P119="", "",LOG10(Sheet1!P119)*'Positive samples'!P119)</f>
        <v>9.0492180226701819</v>
      </c>
      <c r="Q119" t="str">
        <f>IF(Sheet1!Q119="", "",LOG10(Sheet1!Q119)*'Positive samples'!Q119)</f>
        <v/>
      </c>
      <c r="R119" t="str">
        <f>IF(Sheet1!R119="", "",LOG10(Sheet1!R119)*'Positive samples'!R119)</f>
        <v/>
      </c>
      <c r="S119" t="str">
        <f>IF(Sheet1!S119="", "",LOG10(Sheet1!S119)*'Positive samples'!S119)</f>
        <v/>
      </c>
      <c r="U119">
        <f>IF('Positive samples'!U119=0, "", SUM(Concentration!C119, Concentration!F119, Concentration!I119, Concentration!L119, Concentration!O119:O119, Concentration!R119)/'Positive samples'!U119)</f>
        <v>3.7875328078701265</v>
      </c>
    </row>
    <row r="120" spans="1:21" x14ac:dyDescent="0.2">
      <c r="A120" s="1">
        <f>Sheet1!A120</f>
        <v>44680</v>
      </c>
      <c r="C120">
        <f>IF(Sheet1!C120="", "",LOG10(Sheet1!C120)*'Positive samples'!C120)</f>
        <v>3.828076683141926</v>
      </c>
      <c r="D120">
        <f>IF(Sheet1!D120="", "",LOG10(Sheet1!D120)*'Positive samples'!D120)</f>
        <v>9.4132997640812519</v>
      </c>
      <c r="E120">
        <f>IF(Sheet1!E120="", "",LOG10(Sheet1!E120)*'Positive samples'!E120)</f>
        <v>0</v>
      </c>
      <c r="F120">
        <f>IF(Sheet1!F120="", "",LOG10(Sheet1!F120)*'Positive samples'!F120)</f>
        <v>3.5706108885769585</v>
      </c>
      <c r="G120">
        <f>IF(Sheet1!G120="", "",LOG10(Sheet1!G120)*'Positive samples'!G120)</f>
        <v>8.8325089127062366</v>
      </c>
      <c r="H120">
        <f>IF(Sheet1!H120="", "",LOG10(Sheet1!H120)*'Positive samples'!H120)</f>
        <v>0</v>
      </c>
      <c r="I120">
        <f>IF(Sheet1!I120="", "",LOG10(Sheet1!I120)*'Positive samples'!I120)</f>
        <v>3.7804991940295185</v>
      </c>
      <c r="J120">
        <f>IF(Sheet1!J120="", "",LOG10(Sheet1!J120)*'Positive samples'!J120)</f>
        <v>9.2764618041732447</v>
      </c>
      <c r="K120">
        <f>IF(Sheet1!K120="", "",LOG10(Sheet1!K120)*'Positive samples'!K120)</f>
        <v>0</v>
      </c>
      <c r="L120">
        <f>IF(Sheet1!L120="", "",LOG10(Sheet1!L120)*'Positive samples'!L120)</f>
        <v>3.7670716572015386</v>
      </c>
      <c r="M120">
        <f>IF(Sheet1!M120="", "",LOG10(Sheet1!M120)*'Positive samples'!M120)</f>
        <v>9.1958996524092331</v>
      </c>
      <c r="N120">
        <f>IF(Sheet1!N120="", "",LOG10(Sheet1!N120)*'Positive samples'!N120)</f>
        <v>0</v>
      </c>
      <c r="O120">
        <f>IF(Sheet1!O120="", "",LOG10(Sheet1!O120)*'Positive samples'!O120)</f>
        <v>3.6650857123370395</v>
      </c>
      <c r="P120">
        <f>IF(Sheet1!P120="", "",LOG10(Sheet1!P120)*'Positive samples'!P120)</f>
        <v>9.3117538610557542</v>
      </c>
      <c r="Q120" t="str">
        <f>IF(Sheet1!Q120="", "",LOG10(Sheet1!Q120)*'Positive samples'!Q120)</f>
        <v/>
      </c>
      <c r="R120" t="str">
        <f>IF(Sheet1!R120="", "",LOG10(Sheet1!R120)*'Positive samples'!R120)</f>
        <v/>
      </c>
      <c r="S120" t="str">
        <f>IF(Sheet1!S120="", "",LOG10(Sheet1!S120)*'Positive samples'!S120)</f>
        <v/>
      </c>
      <c r="U120">
        <f>IF('Positive samples'!U120=0, "", SUM(Concentration!C120, Concentration!F120, Concentration!I120, Concentration!L120, Concentration!O120:O120, Concentration!R120)/'Positive samples'!U120)</f>
        <v>3.722268827057396</v>
      </c>
    </row>
    <row r="121" spans="1:21" x14ac:dyDescent="0.2">
      <c r="A121" s="1">
        <f>Sheet1!A121</f>
        <v>44681</v>
      </c>
      <c r="C121">
        <f>IF(Sheet1!C121="", "",LOG10(Sheet1!C121)*'Positive samples'!C121)</f>
        <v>3.7480532964922388</v>
      </c>
      <c r="D121">
        <f>IF(Sheet1!D121="", "",LOG10(Sheet1!D121)*'Positive samples'!D121)</f>
        <v>9.4361626470407565</v>
      </c>
      <c r="E121">
        <f>IF(Sheet1!E121="", "",LOG10(Sheet1!E121)*'Positive samples'!E121)</f>
        <v>0</v>
      </c>
      <c r="F121">
        <f>IF(Sheet1!F121="", "",LOG10(Sheet1!F121)*'Positive samples'!F121)</f>
        <v>0</v>
      </c>
      <c r="G121">
        <f>IF(Sheet1!G121="", "",LOG10(Sheet1!G121)*'Positive samples'!G121)</f>
        <v>8.7339992865383866</v>
      </c>
      <c r="H121">
        <f>IF(Sheet1!H121="", "",LOG10(Sheet1!H121)*'Positive samples'!H121)</f>
        <v>0</v>
      </c>
      <c r="I121">
        <f>IF(Sheet1!I121="", "",LOG10(Sheet1!I121)*'Positive samples'!I121)</f>
        <v>3.9444409168246977</v>
      </c>
      <c r="J121">
        <f>IF(Sheet1!J121="", "",LOG10(Sheet1!J121)*'Positive samples'!J121)</f>
        <v>9.0492180226701819</v>
      </c>
      <c r="K121">
        <f>IF(Sheet1!K121="", "",LOG10(Sheet1!K121)*'Positive samples'!K121)</f>
        <v>0</v>
      </c>
      <c r="L121">
        <f>IF(Sheet1!L121="", "",LOG10(Sheet1!L121)*'Positive samples'!L121)</f>
        <v>3.5477830803009147</v>
      </c>
      <c r="M121">
        <f>IF(Sheet1!M121="", "",LOG10(Sheet1!M121)*'Positive samples'!M121)</f>
        <v>9.2764618041732447</v>
      </c>
      <c r="N121">
        <f>IF(Sheet1!N121="", "",LOG10(Sheet1!N121)*'Positive samples'!N121)</f>
        <v>0</v>
      </c>
      <c r="O121">
        <f>IF(Sheet1!O121="", "",LOG10(Sheet1!O121)*'Positive samples'!O121)</f>
        <v>3.5536824395138069</v>
      </c>
      <c r="P121">
        <f>IF(Sheet1!P121="", "",LOG10(Sheet1!P121)*'Positive samples'!P121)</f>
        <v>8.9982593384236988</v>
      </c>
      <c r="Q121" t="str">
        <f>IF(Sheet1!Q121="", "",LOG10(Sheet1!Q121)*'Positive samples'!Q121)</f>
        <v/>
      </c>
      <c r="R121" t="str">
        <f>IF(Sheet1!R121="", "",LOG10(Sheet1!R121)*'Positive samples'!R121)</f>
        <v/>
      </c>
      <c r="S121" t="str">
        <f>IF(Sheet1!S121="", "",LOG10(Sheet1!S121)*'Positive samples'!S121)</f>
        <v/>
      </c>
      <c r="U121">
        <f>IF('Positive samples'!U121=0, "", SUM(Concentration!C121, Concentration!F121, Concentration!I121, Concentration!L121, Concentration!O121:O121, Concentration!R121)/'Positive samples'!U121)</f>
        <v>3.6984899332829144</v>
      </c>
    </row>
    <row r="122" spans="1:21" x14ac:dyDescent="0.2">
      <c r="A122" s="1">
        <f>Sheet1!A122</f>
        <v>44682</v>
      </c>
      <c r="C122">
        <f>IF(Sheet1!C122="", "",LOG10(Sheet1!C122)*'Positive samples'!C122)</f>
        <v>3.5907118761681684</v>
      </c>
      <c r="D122">
        <f>IF(Sheet1!D122="", "",LOG10(Sheet1!D122)*'Positive samples'!D122)</f>
        <v>9.5965970956264606</v>
      </c>
      <c r="E122">
        <f>IF(Sheet1!E122="", "",LOG10(Sheet1!E122)*'Positive samples'!E122)</f>
        <v>0</v>
      </c>
      <c r="F122">
        <f>IF(Sheet1!F122="", "",LOG10(Sheet1!F122)*'Positive samples'!F122)</f>
        <v>3.3829737277937744</v>
      </c>
      <c r="G122">
        <f>IF(Sheet1!G122="", "",LOG10(Sheet1!G122)*'Positive samples'!G122)</f>
        <v>9.1931245983544621</v>
      </c>
      <c r="H122">
        <f>IF(Sheet1!H122="", "",LOG10(Sheet1!H122)*'Positive samples'!H122)</f>
        <v>0</v>
      </c>
      <c r="I122">
        <f>IF(Sheet1!I122="", "",LOG10(Sheet1!I122)*'Positive samples'!I122)</f>
        <v>3.7823379485627626</v>
      </c>
      <c r="J122">
        <f>IF(Sheet1!J122="", "",LOG10(Sheet1!J122)*'Positive samples'!J122)</f>
        <v>9.1172712956557636</v>
      </c>
      <c r="K122">
        <f>IF(Sheet1!K122="", "",LOG10(Sheet1!K122)*'Positive samples'!K122)</f>
        <v>0</v>
      </c>
      <c r="L122">
        <f>IF(Sheet1!L122="", "",LOG10(Sheet1!L122)*'Positive samples'!L122)</f>
        <v>3.5740114211745437</v>
      </c>
      <c r="M122">
        <f>IF(Sheet1!M122="", "",LOG10(Sheet1!M122)*'Positive samples'!M122)</f>
        <v>9.2833012287035501</v>
      </c>
      <c r="N122">
        <f>IF(Sheet1!N122="", "",LOG10(Sheet1!N122)*'Positive samples'!N122)</f>
        <v>0</v>
      </c>
      <c r="O122">
        <f>IF(Sheet1!O122="", "",LOG10(Sheet1!O122)*'Positive samples'!O122)</f>
        <v>3.991448381372011</v>
      </c>
      <c r="P122">
        <f>IF(Sheet1!P122="", "",LOG10(Sheet1!P122)*'Positive samples'!P122)</f>
        <v>9.0043213737826431</v>
      </c>
      <c r="Q122" t="str">
        <f>IF(Sheet1!Q122="", "",LOG10(Sheet1!Q122)*'Positive samples'!Q122)</f>
        <v/>
      </c>
      <c r="R122" t="str">
        <f>IF(Sheet1!R122="", "",LOG10(Sheet1!R122)*'Positive samples'!R122)</f>
        <v/>
      </c>
      <c r="S122" t="str">
        <f>IF(Sheet1!S122="", "",LOG10(Sheet1!S122)*'Positive samples'!S122)</f>
        <v/>
      </c>
      <c r="U122">
        <f>IF('Positive samples'!U122=0, "", SUM(Concentration!C122, Concentration!F122, Concentration!I122, Concentration!L122, Concentration!O122:O122, Concentration!R122)/'Positive samples'!U122)</f>
        <v>3.6642966710142515</v>
      </c>
    </row>
    <row r="123" spans="1:21" x14ac:dyDescent="0.2">
      <c r="A123" s="1">
        <f>Sheet1!A123</f>
        <v>44683</v>
      </c>
      <c r="C123">
        <f>IF(Sheet1!C123="", "",LOG10(Sheet1!C123)*'Positive samples'!C123)</f>
        <v>3.3479122877517837</v>
      </c>
      <c r="D123">
        <f>IF(Sheet1!D123="", "",LOG10(Sheet1!D123)*'Positive samples'!D123)</f>
        <v>9.4393326938302629</v>
      </c>
      <c r="E123">
        <f>IF(Sheet1!E123="", "",LOG10(Sheet1!E123)*'Positive samples'!E123)</f>
        <v>0</v>
      </c>
      <c r="F123">
        <f>IF(Sheet1!F123="", "",LOG10(Sheet1!F123)*'Positive samples'!F123)</f>
        <v>2.9386215764027499</v>
      </c>
      <c r="G123">
        <f>IF(Sheet1!G123="", "",LOG10(Sheet1!G123)*'Positive samples'!G123)</f>
        <v>8.775974331129369</v>
      </c>
      <c r="H123">
        <f>IF(Sheet1!H123="", "",LOG10(Sheet1!H123)*'Positive samples'!H123)</f>
        <v>0</v>
      </c>
      <c r="I123">
        <f>IF(Sheet1!I123="", "",LOG10(Sheet1!I123)*'Positive samples'!I123)</f>
        <v>3.5923429323195775</v>
      </c>
      <c r="J123">
        <f>IF(Sheet1!J123="", "",LOG10(Sheet1!J123)*'Positive samples'!J123)</f>
        <v>9.3404441148401176</v>
      </c>
      <c r="K123">
        <f>IF(Sheet1!K123="", "",LOG10(Sheet1!K123)*'Positive samples'!K123)</f>
        <v>0</v>
      </c>
      <c r="L123">
        <f>IF(Sheet1!L123="", "",LOG10(Sheet1!L123)*'Positive samples'!L123)</f>
        <v>3.8034394052909613</v>
      </c>
      <c r="M123">
        <f>IF(Sheet1!M123="", "",LOG10(Sheet1!M123)*'Positive samples'!M123)</f>
        <v>9.4313637641589878</v>
      </c>
      <c r="N123">
        <f>IF(Sheet1!N123="", "",LOG10(Sheet1!N123)*'Positive samples'!N123)</f>
        <v>0</v>
      </c>
      <c r="O123">
        <f>IF(Sheet1!O123="", "",LOG10(Sheet1!O123)*'Positive samples'!O123)</f>
        <v>3.62917376149937</v>
      </c>
      <c r="P123">
        <f>IF(Sheet1!P123="", "",LOG10(Sheet1!P123)*'Positive samples'!P123)</f>
        <v>9.0606978403536118</v>
      </c>
      <c r="Q123" t="str">
        <f>IF(Sheet1!Q123="", "",LOG10(Sheet1!Q123)*'Positive samples'!Q123)</f>
        <v/>
      </c>
      <c r="R123" t="str">
        <f>IF(Sheet1!R123="", "",LOG10(Sheet1!R123)*'Positive samples'!R123)</f>
        <v/>
      </c>
      <c r="S123" t="str">
        <f>IF(Sheet1!S123="", "",LOG10(Sheet1!S123)*'Positive samples'!S123)</f>
        <v/>
      </c>
      <c r="U123">
        <f>IF('Positive samples'!U123=0, "", SUM(Concentration!C123, Concentration!F123, Concentration!I123, Concentration!L123, Concentration!O123:O123, Concentration!R123)/'Positive samples'!U123)</f>
        <v>3.4622979926528883</v>
      </c>
    </row>
    <row r="124" spans="1:21" x14ac:dyDescent="0.2">
      <c r="A124" s="1">
        <f>Sheet1!A124</f>
        <v>44684</v>
      </c>
      <c r="C124">
        <f>IF(Sheet1!C124="", "",LOG10(Sheet1!C124)*'Positive samples'!C124)</f>
        <v>3.6975130500047317</v>
      </c>
      <c r="D124">
        <f>IF(Sheet1!D124="", "",LOG10(Sheet1!D124)*'Positive samples'!D124)</f>
        <v>9.5490032620257885</v>
      </c>
      <c r="E124">
        <f>IF(Sheet1!E124="", "",LOG10(Sheet1!E124)*'Positive samples'!E124)</f>
        <v>0</v>
      </c>
      <c r="F124">
        <f>IF(Sheet1!F124="", "",LOG10(Sheet1!F124)*'Positive samples'!F124)</f>
        <v>0</v>
      </c>
      <c r="G124">
        <f>IF(Sheet1!G124="", "",LOG10(Sheet1!G124)*'Positive samples'!G124)</f>
        <v>9.1003705451175634</v>
      </c>
      <c r="H124">
        <f>IF(Sheet1!H124="", "",LOG10(Sheet1!H124)*'Positive samples'!H124)</f>
        <v>0</v>
      </c>
      <c r="I124">
        <f>IF(Sheet1!I124="", "",LOG10(Sheet1!I124)*'Positive samples'!I124)</f>
        <v>3.7819476496678184</v>
      </c>
      <c r="J124">
        <f>IF(Sheet1!J124="", "",LOG10(Sheet1!J124)*'Positive samples'!J124)</f>
        <v>9.0374264979406238</v>
      </c>
      <c r="K124">
        <f>IF(Sheet1!K124="", "",LOG10(Sheet1!K124)*'Positive samples'!K124)</f>
        <v>0</v>
      </c>
      <c r="L124">
        <f>IF(Sheet1!L124="", "",LOG10(Sheet1!L124)*'Positive samples'!L124)</f>
        <v>3.4340767292741172</v>
      </c>
      <c r="M124">
        <f>IF(Sheet1!M124="", "",LOG10(Sheet1!M124)*'Positive samples'!M124)</f>
        <v>9.1367205671564076</v>
      </c>
      <c r="N124">
        <f>IF(Sheet1!N124="", "",LOG10(Sheet1!N124)*'Positive samples'!N124)</f>
        <v>0</v>
      </c>
      <c r="O124">
        <f>IF(Sheet1!O124="", "",LOG10(Sheet1!O124)*'Positive samples'!O124)</f>
        <v>3.6836238244919079</v>
      </c>
      <c r="P124">
        <f>IF(Sheet1!P124="", "",LOG10(Sheet1!P124)*'Positive samples'!P124)</f>
        <v>9.3404441148401176</v>
      </c>
      <c r="Q124" t="str">
        <f>IF(Sheet1!Q124="", "",LOG10(Sheet1!Q124)*'Positive samples'!Q124)</f>
        <v/>
      </c>
      <c r="R124" t="str">
        <f>IF(Sheet1!R124="", "",LOG10(Sheet1!R124)*'Positive samples'!R124)</f>
        <v/>
      </c>
      <c r="S124" t="str">
        <f>IF(Sheet1!S124="", "",LOG10(Sheet1!S124)*'Positive samples'!S124)</f>
        <v/>
      </c>
      <c r="U124">
        <f>IF('Positive samples'!U124=0, "", SUM(Concentration!C124, Concentration!F124, Concentration!I124, Concentration!L124, Concentration!O124:O124, Concentration!R124)/'Positive samples'!U124)</f>
        <v>3.6492903133596442</v>
      </c>
    </row>
    <row r="125" spans="1:21" x14ac:dyDescent="0.2">
      <c r="A125" s="1">
        <f>Sheet1!A125</f>
        <v>44685</v>
      </c>
      <c r="C125">
        <f>IF(Sheet1!C125="", "",LOG10(Sheet1!C125)*'Positive samples'!C125)</f>
        <v>3.3927651778494523</v>
      </c>
      <c r="D125">
        <f>IF(Sheet1!D125="", "",LOG10(Sheet1!D125)*'Positive samples'!D125)</f>
        <v>9.3074960379132126</v>
      </c>
      <c r="E125">
        <f>IF(Sheet1!E125="", "",LOG10(Sheet1!E125)*'Positive samples'!E125)</f>
        <v>0</v>
      </c>
      <c r="F125">
        <f>IF(Sheet1!F125="", "",LOG10(Sheet1!F125)*'Positive samples'!F125)</f>
        <v>0</v>
      </c>
      <c r="G125">
        <f>IF(Sheet1!G125="", "",LOG10(Sheet1!G125)*'Positive samples'!G125)</f>
        <v>8.7566361082458481</v>
      </c>
      <c r="H125">
        <f>IF(Sheet1!H125="", "",LOG10(Sheet1!H125)*'Positive samples'!H125)</f>
        <v>0</v>
      </c>
      <c r="I125">
        <f>IF(Sheet1!I125="", "",LOG10(Sheet1!I125)*'Positive samples'!I125)</f>
        <v>4.3703801257287394</v>
      </c>
      <c r="J125">
        <f>IF(Sheet1!J125="", "",LOG10(Sheet1!J125)*'Positive samples'!J125)</f>
        <v>9.3117538610557542</v>
      </c>
      <c r="K125">
        <f>IF(Sheet1!K125="", "",LOG10(Sheet1!K125)*'Positive samples'!K125)</f>
        <v>0</v>
      </c>
      <c r="L125">
        <f>IF(Sheet1!L125="", "",LOG10(Sheet1!L125)*'Positive samples'!L125)</f>
        <v>3.8894537542693559</v>
      </c>
      <c r="M125">
        <f>IF(Sheet1!M125="", "",LOG10(Sheet1!M125)*'Positive samples'!M125)</f>
        <v>9.2528530309798924</v>
      </c>
      <c r="N125">
        <f>IF(Sheet1!N125="", "",LOG10(Sheet1!N125)*'Positive samples'!N125)</f>
        <v>0</v>
      </c>
      <c r="O125">
        <f>IF(Sheet1!O125="", "",LOG10(Sheet1!O125)*'Positive samples'!O125)</f>
        <v>3.2516622522044445</v>
      </c>
      <c r="P125">
        <f>IF(Sheet1!P125="", "",LOG10(Sheet1!P125)*'Positive samples'!P125)</f>
        <v>9.0569048513364727</v>
      </c>
      <c r="Q125" t="str">
        <f>IF(Sheet1!Q125="", "",LOG10(Sheet1!Q125)*'Positive samples'!Q125)</f>
        <v/>
      </c>
      <c r="R125" t="str">
        <f>IF(Sheet1!R125="", "",LOG10(Sheet1!R125)*'Positive samples'!R125)</f>
        <v/>
      </c>
      <c r="S125" t="str">
        <f>IF(Sheet1!S125="", "",LOG10(Sheet1!S125)*'Positive samples'!S125)</f>
        <v/>
      </c>
      <c r="U125">
        <f>IF('Positive samples'!U125=0, "", SUM(Concentration!C125, Concentration!F125, Concentration!I125, Concentration!L125, Concentration!O125:O125, Concentration!R125)/'Positive samples'!U125)</f>
        <v>3.7260653275129982</v>
      </c>
    </row>
    <row r="126" spans="1:21" x14ac:dyDescent="0.2">
      <c r="A126" s="1">
        <f>Sheet1!A126</f>
        <v>44686</v>
      </c>
      <c r="C126" t="str">
        <f>IF(Sheet1!C126="", "",LOG10(Sheet1!C126)*'Positive samples'!C126)</f>
        <v/>
      </c>
      <c r="D126" t="str">
        <f>IF(Sheet1!D126="", "",LOG10(Sheet1!D126)*'Positive samples'!D126)</f>
        <v/>
      </c>
      <c r="E126">
        <f>IF(Sheet1!E126="", "",LOG10(Sheet1!E126)*'Positive samples'!E126)</f>
        <v>0</v>
      </c>
      <c r="F126">
        <f>IF(Sheet1!F126="", "",LOG10(Sheet1!F126)*'Positive samples'!F126)</f>
        <v>3.5460285273318783</v>
      </c>
      <c r="G126">
        <f>IF(Sheet1!G126="", "",LOG10(Sheet1!G126)*'Positive samples'!G126)</f>
        <v>8.8215135284047737</v>
      </c>
      <c r="H126">
        <f>IF(Sheet1!H126="", "",LOG10(Sheet1!H126)*'Positive samples'!H126)</f>
        <v>0</v>
      </c>
      <c r="I126">
        <f>IF(Sheet1!I126="", "",LOG10(Sheet1!I126)*'Positive samples'!I126)</f>
        <v>4.0001742873542447</v>
      </c>
      <c r="J126">
        <f>IF(Sheet1!J126="", "",LOG10(Sheet1!J126)*'Positive samples'!J126)</f>
        <v>9.2278867046136739</v>
      </c>
      <c r="K126">
        <f>IF(Sheet1!K126="", "",LOG10(Sheet1!K126)*'Positive samples'!K126)</f>
        <v>0</v>
      </c>
      <c r="L126">
        <f>IF(Sheet1!L126="", "",LOG10(Sheet1!L126)*'Positive samples'!L126)</f>
        <v>3.7449330791079993</v>
      </c>
      <c r="M126">
        <f>IF(Sheet1!M126="", "",LOG10(Sheet1!M126)*'Positive samples'!M126)</f>
        <v>9.2552725051033065</v>
      </c>
      <c r="N126">
        <f>IF(Sheet1!N126="", "",LOG10(Sheet1!N126)*'Positive samples'!N126)</f>
        <v>0</v>
      </c>
      <c r="O126">
        <f>IF(Sheet1!O126="", "",LOG10(Sheet1!O126)*'Positive samples'!O126)</f>
        <v>3.6363751342543584</v>
      </c>
      <c r="P126">
        <f>IF(Sheet1!P126="", "",LOG10(Sheet1!P126)*'Positive samples'!P126)</f>
        <v>9.2329961103921541</v>
      </c>
      <c r="Q126" t="str">
        <f>IF(Sheet1!Q126="", "",LOG10(Sheet1!Q126)*'Positive samples'!Q126)</f>
        <v/>
      </c>
      <c r="R126" t="str">
        <f>IF(Sheet1!R126="", "",LOG10(Sheet1!R126)*'Positive samples'!R126)</f>
        <v/>
      </c>
      <c r="S126" t="str">
        <f>IF(Sheet1!S126="", "",LOG10(Sheet1!S126)*'Positive samples'!S126)</f>
        <v/>
      </c>
      <c r="U126">
        <f>IF('Positive samples'!U126=0, "", SUM(Concentration!C126, Concentration!F126, Concentration!I126, Concentration!L126, Concentration!O126:O126, Concentration!R126)/'Positive samples'!U126)</f>
        <v>3.73187775701212</v>
      </c>
    </row>
    <row r="127" spans="1:21" x14ac:dyDescent="0.2">
      <c r="A127" s="1">
        <f>Sheet1!A127</f>
        <v>44687</v>
      </c>
      <c r="C127">
        <f>IF(Sheet1!C127="", "",LOG10(Sheet1!C127)*'Positive samples'!C127)</f>
        <v>3.6502148003981678</v>
      </c>
      <c r="D127">
        <f>IF(Sheet1!D127="", "",LOG10(Sheet1!D127)*'Positive samples'!D127)</f>
        <v>9.4297522800024076</v>
      </c>
      <c r="E127">
        <f>IF(Sheet1!E127="", "",LOG10(Sheet1!E127)*'Positive samples'!E127)</f>
        <v>0</v>
      </c>
      <c r="F127">
        <f>IF(Sheet1!F127="", "",LOG10(Sheet1!F127)*'Positive samples'!F127)</f>
        <v>3.3818218644462368</v>
      </c>
      <c r="G127">
        <f>IF(Sheet1!G127="", "",LOG10(Sheet1!G127)*'Positive samples'!G127)</f>
        <v>8.789580712164426</v>
      </c>
      <c r="H127">
        <f>IF(Sheet1!H127="", "",LOG10(Sheet1!H127)*'Positive samples'!H127)</f>
        <v>0</v>
      </c>
      <c r="I127">
        <f>IF(Sheet1!I127="", "",LOG10(Sheet1!I127)*'Positive samples'!I127)</f>
        <v>3.4292163484454297</v>
      </c>
      <c r="J127">
        <f>IF(Sheet1!J127="", "",LOG10(Sheet1!J127)*'Positive samples'!J127)</f>
        <v>9.0413926851582254</v>
      </c>
      <c r="K127">
        <f>IF(Sheet1!K127="", "",LOG10(Sheet1!K127)*'Positive samples'!K127)</f>
        <v>0</v>
      </c>
      <c r="L127">
        <f>IF(Sheet1!L127="", "",LOG10(Sheet1!L127)*'Positive samples'!L127)</f>
        <v>4.1381169516030285</v>
      </c>
      <c r="M127">
        <f>IF(Sheet1!M127="", "",LOG10(Sheet1!M127)*'Positive samples'!M127)</f>
        <v>9.285557309007773</v>
      </c>
      <c r="N127">
        <f>IF(Sheet1!N127="", "",LOG10(Sheet1!N127)*'Positive samples'!N127)</f>
        <v>0</v>
      </c>
      <c r="O127">
        <f>IF(Sheet1!O127="", "",LOG10(Sheet1!O127)*'Positive samples'!O127)</f>
        <v>3.8327308015055497</v>
      </c>
      <c r="P127">
        <f>IF(Sheet1!P127="", "",LOG10(Sheet1!P127)*'Positive samples'!P127)</f>
        <v>9.2304489213782741</v>
      </c>
      <c r="Q127" t="str">
        <f>IF(Sheet1!Q127="", "",LOG10(Sheet1!Q127)*'Positive samples'!Q127)</f>
        <v/>
      </c>
      <c r="R127" t="str">
        <f>IF(Sheet1!R127="", "",LOG10(Sheet1!R127)*'Positive samples'!R127)</f>
        <v/>
      </c>
      <c r="S127" t="str">
        <f>IF(Sheet1!S127="", "",LOG10(Sheet1!S127)*'Positive samples'!S127)</f>
        <v/>
      </c>
      <c r="U127">
        <f>IF('Positive samples'!U127=0, "", SUM(Concentration!C127, Concentration!F127, Concentration!I127, Concentration!L127, Concentration!O127:O127, Concentration!R127)/'Positive samples'!U127)</f>
        <v>3.6864201532796828</v>
      </c>
    </row>
    <row r="128" spans="1:21" x14ac:dyDescent="0.2">
      <c r="A128" s="1">
        <f>Sheet1!A128</f>
        <v>44688</v>
      </c>
      <c r="C128">
        <f>IF(Sheet1!C128="", "",LOG10(Sheet1!C128)*'Positive samples'!C128)</f>
        <v>3.8143260632577443</v>
      </c>
      <c r="D128">
        <f>IF(Sheet1!D128="", "",LOG10(Sheet1!D128)*'Positive samples'!D128)</f>
        <v>9.2878017299302265</v>
      </c>
      <c r="E128">
        <f>IF(Sheet1!E128="", "",LOG10(Sheet1!E128)*'Positive samples'!E128)</f>
        <v>0</v>
      </c>
      <c r="F128">
        <f>IF(Sheet1!F128="", "",LOG10(Sheet1!F128)*'Positive samples'!F128)</f>
        <v>3.0254449098330749</v>
      </c>
      <c r="G128">
        <f>IF(Sheet1!G128="", "",LOG10(Sheet1!G128)*'Positive samples'!G128)</f>
        <v>8.563481085394411</v>
      </c>
      <c r="H128">
        <f>IF(Sheet1!H128="", "",LOG10(Sheet1!H128)*'Positive samples'!H128)</f>
        <v>0</v>
      </c>
      <c r="I128">
        <f>IF(Sheet1!I128="", "",LOG10(Sheet1!I128)*'Positive samples'!I128)</f>
        <v>3.3786948916915027</v>
      </c>
      <c r="J128">
        <f>IF(Sheet1!J128="", "",LOG10(Sheet1!J128)*'Positive samples'!J128)</f>
        <v>9.1072099696478688</v>
      </c>
      <c r="K128">
        <f>IF(Sheet1!K128="", "",LOG10(Sheet1!K128)*'Positive samples'!K128)</f>
        <v>0</v>
      </c>
      <c r="L128">
        <f>IF(Sheet1!L128="", "",LOG10(Sheet1!L128)*'Positive samples'!L128)</f>
        <v>3.8386694296348796</v>
      </c>
      <c r="M128">
        <f>IF(Sheet1!M128="", "",LOG10(Sheet1!M128)*'Positive samples'!M128)</f>
        <v>9.204119982655925</v>
      </c>
      <c r="N128">
        <f>IF(Sheet1!N128="", "",LOG10(Sheet1!N128)*'Positive samples'!N128)</f>
        <v>0</v>
      </c>
      <c r="O128">
        <f>IF(Sheet1!O128="", "",LOG10(Sheet1!O128)*'Positive samples'!O128)</f>
        <v>4.0397398701396439</v>
      </c>
      <c r="P128">
        <f>IF(Sheet1!P128="", "",LOG10(Sheet1!P128)*'Positive samples'!P128)</f>
        <v>9.0453229787866576</v>
      </c>
      <c r="Q128" t="str">
        <f>IF(Sheet1!Q128="", "",LOG10(Sheet1!Q128)*'Positive samples'!Q128)</f>
        <v/>
      </c>
      <c r="R128" t="str">
        <f>IF(Sheet1!R128="", "",LOG10(Sheet1!R128)*'Positive samples'!R128)</f>
        <v/>
      </c>
      <c r="S128" t="str">
        <f>IF(Sheet1!S128="", "",LOG10(Sheet1!S128)*'Positive samples'!S128)</f>
        <v/>
      </c>
      <c r="U128">
        <f>IF('Positive samples'!U128=0, "", SUM(Concentration!C128, Concentration!F128, Concentration!I128, Concentration!L128, Concentration!O128:O128, Concentration!R128)/'Positive samples'!U128)</f>
        <v>3.619375032911369</v>
      </c>
    </row>
    <row r="129" spans="1:21" x14ac:dyDescent="0.2">
      <c r="A129" s="1">
        <f>Sheet1!A129</f>
        <v>44689</v>
      </c>
      <c r="C129">
        <f>IF(Sheet1!C129="", "",LOG10(Sheet1!C129)*'Positive samples'!C129)</f>
        <v>3.4663991161734136</v>
      </c>
      <c r="D129">
        <f>IF(Sheet1!D129="", "",LOG10(Sheet1!D129)*'Positive samples'!D129)</f>
        <v>9.5211380837040362</v>
      </c>
      <c r="E129">
        <f>IF(Sheet1!E129="", "",LOG10(Sheet1!E129)*'Positive samples'!E129)</f>
        <v>0</v>
      </c>
      <c r="F129">
        <f>IF(Sheet1!F129="", "",LOG10(Sheet1!F129)*'Positive samples'!F129)</f>
        <v>3.2591879078924171</v>
      </c>
      <c r="G129">
        <f>IF(Sheet1!G129="", "",LOG10(Sheet1!G129)*'Positive samples'!G129)</f>
        <v>8.7730546933642621</v>
      </c>
      <c r="H129">
        <f>IF(Sheet1!H129="", "",LOG10(Sheet1!H129)*'Positive samples'!H129)</f>
        <v>0</v>
      </c>
      <c r="I129">
        <f>IF(Sheet1!I129="", "",LOG10(Sheet1!I129)*'Positive samples'!I129)</f>
        <v>3.528468698569537</v>
      </c>
      <c r="J129">
        <f>IF(Sheet1!J129="", "",LOG10(Sheet1!J129)*'Positive samples'!J129)</f>
        <v>9.0681858617461621</v>
      </c>
      <c r="K129">
        <f>IF(Sheet1!K129="", "",LOG10(Sheet1!K129)*'Positive samples'!K129)</f>
        <v>0</v>
      </c>
      <c r="L129">
        <f>IF(Sheet1!L129="", "",LOG10(Sheet1!L129)*'Positive samples'!L129)</f>
        <v>3.9102957372597902</v>
      </c>
      <c r="M129">
        <f>IF(Sheet1!M129="", "",LOG10(Sheet1!M129)*'Positive samples'!M129)</f>
        <v>9.5171958979499749</v>
      </c>
      <c r="N129">
        <f>IF(Sheet1!N129="", "",LOG10(Sheet1!N129)*'Positive samples'!N129)</f>
        <v>0</v>
      </c>
      <c r="O129">
        <f>IF(Sheet1!O129="", "",LOG10(Sheet1!O129)*'Positive samples'!O129)</f>
        <v>3.4720749008518208</v>
      </c>
      <c r="P129">
        <f>IF(Sheet1!P129="", "",LOG10(Sheet1!P129)*'Positive samples'!P129)</f>
        <v>9.0413926851582254</v>
      </c>
      <c r="Q129" t="str">
        <f>IF(Sheet1!Q129="", "",LOG10(Sheet1!Q129)*'Positive samples'!Q129)</f>
        <v/>
      </c>
      <c r="R129" t="str">
        <f>IF(Sheet1!R129="", "",LOG10(Sheet1!R129)*'Positive samples'!R129)</f>
        <v/>
      </c>
      <c r="S129" t="str">
        <f>IF(Sheet1!S129="", "",LOG10(Sheet1!S129)*'Positive samples'!S129)</f>
        <v/>
      </c>
      <c r="U129">
        <f>IF('Positive samples'!U129=0, "", SUM(Concentration!C129, Concentration!F129, Concentration!I129, Concentration!L129, Concentration!O129:O129, Concentration!R129)/'Positive samples'!U129)</f>
        <v>3.5272852721493964</v>
      </c>
    </row>
    <row r="130" spans="1:21" x14ac:dyDescent="0.2">
      <c r="A130" s="1">
        <f>Sheet1!A130</f>
        <v>44690</v>
      </c>
      <c r="C130">
        <f>IF(Sheet1!C130="", "",LOG10(Sheet1!C130)*'Positive samples'!C130)</f>
        <v>3.3764603906437451</v>
      </c>
      <c r="D130">
        <f>IF(Sheet1!D130="", "",LOG10(Sheet1!D130)*'Positive samples'!D130)</f>
        <v>9.4377505628203888</v>
      </c>
      <c r="E130">
        <f>IF(Sheet1!E130="", "",LOG10(Sheet1!E130)*'Positive samples'!E130)</f>
        <v>0</v>
      </c>
      <c r="F130">
        <f>IF(Sheet1!F130="", "",LOG10(Sheet1!F130)*'Positive samples'!F130)</f>
        <v>3.1491267533478036</v>
      </c>
      <c r="G130">
        <f>IF(Sheet1!G130="", "",LOG10(Sheet1!G130)*'Positive samples'!G130)</f>
        <v>9.0211892990699383</v>
      </c>
      <c r="H130">
        <f>IF(Sheet1!H130="", "",LOG10(Sheet1!H130)*'Positive samples'!H130)</f>
        <v>0</v>
      </c>
      <c r="I130">
        <f>IF(Sheet1!I130="", "",LOG10(Sheet1!I130)*'Positive samples'!I130)</f>
        <v>3.2531057646127559</v>
      </c>
      <c r="J130">
        <f>IF(Sheet1!J130="", "",LOG10(Sheet1!J130)*'Positive samples'!J130)</f>
        <v>9.1986570869544231</v>
      </c>
      <c r="K130">
        <f>IF(Sheet1!K130="", "",LOG10(Sheet1!K130)*'Positive samples'!K130)</f>
        <v>0</v>
      </c>
      <c r="L130">
        <f>IF(Sheet1!L130="", "",LOG10(Sheet1!L130)*'Positive samples'!L130)</f>
        <v>4.1276682432010681</v>
      </c>
      <c r="M130">
        <f>IF(Sheet1!M130="", "",LOG10(Sheet1!M130)*'Positive samples'!M130)</f>
        <v>9.2988530764097064</v>
      </c>
      <c r="N130">
        <f>IF(Sheet1!N130="", "",LOG10(Sheet1!N130)*'Positive samples'!N130)</f>
        <v>0</v>
      </c>
      <c r="O130">
        <f>IF(Sheet1!O130="", "",LOG10(Sheet1!O130)*'Positive samples'!O130)</f>
        <v>3.4870388984829823</v>
      </c>
      <c r="P130">
        <f>IF(Sheet1!P130="", "",LOG10(Sheet1!P130)*'Positive samples'!P130)</f>
        <v>9.2227164711475833</v>
      </c>
      <c r="Q130" t="str">
        <f>IF(Sheet1!Q130="", "",LOG10(Sheet1!Q130)*'Positive samples'!Q130)</f>
        <v/>
      </c>
      <c r="R130" t="str">
        <f>IF(Sheet1!R130="", "",LOG10(Sheet1!R130)*'Positive samples'!R130)</f>
        <v/>
      </c>
      <c r="S130" t="str">
        <f>IF(Sheet1!S130="", "",LOG10(Sheet1!S130)*'Positive samples'!S130)</f>
        <v/>
      </c>
      <c r="U130">
        <f>IF('Positive samples'!U130=0, "", SUM(Concentration!C130, Concentration!F130, Concentration!I130, Concentration!L130, Concentration!O130:O130, Concentration!R130)/'Positive samples'!U130)</f>
        <v>3.4786800100576714</v>
      </c>
    </row>
    <row r="131" spans="1:21" x14ac:dyDescent="0.2">
      <c r="A131" s="1">
        <f>Sheet1!A131</f>
        <v>44691</v>
      </c>
      <c r="C131">
        <f>IF(Sheet1!C131="", "",LOG10(Sheet1!C131)*'Positive samples'!C131)</f>
        <v>3.4217414219825688</v>
      </c>
      <c r="D131">
        <f>IF(Sheet1!D131="", "",LOG10(Sheet1!D131)*'Positive samples'!D131)</f>
        <v>9.3053513694466243</v>
      </c>
      <c r="E131">
        <f>IF(Sheet1!E131="", "",LOG10(Sheet1!E131)*'Positive samples'!E131)</f>
        <v>0</v>
      </c>
      <c r="F131">
        <f>IF(Sheet1!F131="", "",LOG10(Sheet1!F131)*'Positive samples'!F131)</f>
        <v>3.3291219400674126</v>
      </c>
      <c r="G131">
        <f>IF(Sheet1!G131="", "",LOG10(Sheet1!G131)*'Positive samples'!G131)</f>
        <v>8.6551384348113825</v>
      </c>
      <c r="H131">
        <f>IF(Sheet1!H131="", "",LOG10(Sheet1!H131)*'Positive samples'!H131)</f>
        <v>0</v>
      </c>
      <c r="I131">
        <f>IF(Sheet1!I131="", "",LOG10(Sheet1!I131)*'Positive samples'!I131)</f>
        <v>3.5281333905027856</v>
      </c>
      <c r="J131">
        <f>IF(Sheet1!J131="", "",LOG10(Sheet1!J131)*'Positive samples'!J131)</f>
        <v>9.1643528557844363</v>
      </c>
      <c r="K131">
        <f>IF(Sheet1!K131="", "",LOG10(Sheet1!K131)*'Positive samples'!K131)</f>
        <v>0</v>
      </c>
      <c r="L131">
        <f>IF(Sheet1!L131="", "",LOG10(Sheet1!L131)*'Positive samples'!L131)</f>
        <v>3.628253329912198</v>
      </c>
      <c r="M131">
        <f>IF(Sheet1!M131="", "",LOG10(Sheet1!M131)*'Positive samples'!M131)</f>
        <v>9.1583624920952502</v>
      </c>
      <c r="N131">
        <f>IF(Sheet1!N131="", "",LOG10(Sheet1!N131)*'Positive samples'!N131)</f>
        <v>0</v>
      </c>
      <c r="O131">
        <f>IF(Sheet1!O131="", "",LOG10(Sheet1!O131)*'Positive samples'!O131)</f>
        <v>0</v>
      </c>
      <c r="P131">
        <f>IF(Sheet1!P131="", "",LOG10(Sheet1!P131)*'Positive samples'!P131)</f>
        <v>8.7573960287930248</v>
      </c>
      <c r="Q131" t="str">
        <f>IF(Sheet1!Q131="", "",LOG10(Sheet1!Q131)*'Positive samples'!Q131)</f>
        <v/>
      </c>
      <c r="R131" t="str">
        <f>IF(Sheet1!R131="", "",LOG10(Sheet1!R131)*'Positive samples'!R131)</f>
        <v/>
      </c>
      <c r="S131" t="str">
        <f>IF(Sheet1!S131="", "",LOG10(Sheet1!S131)*'Positive samples'!S131)</f>
        <v/>
      </c>
      <c r="U131">
        <f>IF('Positive samples'!U131=0, "", SUM(Concentration!C131, Concentration!F131, Concentration!I131, Concentration!L131, Concentration!O131:O131, Concentration!R131)/'Positive samples'!U131)</f>
        <v>3.4768125206162415</v>
      </c>
    </row>
    <row r="132" spans="1:21" x14ac:dyDescent="0.2">
      <c r="A132" s="1">
        <f>Sheet1!A132</f>
        <v>44692</v>
      </c>
      <c r="C132">
        <f>IF(Sheet1!C132="", "",LOG10(Sheet1!C132)*'Positive samples'!C132)</f>
        <v>3.1840506964935162</v>
      </c>
      <c r="D132">
        <f>IF(Sheet1!D132="", "",LOG10(Sheet1!D132)*'Positive samples'!D132)</f>
        <v>9.6803355134145637</v>
      </c>
      <c r="E132">
        <f>IF(Sheet1!E132="", "",LOG10(Sheet1!E132)*'Positive samples'!E132)</f>
        <v>0</v>
      </c>
      <c r="F132">
        <f>IF(Sheet1!F132="", "",LOG10(Sheet1!F132)*'Positive samples'!F132)</f>
        <v>0</v>
      </c>
      <c r="G132">
        <f>IF(Sheet1!G132="", "",LOG10(Sheet1!G132)*'Positive samples'!G132)</f>
        <v>8.6785183790401135</v>
      </c>
      <c r="H132">
        <f>IF(Sheet1!H132="", "",LOG10(Sheet1!H132)*'Positive samples'!H132)</f>
        <v>0</v>
      </c>
      <c r="I132">
        <f>IF(Sheet1!I132="", "",LOG10(Sheet1!I132)*'Positive samples'!I132)</f>
        <v>3.4525367968725655</v>
      </c>
      <c r="J132">
        <f>IF(Sheet1!J132="", "",LOG10(Sheet1!J132)*'Positive samples'!J132)</f>
        <v>9.0043213737826431</v>
      </c>
      <c r="K132">
        <f>IF(Sheet1!K132="", "",LOG10(Sheet1!K132)*'Positive samples'!K132)</f>
        <v>0</v>
      </c>
      <c r="L132">
        <f>IF(Sheet1!L132="", "",LOG10(Sheet1!L132)*'Positive samples'!L132)</f>
        <v>3.7342221690399917</v>
      </c>
      <c r="M132">
        <f>IF(Sheet1!M132="", "",LOG10(Sheet1!M132)*'Positive samples'!M132)</f>
        <v>9.1789769472931688</v>
      </c>
      <c r="N132">
        <f>IF(Sheet1!N132="", "",LOG10(Sheet1!N132)*'Positive samples'!N132)</f>
        <v>0</v>
      </c>
      <c r="O132">
        <f>IF(Sheet1!O132="", "",LOG10(Sheet1!O132)*'Positive samples'!O132)</f>
        <v>3.6840029290624074</v>
      </c>
      <c r="P132">
        <f>IF(Sheet1!P132="", "",LOG10(Sheet1!P132)*'Positive samples'!P132)</f>
        <v>9.2966651902615318</v>
      </c>
      <c r="Q132" t="str">
        <f>IF(Sheet1!Q132="", "",LOG10(Sheet1!Q132)*'Positive samples'!Q132)</f>
        <v/>
      </c>
      <c r="R132" t="str">
        <f>IF(Sheet1!R132="", "",LOG10(Sheet1!R132)*'Positive samples'!R132)</f>
        <v/>
      </c>
      <c r="S132" t="str">
        <f>IF(Sheet1!S132="", "",LOG10(Sheet1!S132)*'Positive samples'!S132)</f>
        <v/>
      </c>
      <c r="U132">
        <f>IF('Positive samples'!U132=0, "", SUM(Concentration!C132, Concentration!F132, Concentration!I132, Concentration!L132, Concentration!O132:O132, Concentration!R132)/'Positive samples'!U132)</f>
        <v>3.5137031478671203</v>
      </c>
    </row>
    <row r="133" spans="1:21" x14ac:dyDescent="0.2">
      <c r="A133" s="1">
        <f>Sheet1!A133</f>
        <v>44693</v>
      </c>
      <c r="C133">
        <f>IF(Sheet1!C133="", "",LOG10(Sheet1!C133)*'Positive samples'!C133)</f>
        <v>3.5261404637069473</v>
      </c>
      <c r="D133">
        <f>IF(Sheet1!D133="", "",LOG10(Sheet1!D133)*'Positive samples'!D133)</f>
        <v>9.3909351071033793</v>
      </c>
      <c r="E133">
        <f>IF(Sheet1!E133="", "",LOG10(Sheet1!E133)*'Positive samples'!E133)</f>
        <v>0</v>
      </c>
      <c r="F133">
        <f>IF(Sheet1!F133="", "",LOG10(Sheet1!F133)*'Positive samples'!F133)</f>
        <v>3.1779130739533938</v>
      </c>
      <c r="G133">
        <f>IF(Sheet1!G133="", "",LOG10(Sheet1!G133)*'Positive samples'!G133)</f>
        <v>8.7250945210814699</v>
      </c>
      <c r="H133">
        <f>IF(Sheet1!H133="", "",LOG10(Sheet1!H133)*'Positive samples'!H133)</f>
        <v>0</v>
      </c>
      <c r="I133">
        <f>IF(Sheet1!I133="", "",LOG10(Sheet1!I133)*'Positive samples'!I133)</f>
        <v>3.322494309617912</v>
      </c>
      <c r="J133">
        <f>IF(Sheet1!J133="", "",LOG10(Sheet1!J133)*'Positive samples'!J133)</f>
        <v>9.0043213737826431</v>
      </c>
      <c r="K133">
        <f>IF(Sheet1!K133="", "",LOG10(Sheet1!K133)*'Positive samples'!K133)</f>
        <v>0</v>
      </c>
      <c r="L133">
        <f>IF(Sheet1!L133="", "",LOG10(Sheet1!L133)*'Positive samples'!L133)</f>
        <v>3.7411668863002161</v>
      </c>
      <c r="M133">
        <f>IF(Sheet1!M133="", "",LOG10(Sheet1!M133)*'Positive samples'!M133)</f>
        <v>9.143014800254095</v>
      </c>
      <c r="N133">
        <f>IF(Sheet1!N133="", "",LOG10(Sheet1!N133)*'Positive samples'!N133)</f>
        <v>0</v>
      </c>
      <c r="O133">
        <f>IF(Sheet1!O133="", "",LOG10(Sheet1!O133)*'Positive samples'!O133)</f>
        <v>3.3754188446518159</v>
      </c>
      <c r="P133">
        <f>IF(Sheet1!P133="", "",LOG10(Sheet1!P133)*'Positive samples'!P133)</f>
        <v>9.0170333392987807</v>
      </c>
      <c r="Q133" t="str">
        <f>IF(Sheet1!Q133="", "",LOG10(Sheet1!Q133)*'Positive samples'!Q133)</f>
        <v/>
      </c>
      <c r="R133" t="str">
        <f>IF(Sheet1!R133="", "",LOG10(Sheet1!R133)*'Positive samples'!R133)</f>
        <v/>
      </c>
      <c r="S133" t="str">
        <f>IF(Sheet1!S133="", "",LOG10(Sheet1!S133)*'Positive samples'!S133)</f>
        <v/>
      </c>
      <c r="U133">
        <f>IF('Positive samples'!U133=0, "", SUM(Concentration!C133, Concentration!F133, Concentration!I133, Concentration!L133, Concentration!O133:O133, Concentration!R133)/'Positive samples'!U133)</f>
        <v>3.4286267156460566</v>
      </c>
    </row>
    <row r="134" spans="1:21" x14ac:dyDescent="0.2">
      <c r="A134" s="1">
        <f>Sheet1!A134</f>
        <v>44694</v>
      </c>
      <c r="C134">
        <f>IF(Sheet1!C134="", "",LOG10(Sheet1!C134)*'Positive samples'!C134)</f>
        <v>3.3940655005380953</v>
      </c>
      <c r="D134">
        <f>IF(Sheet1!D134="", "",LOG10(Sheet1!D134)*'Positive samples'!D134)</f>
        <v>9.2278867046136739</v>
      </c>
      <c r="E134">
        <f>IF(Sheet1!E134="", "",LOG10(Sheet1!E134)*'Positive samples'!E134)</f>
        <v>0</v>
      </c>
      <c r="F134">
        <f>IF(Sheet1!F134="", "",LOG10(Sheet1!F134)*'Positive samples'!F134)</f>
        <v>3.2110969017470214</v>
      </c>
      <c r="G134">
        <f>IF(Sheet1!G134="", "",LOG10(Sheet1!G134)*'Positive samples'!G134)</f>
        <v>8.7619278384205295</v>
      </c>
      <c r="H134">
        <f>IF(Sheet1!H134="", "",LOG10(Sheet1!H134)*'Positive samples'!H134)</f>
        <v>0</v>
      </c>
      <c r="I134">
        <f>IF(Sheet1!I134="", "",LOG10(Sheet1!I134)*'Positive samples'!I134)</f>
        <v>4.1632545778147021</v>
      </c>
      <c r="J134">
        <f>IF(Sheet1!J134="", "",LOG10(Sheet1!J134)*'Positive samples'!J134)</f>
        <v>9.008600171761918</v>
      </c>
      <c r="K134">
        <f>IF(Sheet1!K134="", "",LOG10(Sheet1!K134)*'Positive samples'!K134)</f>
        <v>0</v>
      </c>
      <c r="L134">
        <f>IF(Sheet1!L134="", "",LOG10(Sheet1!L134)*'Positive samples'!L134)</f>
        <v>3.6765774030249707</v>
      </c>
      <c r="M134">
        <f>IF(Sheet1!M134="", "",LOG10(Sheet1!M134)*'Positive samples'!M134)</f>
        <v>9.0969100130080562</v>
      </c>
      <c r="N134">
        <f>IF(Sheet1!N134="", "",LOG10(Sheet1!N134)*'Positive samples'!N134)</f>
        <v>0</v>
      </c>
      <c r="O134">
        <f>IF(Sheet1!O134="", "",LOG10(Sheet1!O134)*'Positive samples'!O134)</f>
        <v>3.3078854363503356</v>
      </c>
      <c r="P134">
        <f>IF(Sheet1!P134="", "",LOG10(Sheet1!P134)*'Positive samples'!P134)</f>
        <v>8.5314789170422554</v>
      </c>
      <c r="Q134" t="str">
        <f>IF(Sheet1!Q134="", "",LOG10(Sheet1!Q134)*'Positive samples'!Q134)</f>
        <v/>
      </c>
      <c r="R134" t="str">
        <f>IF(Sheet1!R134="", "",LOG10(Sheet1!R134)*'Positive samples'!R134)</f>
        <v/>
      </c>
      <c r="S134" t="str">
        <f>IF(Sheet1!S134="", "",LOG10(Sheet1!S134)*'Positive samples'!S134)</f>
        <v/>
      </c>
      <c r="U134">
        <f>IF('Positive samples'!U134=0, "", SUM(Concentration!C134, Concentration!F134, Concentration!I134, Concentration!L134, Concentration!O134:O134, Concentration!R134)/'Positive samples'!U134)</f>
        <v>3.5505759638950254</v>
      </c>
    </row>
    <row r="135" spans="1:21" x14ac:dyDescent="0.2">
      <c r="A135" s="1">
        <f>Sheet1!A135</f>
        <v>44695</v>
      </c>
      <c r="C135">
        <f>IF(Sheet1!C135="", "",LOG10(Sheet1!C135)*'Positive samples'!C135)</f>
        <v>3.5085491101573187</v>
      </c>
      <c r="D135">
        <f>IF(Sheet1!D135="", "",LOG10(Sheet1!D135)*'Positive samples'!D135)</f>
        <v>9.1553360374650623</v>
      </c>
      <c r="E135">
        <f>IF(Sheet1!E135="", "",LOG10(Sheet1!E135)*'Positive samples'!E135)</f>
        <v>0</v>
      </c>
      <c r="F135">
        <f>IF(Sheet1!F135="", "",LOG10(Sheet1!F135)*'Positive samples'!F135)</f>
        <v>3.1289966730444632</v>
      </c>
      <c r="G135">
        <f>IF(Sheet1!G135="", "",LOG10(Sheet1!G135)*'Positive samples'!G135)</f>
        <v>8.6998377258672459</v>
      </c>
      <c r="H135">
        <f>IF(Sheet1!H135="", "",LOG10(Sheet1!H135)*'Positive samples'!H135)</f>
        <v>0</v>
      </c>
      <c r="I135">
        <f>IF(Sheet1!I135="", "",LOG10(Sheet1!I135)*'Positive samples'!I135)</f>
        <v>3.5738168902672283</v>
      </c>
      <c r="J135">
        <f>IF(Sheet1!J135="", "",LOG10(Sheet1!J135)*'Positive samples'!J135)</f>
        <v>9.1105897102992497</v>
      </c>
      <c r="K135">
        <f>IF(Sheet1!K135="", "",LOG10(Sheet1!K135)*'Positive samples'!K135)</f>
        <v>0</v>
      </c>
      <c r="L135">
        <f>IF(Sheet1!L135="", "",LOG10(Sheet1!L135)*'Positive samples'!L135)</f>
        <v>4.8088074582592055</v>
      </c>
      <c r="M135">
        <f>IF(Sheet1!M135="", "",LOG10(Sheet1!M135)*'Positive samples'!M135)</f>
        <v>9.1398790864012369</v>
      </c>
      <c r="N135">
        <f>IF(Sheet1!N135="", "",LOG10(Sheet1!N135)*'Positive samples'!N135)</f>
        <v>0</v>
      </c>
      <c r="O135">
        <f>IF(Sheet1!O135="", "",LOG10(Sheet1!O135)*'Positive samples'!O135)</f>
        <v>3.1282263579536744</v>
      </c>
      <c r="P135">
        <f>IF(Sheet1!P135="", "",LOG10(Sheet1!P135)*'Positive samples'!P135)</f>
        <v>8.8808135922807914</v>
      </c>
      <c r="Q135" t="str">
        <f>IF(Sheet1!Q135="", "",LOG10(Sheet1!Q135)*'Positive samples'!Q135)</f>
        <v/>
      </c>
      <c r="R135" t="str">
        <f>IF(Sheet1!R135="", "",LOG10(Sheet1!R135)*'Positive samples'!R135)</f>
        <v/>
      </c>
      <c r="S135" t="str">
        <f>IF(Sheet1!S135="", "",LOG10(Sheet1!S135)*'Positive samples'!S135)</f>
        <v/>
      </c>
      <c r="U135">
        <f>IF('Positive samples'!U135=0, "", SUM(Concentration!C135, Concentration!F135, Concentration!I135, Concentration!L135, Concentration!O135:O135, Concentration!R135)/'Positive samples'!U135)</f>
        <v>3.6296792979363781</v>
      </c>
    </row>
    <row r="136" spans="1:21" x14ac:dyDescent="0.2">
      <c r="A136" s="1">
        <f>Sheet1!A136</f>
        <v>44696</v>
      </c>
      <c r="C136">
        <f>IF(Sheet1!C136="", "",LOG10(Sheet1!C136)*'Positive samples'!C136)</f>
        <v>3.5921760559708367</v>
      </c>
      <c r="D136">
        <f>IF(Sheet1!D136="", "",LOG10(Sheet1!D136)*'Positive samples'!D136)</f>
        <v>9.220108088040055</v>
      </c>
      <c r="E136">
        <f>IF(Sheet1!E136="", "",LOG10(Sheet1!E136)*'Positive samples'!E136)</f>
        <v>0</v>
      </c>
      <c r="F136">
        <f>IF(Sheet1!F136="", "",LOG10(Sheet1!F136)*'Positive samples'!F136)</f>
        <v>3.5981493193541136</v>
      </c>
      <c r="G136">
        <f>IF(Sheet1!G136="", "",LOG10(Sheet1!G136)*'Positive samples'!G136)</f>
        <v>9.1367205671564076</v>
      </c>
      <c r="H136">
        <f>IF(Sheet1!H136="", "",LOG10(Sheet1!H136)*'Positive samples'!H136)</f>
        <v>0</v>
      </c>
      <c r="I136">
        <f>IF(Sheet1!I136="", "",LOG10(Sheet1!I136)*'Positive samples'!I136)</f>
        <v>3.8184427062169259</v>
      </c>
      <c r="J136">
        <f>IF(Sheet1!J136="", "",LOG10(Sheet1!J136)*'Positive samples'!J136)</f>
        <v>8.949877704036874</v>
      </c>
      <c r="K136">
        <f>IF(Sheet1!K136="", "",LOG10(Sheet1!K136)*'Positive samples'!K136)</f>
        <v>0</v>
      </c>
      <c r="L136">
        <f>IF(Sheet1!L136="", "",LOG10(Sheet1!L136)*'Positive samples'!L136)</f>
        <v>4.4469431581522967</v>
      </c>
      <c r="M136">
        <f>IF(Sheet1!M136="", "",LOG10(Sheet1!M136)*'Positive samples'!M136)</f>
        <v>9.2966651902615318</v>
      </c>
      <c r="N136">
        <f>IF(Sheet1!N136="", "",LOG10(Sheet1!N136)*'Positive samples'!N136)</f>
        <v>0</v>
      </c>
      <c r="O136">
        <f>IF(Sheet1!O136="", "",LOG10(Sheet1!O136)*'Positive samples'!O136)</f>
        <v>3.6080266697112258</v>
      </c>
      <c r="P136">
        <f>IF(Sheet1!P136="", "",LOG10(Sheet1!P136)*'Positive samples'!P136)</f>
        <v>9.0492180226701819</v>
      </c>
      <c r="Q136" t="str">
        <f>IF(Sheet1!Q136="", "",LOG10(Sheet1!Q136)*'Positive samples'!Q136)</f>
        <v/>
      </c>
      <c r="R136" t="str">
        <f>IF(Sheet1!R136="", "",LOG10(Sheet1!R136)*'Positive samples'!R136)</f>
        <v/>
      </c>
      <c r="S136" t="str">
        <f>IF(Sheet1!S136="", "",LOG10(Sheet1!S136)*'Positive samples'!S136)</f>
        <v/>
      </c>
      <c r="U136">
        <f>IF('Positive samples'!U136=0, "", SUM(Concentration!C136, Concentration!F136, Concentration!I136, Concentration!L136, Concentration!O136:O136, Concentration!R136)/'Positive samples'!U136)</f>
        <v>3.8127475818810801</v>
      </c>
    </row>
    <row r="137" spans="1:21" x14ac:dyDescent="0.2">
      <c r="A137" s="1">
        <f>Sheet1!A137</f>
        <v>44697</v>
      </c>
      <c r="C137">
        <f>IF(Sheet1!C137="", "",LOG10(Sheet1!C137)*'Positive samples'!C137)</f>
        <v>3.2349928700643482</v>
      </c>
      <c r="D137">
        <f>IF(Sheet1!D137="", "",LOG10(Sheet1!D137)*'Positive samples'!D137)</f>
        <v>9.4313637641589878</v>
      </c>
      <c r="E137">
        <f>IF(Sheet1!E137="", "",LOG10(Sheet1!E137)*'Positive samples'!E137)</f>
        <v>0</v>
      </c>
      <c r="F137">
        <f>IF(Sheet1!F137="", "",LOG10(Sheet1!F137)*'Positive samples'!F137)</f>
        <v>3.2757564774887404</v>
      </c>
      <c r="G137">
        <f>IF(Sheet1!G137="", "",LOG10(Sheet1!G137)*'Positive samples'!G137)</f>
        <v>8.8680563618230419</v>
      </c>
      <c r="H137">
        <f>IF(Sheet1!H137="", "",LOG10(Sheet1!H137)*'Positive samples'!H137)</f>
        <v>0</v>
      </c>
      <c r="I137">
        <f>IF(Sheet1!I137="", "",LOG10(Sheet1!I137)*'Positive samples'!I137)</f>
        <v>3.4516977020924049</v>
      </c>
      <c r="J137">
        <f>IF(Sheet1!J137="", "",LOG10(Sheet1!J137)*'Positive samples'!J137)</f>
        <v>9.2922560713564764</v>
      </c>
      <c r="K137">
        <f>IF(Sheet1!K137="", "",LOG10(Sheet1!K137)*'Positive samples'!K137)</f>
        <v>0</v>
      </c>
      <c r="L137">
        <f>IF(Sheet1!L137="", "",LOG10(Sheet1!L137)*'Positive samples'!L137)</f>
        <v>3.9426309608727688</v>
      </c>
      <c r="M137">
        <f>IF(Sheet1!M137="", "",LOG10(Sheet1!M137)*'Positive samples'!M137)</f>
        <v>9.2741578492636805</v>
      </c>
      <c r="N137">
        <f>IF(Sheet1!N137="", "",LOG10(Sheet1!N137)*'Positive samples'!N137)</f>
        <v>0</v>
      </c>
      <c r="O137">
        <f>IF(Sheet1!O137="", "",LOG10(Sheet1!O137)*'Positive samples'!O137)</f>
        <v>3.4296455567000197</v>
      </c>
      <c r="P137">
        <f>IF(Sheet1!P137="", "",LOG10(Sheet1!P137)*'Positive samples'!P137)</f>
        <v>8.9965116721541794</v>
      </c>
      <c r="Q137" t="str">
        <f>IF(Sheet1!Q137="", "",LOG10(Sheet1!Q137)*'Positive samples'!Q137)</f>
        <v/>
      </c>
      <c r="R137" t="str">
        <f>IF(Sheet1!R137="", "",LOG10(Sheet1!R137)*'Positive samples'!R137)</f>
        <v/>
      </c>
      <c r="S137" t="str">
        <f>IF(Sheet1!S137="", "",LOG10(Sheet1!S137)*'Positive samples'!S137)</f>
        <v/>
      </c>
      <c r="U137">
        <f>IF('Positive samples'!U137=0, "", SUM(Concentration!C137, Concentration!F137, Concentration!I137, Concentration!L137, Concentration!O137:O137, Concentration!R137)/'Positive samples'!U137)</f>
        <v>3.4669447134436568</v>
      </c>
    </row>
    <row r="138" spans="1:21" x14ac:dyDescent="0.2">
      <c r="A138" s="1">
        <f>Sheet1!A138</f>
        <v>44698</v>
      </c>
      <c r="C138">
        <f>IF(Sheet1!C138="", "",LOG10(Sheet1!C138)*'Positive samples'!C138)</f>
        <v>3.0085186185037864</v>
      </c>
      <c r="D138">
        <f>IF(Sheet1!D138="", "",LOG10(Sheet1!D138)*'Positive samples'!D138)</f>
        <v>10.167317334748176</v>
      </c>
      <c r="E138">
        <f>IF(Sheet1!E138="", "",LOG10(Sheet1!E138)*'Positive samples'!E138)</f>
        <v>0</v>
      </c>
      <c r="F138">
        <f>IF(Sheet1!F138="", "",LOG10(Sheet1!F138)*'Positive samples'!F138)</f>
        <v>3.6732325737305431</v>
      </c>
      <c r="G138">
        <f>IF(Sheet1!G138="", "",LOG10(Sheet1!G138)*'Positive samples'!G138)</f>
        <v>8.9068735347220702</v>
      </c>
      <c r="H138">
        <f>IF(Sheet1!H138="", "",LOG10(Sheet1!H138)*'Positive samples'!H138)</f>
        <v>0</v>
      </c>
      <c r="I138">
        <f>IF(Sheet1!I138="", "",LOG10(Sheet1!I138)*'Positive samples'!I138)</f>
        <v>3.7174475382276069</v>
      </c>
      <c r="J138">
        <f>IF(Sheet1!J138="", "",LOG10(Sheet1!J138)*'Positive samples'!J138)</f>
        <v>9.0827853703164507</v>
      </c>
      <c r="K138">
        <f>IF(Sheet1!K138="", "",LOG10(Sheet1!K138)*'Positive samples'!K138)</f>
        <v>0</v>
      </c>
      <c r="L138">
        <f>IF(Sheet1!L138="", "",LOG10(Sheet1!L138)*'Positive samples'!L138)</f>
        <v>3.8604112465255378</v>
      </c>
      <c r="M138">
        <f>IF(Sheet1!M138="", "",LOG10(Sheet1!M138)*'Positive samples'!M138)</f>
        <v>9.4132997640812519</v>
      </c>
      <c r="N138">
        <f>IF(Sheet1!N138="", "",LOG10(Sheet1!N138)*'Positive samples'!N138)</f>
        <v>0</v>
      </c>
      <c r="O138">
        <f>IF(Sheet1!O138="", "",LOG10(Sheet1!O138)*'Positive samples'!O138)</f>
        <v>3.2620475509518765</v>
      </c>
      <c r="P138">
        <f>IF(Sheet1!P138="", "",LOG10(Sheet1!P138)*'Positive samples'!P138)</f>
        <v>9.2624510897304297</v>
      </c>
      <c r="Q138" t="str">
        <f>IF(Sheet1!Q138="", "",LOG10(Sheet1!Q138)*'Positive samples'!Q138)</f>
        <v/>
      </c>
      <c r="R138" t="str">
        <f>IF(Sheet1!R138="", "",LOG10(Sheet1!R138)*'Positive samples'!R138)</f>
        <v/>
      </c>
      <c r="S138" t="str">
        <f>IF(Sheet1!S138="", "",LOG10(Sheet1!S138)*'Positive samples'!S138)</f>
        <v/>
      </c>
      <c r="U138">
        <f>IF('Positive samples'!U138=0, "", SUM(Concentration!C138, Concentration!F138, Concentration!I138, Concentration!L138, Concentration!O138:O138, Concentration!R138)/'Positive samples'!U138)</f>
        <v>3.5043315055878699</v>
      </c>
    </row>
    <row r="139" spans="1:21" x14ac:dyDescent="0.2">
      <c r="A139" s="1">
        <f>Sheet1!A139</f>
        <v>44699</v>
      </c>
      <c r="C139">
        <f>IF(Sheet1!C139="", "",LOG10(Sheet1!C139)*'Positive samples'!C139)</f>
        <v>3.4666283213221978</v>
      </c>
      <c r="D139">
        <f>IF(Sheet1!D139="", "",LOG10(Sheet1!D139)*'Positive samples'!D139)</f>
        <v>9.3598354823398875</v>
      </c>
      <c r="E139">
        <f>IF(Sheet1!E139="", "",LOG10(Sheet1!E139)*'Positive samples'!E139)</f>
        <v>0</v>
      </c>
      <c r="F139">
        <f>IF(Sheet1!F139="", "",LOG10(Sheet1!F139)*'Positive samples'!F139)</f>
        <v>3.3768348893243401</v>
      </c>
      <c r="G139">
        <f>IF(Sheet1!G139="", "",LOG10(Sheet1!G139)*'Positive samples'!G139)</f>
        <v>8.7944880466591702</v>
      </c>
      <c r="H139">
        <f>IF(Sheet1!H139="", "",LOG10(Sheet1!H139)*'Positive samples'!H139)</f>
        <v>0</v>
      </c>
      <c r="I139">
        <f>IF(Sheet1!I139="", "",LOG10(Sheet1!I139)*'Positive samples'!I139)</f>
        <v>3.7310592069326423</v>
      </c>
      <c r="J139">
        <f>IF(Sheet1!J139="", "",LOG10(Sheet1!J139)*'Positive samples'!J139)</f>
        <v>9.0934216851622356</v>
      </c>
      <c r="K139">
        <f>IF(Sheet1!K139="", "",LOG10(Sheet1!K139)*'Positive samples'!K139)</f>
        <v>0</v>
      </c>
      <c r="L139">
        <f>IF(Sheet1!L139="", "",LOG10(Sheet1!L139)*'Positive samples'!L139)</f>
        <v>3.9225415853854662</v>
      </c>
      <c r="M139">
        <f>IF(Sheet1!M139="", "",LOG10(Sheet1!M139)*'Positive samples'!M139)</f>
        <v>9.220108088040055</v>
      </c>
      <c r="N139">
        <f>IF(Sheet1!N139="", "",LOG10(Sheet1!N139)*'Positive samples'!N139)</f>
        <v>0</v>
      </c>
      <c r="O139">
        <f>IF(Sheet1!O139="", "",LOG10(Sheet1!O139)*'Positive samples'!O139)</f>
        <v>4.0255410449665154</v>
      </c>
      <c r="P139">
        <f>IF(Sheet1!P139="", "",LOG10(Sheet1!P139)*'Positive samples'!P139)</f>
        <v>9.1553360374650623</v>
      </c>
      <c r="Q139" t="str">
        <f>IF(Sheet1!Q139="", "",LOG10(Sheet1!Q139)*'Positive samples'!Q139)</f>
        <v/>
      </c>
      <c r="R139" t="str">
        <f>IF(Sheet1!R139="", "",LOG10(Sheet1!R139)*'Positive samples'!R139)</f>
        <v/>
      </c>
      <c r="S139" t="str">
        <f>IF(Sheet1!S139="", "",LOG10(Sheet1!S139)*'Positive samples'!S139)</f>
        <v/>
      </c>
      <c r="U139">
        <f>IF('Positive samples'!U139=0, "", SUM(Concentration!C139, Concentration!F139, Concentration!I139, Concentration!L139, Concentration!O139:O139, Concentration!R139)/'Positive samples'!U139)</f>
        <v>3.7045210095862324</v>
      </c>
    </row>
    <row r="140" spans="1:21" x14ac:dyDescent="0.2">
      <c r="A140" s="1">
        <f>Sheet1!A140</f>
        <v>44700</v>
      </c>
      <c r="C140">
        <f>IF(Sheet1!C140="", "",LOG10(Sheet1!C140)*'Positive samples'!C140)</f>
        <v>3.6735687997976161</v>
      </c>
      <c r="D140">
        <f>IF(Sheet1!D140="", "",LOG10(Sheet1!D140)*'Positive samples'!D140)</f>
        <v>9.4065401804339555</v>
      </c>
      <c r="E140">
        <f>IF(Sheet1!E140="", "",LOG10(Sheet1!E140)*'Positive samples'!E140)</f>
        <v>0</v>
      </c>
      <c r="F140">
        <f>IF(Sheet1!F140="", "",LOG10(Sheet1!F140)*'Positive samples'!F140)</f>
        <v>3.8688848893330747</v>
      </c>
      <c r="G140">
        <f>IF(Sheet1!G140="", "",LOG10(Sheet1!G140)*'Positive samples'!G140)</f>
        <v>8.8813846567705728</v>
      </c>
      <c r="H140">
        <f>IF(Sheet1!H140="", "",LOG10(Sheet1!H140)*'Positive samples'!H140)</f>
        <v>0</v>
      </c>
      <c r="I140">
        <f>IF(Sheet1!I140="", "",LOG10(Sheet1!I140)*'Positive samples'!I140)</f>
        <v>3.9212417079359256</v>
      </c>
      <c r="J140">
        <f>IF(Sheet1!J140="", "",LOG10(Sheet1!J140)*'Positive samples'!J140)</f>
        <v>9.1367205671564076</v>
      </c>
      <c r="K140">
        <f>IF(Sheet1!K140="", "",LOG10(Sheet1!K140)*'Positive samples'!K140)</f>
        <v>0</v>
      </c>
      <c r="L140">
        <f>IF(Sheet1!L140="", "",LOG10(Sheet1!L140)*'Positive samples'!L140)</f>
        <v>3.7854881343336131</v>
      </c>
      <c r="M140">
        <f>IF(Sheet1!M140="", "",LOG10(Sheet1!M140)*'Positive samples'!M140)</f>
        <v>9.1072099696478688</v>
      </c>
      <c r="N140">
        <f>IF(Sheet1!N140="", "",LOG10(Sheet1!N140)*'Positive samples'!N140)</f>
        <v>0</v>
      </c>
      <c r="O140">
        <f>IF(Sheet1!O140="", "",LOG10(Sheet1!O140)*'Positive samples'!O140)</f>
        <v>3.5852885005332542</v>
      </c>
      <c r="P140">
        <f>IF(Sheet1!P140="", "",LOG10(Sheet1!P140)*'Positive samples'!P140)</f>
        <v>9.0211892990699383</v>
      </c>
      <c r="Q140" t="str">
        <f>IF(Sheet1!Q140="", "",LOG10(Sheet1!Q140)*'Positive samples'!Q140)</f>
        <v/>
      </c>
      <c r="R140" t="str">
        <f>IF(Sheet1!R140="", "",LOG10(Sheet1!R140)*'Positive samples'!R140)</f>
        <v/>
      </c>
      <c r="S140" t="str">
        <f>IF(Sheet1!S140="", "",LOG10(Sheet1!S140)*'Positive samples'!S140)</f>
        <v/>
      </c>
      <c r="U140">
        <f>IF('Positive samples'!U140=0, "", SUM(Concentration!C140, Concentration!F140, Concentration!I140, Concentration!L140, Concentration!O140:O140, Concentration!R140)/'Positive samples'!U140)</f>
        <v>3.7668944063866965</v>
      </c>
    </row>
    <row r="141" spans="1:21" x14ac:dyDescent="0.2">
      <c r="A141" s="1">
        <f>Sheet1!A141</f>
        <v>44701</v>
      </c>
      <c r="C141">
        <f>IF(Sheet1!C141="", "",LOG10(Sheet1!C141)*'Positive samples'!C141)</f>
        <v>3.4033859851817292</v>
      </c>
      <c r="D141">
        <f>IF(Sheet1!D141="", "",LOG10(Sheet1!D141)*'Positive samples'!D141)</f>
        <v>9.4116197059632309</v>
      </c>
      <c r="E141">
        <f>IF(Sheet1!E141="", "",LOG10(Sheet1!E141)*'Positive samples'!E141)</f>
        <v>0</v>
      </c>
      <c r="F141">
        <f>IF(Sheet1!F141="", "",LOG10(Sheet1!F141)*'Positive samples'!F141)</f>
        <v>3.8790027383601688</v>
      </c>
      <c r="G141">
        <f>IF(Sheet1!G141="", "",LOG10(Sheet1!G141)*'Positive samples'!G141)</f>
        <v>8.8853612200315126</v>
      </c>
      <c r="H141">
        <f>IF(Sheet1!H141="", "",LOG10(Sheet1!H141)*'Positive samples'!H141)</f>
        <v>0</v>
      </c>
      <c r="I141">
        <f>IF(Sheet1!I141="", "",LOG10(Sheet1!I141)*'Positive samples'!I141)</f>
        <v>4.1202435153800012</v>
      </c>
      <c r="J141">
        <f>IF(Sheet1!J141="", "",LOG10(Sheet1!J141)*'Positive samples'!J141)</f>
        <v>8.9400181550076638</v>
      </c>
      <c r="K141">
        <f>IF(Sheet1!K141="", "",LOG10(Sheet1!K141)*'Positive samples'!K141)</f>
        <v>0</v>
      </c>
      <c r="L141">
        <f>IF(Sheet1!L141="", "",LOG10(Sheet1!L141)*'Positive samples'!L141)</f>
        <v>3.8606795237578027</v>
      </c>
      <c r="M141">
        <f>IF(Sheet1!M141="", "",LOG10(Sheet1!M141)*'Positive samples'!M141)</f>
        <v>9.1583624920952502</v>
      </c>
      <c r="N141">
        <f>IF(Sheet1!N141="", "",LOG10(Sheet1!N141)*'Positive samples'!N141)</f>
        <v>0</v>
      </c>
      <c r="O141">
        <f>IF(Sheet1!O141="", "",LOG10(Sheet1!O141)*'Positive samples'!O141)</f>
        <v>4.1052022105411483</v>
      </c>
      <c r="P141">
        <f>IF(Sheet1!P141="", "",LOG10(Sheet1!P141)*'Positive samples'!P141)</f>
        <v>9.4593924877592315</v>
      </c>
      <c r="Q141">
        <f>IF(Sheet1!Q141="", "",LOG10(Sheet1!Q141)*'Positive samples'!Q141)</f>
        <v>0</v>
      </c>
      <c r="R141">
        <f>IF(Sheet1!R141="", "",LOG10(Sheet1!R141)*'Positive samples'!R141)</f>
        <v>3.1026526631939051</v>
      </c>
      <c r="S141">
        <f>IF(Sheet1!S141="", "",LOG10(Sheet1!S141)*'Positive samples'!S141)</f>
        <v>8.3909351071033793</v>
      </c>
      <c r="U141">
        <f>IF('Positive samples'!U141=0, "", SUM(Concentration!C141, Concentration!F141, Concentration!I141, Concentration!L141, Concentration!O141:O141, Concentration!R141)/'Positive samples'!U141)</f>
        <v>3.745194439402459</v>
      </c>
    </row>
    <row r="142" spans="1:21" x14ac:dyDescent="0.2">
      <c r="A142" s="1">
        <f>Sheet1!A142</f>
        <v>44702</v>
      </c>
      <c r="C142">
        <f>IF(Sheet1!C142="", "",LOG10(Sheet1!C142)*'Positive samples'!C142)</f>
        <v>3.2675641504508284</v>
      </c>
      <c r="D142">
        <f>IF(Sheet1!D142="", "",LOG10(Sheet1!D142)*'Positive samples'!D142)</f>
        <v>9.318063334962762</v>
      </c>
      <c r="E142">
        <f>IF(Sheet1!E142="", "",LOG10(Sheet1!E142)*'Positive samples'!E142)</f>
        <v>0</v>
      </c>
      <c r="F142">
        <f>IF(Sheet1!F142="", "",LOG10(Sheet1!F142)*'Positive samples'!F142)</f>
        <v>3.5009717171633103</v>
      </c>
      <c r="G142">
        <f>IF(Sheet1!G142="", "",LOG10(Sheet1!G142)*'Positive samples'!G142)</f>
        <v>8.7007037171450197</v>
      </c>
      <c r="H142">
        <f>IF(Sheet1!H142="", "",LOG10(Sheet1!H142)*'Positive samples'!H142)</f>
        <v>0</v>
      </c>
      <c r="I142">
        <f>IF(Sheet1!I142="", "",LOG10(Sheet1!I142)*'Positive samples'!I142)</f>
        <v>3.5623414699976022</v>
      </c>
      <c r="J142">
        <f>IF(Sheet1!J142="", "",LOG10(Sheet1!J142)*'Positive samples'!J142)</f>
        <v>8.9907826918031386</v>
      </c>
      <c r="K142">
        <f>IF(Sheet1!K142="", "",LOG10(Sheet1!K142)*'Positive samples'!K142)</f>
        <v>0</v>
      </c>
      <c r="L142">
        <f>IF(Sheet1!L142="", "",LOG10(Sheet1!L142)*'Positive samples'!L142)</f>
        <v>3.6901876197123378</v>
      </c>
      <c r="M142">
        <f>IF(Sheet1!M142="", "",LOG10(Sheet1!M142)*'Positive samples'!M142)</f>
        <v>9.3010299956639813</v>
      </c>
      <c r="N142">
        <f>IF(Sheet1!N142="", "",LOG10(Sheet1!N142)*'Positive samples'!N142)</f>
        <v>0</v>
      </c>
      <c r="O142">
        <f>IF(Sheet1!O142="", "",LOG10(Sheet1!O142)*'Positive samples'!O142)</f>
        <v>3.8072140167078503</v>
      </c>
      <c r="P142">
        <f>IF(Sheet1!P142="", "",LOG10(Sheet1!P142)*'Positive samples'!P142)</f>
        <v>9.0827853703164507</v>
      </c>
      <c r="Q142">
        <f>IF(Sheet1!Q142="", "",LOG10(Sheet1!Q142)*'Positive samples'!Q142)</f>
        <v>0</v>
      </c>
      <c r="R142">
        <f>IF(Sheet1!R142="", "",LOG10(Sheet1!R142)*'Positive samples'!R142)</f>
        <v>3.231622993407389</v>
      </c>
      <c r="S142">
        <f>IF(Sheet1!S142="", "",LOG10(Sheet1!S142)*'Positive samples'!S142)</f>
        <v>8.7075701760979367</v>
      </c>
      <c r="U142">
        <f>IF('Positive samples'!U142=0, "", SUM(Concentration!C142, Concentration!F142, Concentration!I142, Concentration!L142, Concentration!O142:O142, Concentration!R142)/'Positive samples'!U142)</f>
        <v>3.509983661239886</v>
      </c>
    </row>
    <row r="143" spans="1:21" x14ac:dyDescent="0.2">
      <c r="A143" s="1">
        <f>Sheet1!A143</f>
        <v>44703</v>
      </c>
      <c r="C143">
        <f>IF(Sheet1!C143="", "",LOG10(Sheet1!C143)*'Positive samples'!C143)</f>
        <v>3.190031487418779</v>
      </c>
      <c r="D143">
        <f>IF(Sheet1!D143="", "",LOG10(Sheet1!D143)*'Positive samples'!D143)</f>
        <v>9.2718416065364995</v>
      </c>
      <c r="E143">
        <f>IF(Sheet1!E143="", "",LOG10(Sheet1!E143)*'Positive samples'!E143)</f>
        <v>0</v>
      </c>
      <c r="F143">
        <f>IF(Sheet1!F143="", "",LOG10(Sheet1!F143)*'Positive samples'!F143)</f>
        <v>3.1976716143341593</v>
      </c>
      <c r="G143">
        <f>IF(Sheet1!G143="", "",LOG10(Sheet1!G143)*'Positive samples'!G143)</f>
        <v>8.6283889300503116</v>
      </c>
      <c r="H143">
        <f>IF(Sheet1!H143="", "",LOG10(Sheet1!H143)*'Positive samples'!H143)</f>
        <v>0</v>
      </c>
      <c r="I143">
        <f>IF(Sheet1!I143="", "",LOG10(Sheet1!I143)*'Positive samples'!I143)</f>
        <v>3.2070827230164589</v>
      </c>
      <c r="J143">
        <f>IF(Sheet1!J143="", "",LOG10(Sheet1!J143)*'Positive samples'!J143)</f>
        <v>8.9863237770507656</v>
      </c>
      <c r="K143">
        <f>IF(Sheet1!K143="", "",LOG10(Sheet1!K143)*'Positive samples'!K143)</f>
        <v>0</v>
      </c>
      <c r="L143">
        <f>IF(Sheet1!L143="", "",LOG10(Sheet1!L143)*'Positive samples'!L143)</f>
        <v>3.7823811015810489</v>
      </c>
      <c r="M143">
        <f>IF(Sheet1!M143="", "",LOG10(Sheet1!M143)*'Positive samples'!M143)</f>
        <v>9.2741578492636805</v>
      </c>
      <c r="N143">
        <f>IF(Sheet1!N143="", "",LOG10(Sheet1!N143)*'Positive samples'!N143)</f>
        <v>0</v>
      </c>
      <c r="O143">
        <f>IF(Sheet1!O143="", "",LOG10(Sheet1!O143)*'Positive samples'!O143)</f>
        <v>3.3687909433849876</v>
      </c>
      <c r="P143">
        <f>IF(Sheet1!P143="", "",LOG10(Sheet1!P143)*'Positive samples'!P143)</f>
        <v>8.649334858712141</v>
      </c>
      <c r="Q143">
        <f>IF(Sheet1!Q143="", "",LOG10(Sheet1!Q143)*'Positive samples'!Q143)</f>
        <v>0</v>
      </c>
      <c r="R143">
        <f>IF(Sheet1!R143="", "",LOG10(Sheet1!R143)*'Positive samples'!R143)</f>
        <v>0</v>
      </c>
      <c r="S143">
        <f>IF(Sheet1!S143="", "",LOG10(Sheet1!S143)*'Positive samples'!S143)</f>
        <v>8.6364878963533656</v>
      </c>
      <c r="U143">
        <f>IF('Positive samples'!U143=0, "", SUM(Concentration!C143, Concentration!F143, Concentration!I143, Concentration!L143, Concentration!O143:O143, Concentration!R143)/'Positive samples'!U143)</f>
        <v>3.349191573947087</v>
      </c>
    </row>
    <row r="144" spans="1:21" x14ac:dyDescent="0.2">
      <c r="A144" s="1">
        <f>Sheet1!A144</f>
        <v>44704</v>
      </c>
      <c r="C144">
        <f>IF(Sheet1!C144="", "",LOG10(Sheet1!C144)*'Positive samples'!C144)</f>
        <v>4.0418617303958451</v>
      </c>
      <c r="D144">
        <f>IF(Sheet1!D144="", "",LOG10(Sheet1!D144)*'Positive samples'!D144)</f>
        <v>9.424881636631067</v>
      </c>
      <c r="E144">
        <f>IF(Sheet1!E144="", "",LOG10(Sheet1!E144)*'Positive samples'!E144)</f>
        <v>0</v>
      </c>
      <c r="F144">
        <f>IF(Sheet1!F144="", "",LOG10(Sheet1!F144)*'Positive samples'!F144)</f>
        <v>2.9912604546339723</v>
      </c>
      <c r="G144">
        <f>IF(Sheet1!G144="", "",LOG10(Sheet1!G144)*'Positive samples'!G144)</f>
        <v>8.7355988996981804</v>
      </c>
      <c r="H144">
        <f>IF(Sheet1!H144="", "",LOG10(Sheet1!H144)*'Positive samples'!H144)</f>
        <v>0</v>
      </c>
      <c r="I144">
        <f>IF(Sheet1!I144="", "",LOG10(Sheet1!I144)*'Positive samples'!I144)</f>
        <v>3.8040979833238238</v>
      </c>
      <c r="J144">
        <f>IF(Sheet1!J144="", "",LOG10(Sheet1!J144)*'Positive samples'!J144)</f>
        <v>8.9454685851318203</v>
      </c>
      <c r="K144">
        <f>IF(Sheet1!K144="", "",LOG10(Sheet1!K144)*'Positive samples'!K144)</f>
        <v>0</v>
      </c>
      <c r="L144">
        <f>IF(Sheet1!L144="", "",LOG10(Sheet1!L144)*'Positive samples'!L144)</f>
        <v>3.7633095868753914</v>
      </c>
      <c r="M144">
        <f>IF(Sheet1!M144="", "",LOG10(Sheet1!M144)*'Positive samples'!M144)</f>
        <v>9.20682587603185</v>
      </c>
      <c r="N144">
        <f>IF(Sheet1!N144="", "",LOG10(Sheet1!N144)*'Positive samples'!N144)</f>
        <v>0</v>
      </c>
      <c r="O144">
        <f>IF(Sheet1!O144="", "",LOG10(Sheet1!O144)*'Positive samples'!O144)</f>
        <v>3.9504340930705952</v>
      </c>
      <c r="P144">
        <f>IF(Sheet1!P144="", "",LOG10(Sheet1!P144)*'Positive samples'!P144)</f>
        <v>8.9628426812012432</v>
      </c>
      <c r="Q144">
        <f>IF(Sheet1!Q144="", "",LOG10(Sheet1!Q144)*'Positive samples'!Q144)</f>
        <v>0</v>
      </c>
      <c r="R144">
        <f>IF(Sheet1!R144="", "",LOG10(Sheet1!R144)*'Positive samples'!R144)</f>
        <v>2.9864074440472028</v>
      </c>
      <c r="S144">
        <f>IF(Sheet1!S144="", "",LOG10(Sheet1!S144)*'Positive samples'!S144)</f>
        <v>8.7944880466591702</v>
      </c>
      <c r="U144">
        <f>IF('Positive samples'!U144=0, "", SUM(Concentration!C144, Concentration!F144, Concentration!I144, Concentration!L144, Concentration!O144:O144, Concentration!R144)/'Positive samples'!U144)</f>
        <v>3.5895618820578048</v>
      </c>
    </row>
    <row r="145" spans="1:21" x14ac:dyDescent="0.2">
      <c r="A145" s="1">
        <f>Sheet1!A145</f>
        <v>44705</v>
      </c>
      <c r="C145">
        <f>IF(Sheet1!C145="", "",LOG10(Sheet1!C145)*'Positive samples'!C145)</f>
        <v>3.3396709261679267</v>
      </c>
      <c r="D145">
        <f>IF(Sheet1!D145="", "",LOG10(Sheet1!D145)*'Positive samples'!D145)</f>
        <v>9.5888317255942077</v>
      </c>
      <c r="E145">
        <f>IF(Sheet1!E145="", "",LOG10(Sheet1!E145)*'Positive samples'!E145)</f>
        <v>0</v>
      </c>
      <c r="F145">
        <f>IF(Sheet1!F145="", "",LOG10(Sheet1!F145)*'Positive samples'!F145)</f>
        <v>3.7815192835009972</v>
      </c>
      <c r="G145">
        <f>IF(Sheet1!G145="", "",LOG10(Sheet1!G145)*'Positive samples'!G145)</f>
        <v>8.7307822756663889</v>
      </c>
      <c r="H145">
        <f>IF(Sheet1!H145="", "",LOG10(Sheet1!H145)*'Positive samples'!H145)</f>
        <v>0</v>
      </c>
      <c r="I145">
        <f>IF(Sheet1!I145="", "",LOG10(Sheet1!I145)*'Positive samples'!I145)</f>
        <v>3.9615444592259088</v>
      </c>
      <c r="J145">
        <f>IF(Sheet1!J145="", "",LOG10(Sheet1!J145)*'Positive samples'!J145)</f>
        <v>9</v>
      </c>
      <c r="K145">
        <f>IF(Sheet1!K145="", "",LOG10(Sheet1!K145)*'Positive samples'!K145)</f>
        <v>0</v>
      </c>
      <c r="L145">
        <f>IF(Sheet1!L145="", "",LOG10(Sheet1!L145)*'Positive samples'!L145)</f>
        <v>3.6463244431857</v>
      </c>
      <c r="M145">
        <f>IF(Sheet1!M145="", "",LOG10(Sheet1!M145)*'Positive samples'!M145)</f>
        <v>9.0606978403536118</v>
      </c>
      <c r="N145">
        <f>IF(Sheet1!N145="", "",LOG10(Sheet1!N145)*'Positive samples'!N145)</f>
        <v>0</v>
      </c>
      <c r="O145">
        <f>IF(Sheet1!O145="", "",LOG10(Sheet1!O145)*'Positive samples'!O145)</f>
        <v>3.8035597863642199</v>
      </c>
      <c r="P145">
        <f>IF(Sheet1!P145="", "",LOG10(Sheet1!P145)*'Positive samples'!P145)</f>
        <v>8.9138138523837167</v>
      </c>
      <c r="Q145">
        <f>IF(Sheet1!Q145="", "",LOG10(Sheet1!Q145)*'Positive samples'!Q145)</f>
        <v>0</v>
      </c>
      <c r="R145">
        <f>IF(Sheet1!R145="", "",LOG10(Sheet1!R145)*'Positive samples'!R145)</f>
        <v>3.4544612991700427</v>
      </c>
      <c r="S145">
        <f>IF(Sheet1!S145="", "",LOG10(Sheet1!S145)*'Positive samples'!S145)</f>
        <v>8.9405164849325676</v>
      </c>
      <c r="U145">
        <f>IF('Positive samples'!U145=0, "", SUM(Concentration!C145, Concentration!F145, Concentration!I145, Concentration!L145, Concentration!O145:O145, Concentration!R145)/'Positive samples'!U145)</f>
        <v>3.6645133662691323</v>
      </c>
    </row>
    <row r="146" spans="1:21" x14ac:dyDescent="0.2">
      <c r="A146" s="1">
        <f>Sheet1!A146</f>
        <v>44706</v>
      </c>
      <c r="C146">
        <f>IF(Sheet1!C146="", "",LOG10(Sheet1!C146)*'Positive samples'!C146)</f>
        <v>3.518225102110871</v>
      </c>
      <c r="D146">
        <f>IF(Sheet1!D146="", "",LOG10(Sheet1!D146)*'Positive samples'!D146)</f>
        <v>9.1846914308175993</v>
      </c>
      <c r="E146">
        <f>IF(Sheet1!E146="", "",LOG10(Sheet1!E146)*'Positive samples'!E146)</f>
        <v>0</v>
      </c>
      <c r="F146">
        <f>IF(Sheet1!F146="", "",LOG10(Sheet1!F146)*'Positive samples'!F146)</f>
        <v>3.6714165108723127</v>
      </c>
      <c r="G146">
        <f>IF(Sheet1!G146="", "",LOG10(Sheet1!G146)*'Positive samples'!G146)</f>
        <v>8.8512583487190746</v>
      </c>
      <c r="H146">
        <f>IF(Sheet1!H146="", "",LOG10(Sheet1!H146)*'Positive samples'!H146)</f>
        <v>0</v>
      </c>
      <c r="I146">
        <f>IF(Sheet1!I146="", "",LOG10(Sheet1!I146)*'Positive samples'!I146)</f>
        <v>3.9574296592031217</v>
      </c>
      <c r="J146">
        <f>IF(Sheet1!J146="", "",LOG10(Sheet1!J146)*'Positive samples'!J146)</f>
        <v>9.0681858617461621</v>
      </c>
      <c r="K146">
        <f>IF(Sheet1!K146="", "",LOG10(Sheet1!K146)*'Positive samples'!K146)</f>
        <v>0</v>
      </c>
      <c r="L146">
        <f>IF(Sheet1!L146="", "",LOG10(Sheet1!L146)*'Positive samples'!L146)</f>
        <v>3.995551357318107</v>
      </c>
      <c r="M146">
        <f>IF(Sheet1!M146="", "",LOG10(Sheet1!M146)*'Positive samples'!M146)</f>
        <v>9.3222192947339195</v>
      </c>
      <c r="N146">
        <f>IF(Sheet1!N146="", "",LOG10(Sheet1!N146)*'Positive samples'!N146)</f>
        <v>0</v>
      </c>
      <c r="O146">
        <f>IF(Sheet1!O146="", "",LOG10(Sheet1!O146)*'Positive samples'!O146)</f>
        <v>3.4965593302601183</v>
      </c>
      <c r="P146">
        <f>IF(Sheet1!P146="", "",LOG10(Sheet1!P146)*'Positive samples'!P146)</f>
        <v>8.836324115706752</v>
      </c>
      <c r="Q146">
        <f>IF(Sheet1!Q146="", "",LOG10(Sheet1!Q146)*'Positive samples'!Q146)</f>
        <v>0</v>
      </c>
      <c r="R146">
        <f>IF(Sheet1!R146="", "",LOG10(Sheet1!R146)*'Positive samples'!R146)</f>
        <v>3.8753672980582596</v>
      </c>
      <c r="S146">
        <f>IF(Sheet1!S146="", "",LOG10(Sheet1!S146)*'Positive samples'!S146)</f>
        <v>8.9237619608287009</v>
      </c>
      <c r="U146">
        <f>IF('Positive samples'!U146=0, "", SUM(Concentration!C146, Concentration!F146, Concentration!I146, Concentration!L146, Concentration!O146:O146, Concentration!R146)/'Positive samples'!U146)</f>
        <v>3.7524248763037988</v>
      </c>
    </row>
    <row r="147" spans="1:21" x14ac:dyDescent="0.2">
      <c r="A147" s="1">
        <f>Sheet1!A147</f>
        <v>44707</v>
      </c>
      <c r="C147">
        <f>IF(Sheet1!C147="", "",LOG10(Sheet1!C147)*'Positive samples'!C147)</f>
        <v>3.7648921952884447</v>
      </c>
      <c r="D147">
        <f>IF(Sheet1!D147="", "",LOG10(Sheet1!D147)*'Positive samples'!D147)</f>
        <v>9.3654879848908994</v>
      </c>
      <c r="E147">
        <f>IF(Sheet1!E147="", "",LOG10(Sheet1!E147)*'Positive samples'!E147)</f>
        <v>0</v>
      </c>
      <c r="F147">
        <f>IF(Sheet1!F147="", "",LOG10(Sheet1!F147)*'Positive samples'!F147)</f>
        <v>3.7070524010958441</v>
      </c>
      <c r="G147">
        <f>IF(Sheet1!G147="", "",LOG10(Sheet1!G147)*'Positive samples'!G147)</f>
        <v>8.6106601630898805</v>
      </c>
      <c r="H147">
        <f>IF(Sheet1!H147="", "",LOG10(Sheet1!H147)*'Positive samples'!H147)</f>
        <v>0</v>
      </c>
      <c r="I147">
        <f>IF(Sheet1!I147="", "",LOG10(Sheet1!I147)*'Positive samples'!I147)</f>
        <v>4.0581868384916175</v>
      </c>
      <c r="J147">
        <f>IF(Sheet1!J147="", "",LOG10(Sheet1!J147)*'Positive samples'!J147)</f>
        <v>8.9934362304976112</v>
      </c>
      <c r="K147">
        <f>IF(Sheet1!K147="", "",LOG10(Sheet1!K147)*'Positive samples'!K147)</f>
        <v>0</v>
      </c>
      <c r="L147">
        <f>IF(Sheet1!L147="", "",LOG10(Sheet1!L147)*'Positive samples'!L147)</f>
        <v>4.0194789556552086</v>
      </c>
      <c r="M147">
        <f>IF(Sheet1!M147="", "",LOG10(Sheet1!M147)*'Positive samples'!M147)</f>
        <v>9.1613680022349744</v>
      </c>
      <c r="N147">
        <f>IF(Sheet1!N147="", "",LOG10(Sheet1!N147)*'Positive samples'!N147)</f>
        <v>0</v>
      </c>
      <c r="O147">
        <f>IF(Sheet1!O147="", "",LOG10(Sheet1!O147)*'Positive samples'!O147)</f>
        <v>3.7648890214934267</v>
      </c>
      <c r="P147">
        <f>IF(Sheet1!P147="", "",LOG10(Sheet1!P147)*'Positive samples'!P147)</f>
        <v>8.9095560292411751</v>
      </c>
      <c r="Q147">
        <f>IF(Sheet1!Q147="", "",LOG10(Sheet1!Q147)*'Positive samples'!Q147)</f>
        <v>0</v>
      </c>
      <c r="R147">
        <f>IF(Sheet1!R147="", "",LOG10(Sheet1!R147)*'Positive samples'!R147)</f>
        <v>3.6282314699636671</v>
      </c>
      <c r="S147">
        <f>IF(Sheet1!S147="", "",LOG10(Sheet1!S147)*'Positive samples'!S147)</f>
        <v>8.845718017966659</v>
      </c>
      <c r="U147">
        <f>IF('Positive samples'!U147=0, "", SUM(Concentration!C147, Concentration!F147, Concentration!I147, Concentration!L147, Concentration!O147:O147, Concentration!R147)/'Positive samples'!U147)</f>
        <v>3.823788480331368</v>
      </c>
    </row>
    <row r="148" spans="1:21" x14ac:dyDescent="0.2">
      <c r="A148" s="1">
        <f>Sheet1!A148</f>
        <v>44708</v>
      </c>
      <c r="C148">
        <f>IF(Sheet1!C148="", "",LOG10(Sheet1!C148)*'Positive samples'!C148)</f>
        <v>3.7501950835706288</v>
      </c>
      <c r="D148">
        <f>IF(Sheet1!D148="", "",LOG10(Sheet1!D148)*'Positive samples'!D148)</f>
        <v>9.2174839442139067</v>
      </c>
      <c r="E148">
        <f>IF(Sheet1!E148="", "",LOG10(Sheet1!E148)*'Positive samples'!E148)</f>
        <v>0</v>
      </c>
      <c r="F148">
        <f>IF(Sheet1!F148="", "",LOG10(Sheet1!F148)*'Positive samples'!F148)</f>
        <v>3.8371890523617758</v>
      </c>
      <c r="G148">
        <f>IF(Sheet1!G148="", "",LOG10(Sheet1!G148)*'Positive samples'!G148)</f>
        <v>8.6042260530844707</v>
      </c>
      <c r="H148">
        <f>IF(Sheet1!H148="", "",LOG10(Sheet1!H148)*'Positive samples'!H148)</f>
        <v>0</v>
      </c>
      <c r="I148">
        <f>IF(Sheet1!I148="", "",LOG10(Sheet1!I148)*'Positive samples'!I148)</f>
        <v>4.3721249411669554</v>
      </c>
      <c r="J148">
        <f>IF(Sheet1!J148="", "",LOG10(Sheet1!J148)*'Positive samples'!J148)</f>
        <v>9.075546961392531</v>
      </c>
      <c r="K148">
        <f>IF(Sheet1!K148="", "",LOG10(Sheet1!K148)*'Positive samples'!K148)</f>
        <v>0</v>
      </c>
      <c r="L148">
        <f>IF(Sheet1!L148="", "",LOG10(Sheet1!L148)*'Positive samples'!L148)</f>
        <v>4.0052139214245548</v>
      </c>
      <c r="M148">
        <f>IF(Sheet1!M148="", "",LOG10(Sheet1!M148)*'Positive samples'!M148)</f>
        <v>9.3096301674258992</v>
      </c>
      <c r="N148">
        <f>IF(Sheet1!N148="", "",LOG10(Sheet1!N148)*'Positive samples'!N148)</f>
        <v>0</v>
      </c>
      <c r="O148">
        <f>IF(Sheet1!O148="", "",LOG10(Sheet1!O148)*'Positive samples'!O148)</f>
        <v>0</v>
      </c>
      <c r="P148">
        <f>IF(Sheet1!P148="", "",LOG10(Sheet1!P148)*'Positive samples'!P148)</f>
        <v>8.8034571156484134</v>
      </c>
      <c r="Q148">
        <f>IF(Sheet1!Q148="", "",LOG10(Sheet1!Q148)*'Positive samples'!Q148)</f>
        <v>0</v>
      </c>
      <c r="R148">
        <f>IF(Sheet1!R148="", "",LOG10(Sheet1!R148)*'Positive samples'!R148)</f>
        <v>3.7774150630001042</v>
      </c>
      <c r="S148">
        <f>IF(Sheet1!S148="", "",LOG10(Sheet1!S148)*'Positive samples'!S148)</f>
        <v>9.0453229787866576</v>
      </c>
      <c r="U148">
        <f>IF('Positive samples'!U148=0, "", SUM(Concentration!C148, Concentration!F148, Concentration!I148, Concentration!L148, Concentration!O148:O148, Concentration!R148)/'Positive samples'!U148)</f>
        <v>3.9484276123048034</v>
      </c>
    </row>
    <row r="149" spans="1:21" x14ac:dyDescent="0.2">
      <c r="A149" s="1">
        <f>Sheet1!A149</f>
        <v>44709</v>
      </c>
      <c r="C149">
        <f>IF(Sheet1!C149="", "",LOG10(Sheet1!C149)*'Positive samples'!C149)</f>
        <v>4.0837788858469777</v>
      </c>
      <c r="D149">
        <f>IF(Sheet1!D149="", "",LOG10(Sheet1!D149)*'Positive samples'!D149)</f>
        <v>9.3747483460101044</v>
      </c>
      <c r="E149">
        <f>IF(Sheet1!E149="", "",LOG10(Sheet1!E149)*'Positive samples'!E149)</f>
        <v>0</v>
      </c>
      <c r="F149">
        <f>IF(Sheet1!F149="", "",LOG10(Sheet1!F149)*'Positive samples'!F149)</f>
        <v>3.74752186412874</v>
      </c>
      <c r="G149">
        <f>IF(Sheet1!G149="", "",LOG10(Sheet1!G149)*'Positive samples'!G149)</f>
        <v>8.8020892578817325</v>
      </c>
      <c r="H149">
        <f>IF(Sheet1!H149="", "",LOG10(Sheet1!H149)*'Positive samples'!H149)</f>
        <v>0</v>
      </c>
      <c r="I149">
        <f>IF(Sheet1!I149="", "",LOG10(Sheet1!I149)*'Positive samples'!I149)</f>
        <v>4.1147265815731924</v>
      </c>
      <c r="J149">
        <f>IF(Sheet1!J149="", "",LOG10(Sheet1!J149)*'Positive samples'!J149)</f>
        <v>9.5352941200427708</v>
      </c>
      <c r="K149">
        <f>IF(Sheet1!K149="", "",LOG10(Sheet1!K149)*'Positive samples'!K149)</f>
        <v>0</v>
      </c>
      <c r="L149">
        <f>IF(Sheet1!L149="", "",LOG10(Sheet1!L149)*'Positive samples'!L149)</f>
        <v>3.8252377918469094</v>
      </c>
      <c r="M149">
        <f>IF(Sheet1!M149="", "",LOG10(Sheet1!M149)*'Positive samples'!M149)</f>
        <v>9.1731862684122749</v>
      </c>
      <c r="N149">
        <f>IF(Sheet1!N149="", "",LOG10(Sheet1!N149)*'Positive samples'!N149)</f>
        <v>0</v>
      </c>
      <c r="O149">
        <f>IF(Sheet1!O149="", "",LOG10(Sheet1!O149)*'Positive samples'!O149)</f>
        <v>3.3890127657109281</v>
      </c>
      <c r="P149">
        <f>IF(Sheet1!P149="", "",LOG10(Sheet1!P149)*'Positive samples'!P149)</f>
        <v>9.1903316981702918</v>
      </c>
      <c r="Q149">
        <f>IF(Sheet1!Q149="", "",LOG10(Sheet1!Q149)*'Positive samples'!Q149)</f>
        <v>0</v>
      </c>
      <c r="R149">
        <f>IF(Sheet1!R149="", "",LOG10(Sheet1!R149)*'Positive samples'!R149)</f>
        <v>3.7750846276696635</v>
      </c>
      <c r="S149">
        <f>IF(Sheet1!S149="", "",LOG10(Sheet1!S149)*'Positive samples'!S149)</f>
        <v>8.77232170672292</v>
      </c>
      <c r="U149">
        <f>IF('Positive samples'!U149=0, "", SUM(Concentration!C149, Concentration!F149, Concentration!I149, Concentration!L149, Concentration!O149:O149, Concentration!R149)/'Positive samples'!U149)</f>
        <v>3.8225604194627354</v>
      </c>
    </row>
    <row r="150" spans="1:21" x14ac:dyDescent="0.2">
      <c r="A150" s="1">
        <f>Sheet1!A150</f>
        <v>44710</v>
      </c>
      <c r="C150">
        <f>IF(Sheet1!C150="", "",LOG10(Sheet1!C150)*'Positive samples'!C150)</f>
        <v>4.0287926937333456</v>
      </c>
      <c r="D150">
        <f>IF(Sheet1!D150="", "",LOG10(Sheet1!D150)*'Positive samples'!D150)</f>
        <v>9.2671717284030137</v>
      </c>
      <c r="E150">
        <f>IF(Sheet1!E150="", "",LOG10(Sheet1!E150)*'Positive samples'!E150)</f>
        <v>0</v>
      </c>
      <c r="F150">
        <f>IF(Sheet1!F150="", "",LOG10(Sheet1!F150)*'Positive samples'!F150)</f>
        <v>3.7824518238291298</v>
      </c>
      <c r="G150">
        <f>IF(Sheet1!G150="", "",LOG10(Sheet1!G150)*'Positive samples'!G150)</f>
        <v>8.775974331129369</v>
      </c>
      <c r="H150">
        <f>IF(Sheet1!H150="", "",LOG10(Sheet1!H150)*'Positive samples'!H150)</f>
        <v>0</v>
      </c>
      <c r="I150">
        <f>IF(Sheet1!I150="", "",LOG10(Sheet1!I150)*'Positive samples'!I150)</f>
        <v>4.2169078905280779</v>
      </c>
      <c r="J150">
        <f>IF(Sheet1!J150="", "",LOG10(Sheet1!J150)*'Positive samples'!J150)</f>
        <v>9.1986570869544231</v>
      </c>
      <c r="K150">
        <f>IF(Sheet1!K150="", "",LOG10(Sheet1!K150)*'Positive samples'!K150)</f>
        <v>0</v>
      </c>
      <c r="L150">
        <f>IF(Sheet1!L150="", "",LOG10(Sheet1!L150)*'Positive samples'!L150)</f>
        <v>3.7765735403911624</v>
      </c>
      <c r="M150">
        <f>IF(Sheet1!M150="", "",LOG10(Sheet1!M150)*'Positive samples'!M150)</f>
        <v>9.5888317255942077</v>
      </c>
      <c r="N150">
        <f>IF(Sheet1!N150="", "",LOG10(Sheet1!N150)*'Positive samples'!N150)</f>
        <v>0</v>
      </c>
      <c r="O150">
        <f>IF(Sheet1!O150="", "",LOG10(Sheet1!O150)*'Positive samples'!O150)</f>
        <v>3.6868717043879649</v>
      </c>
      <c r="P150">
        <f>IF(Sheet1!P150="", "",LOG10(Sheet1!P150)*'Positive samples'!P150)</f>
        <v>8.8932067530598484</v>
      </c>
      <c r="Q150">
        <f>IF(Sheet1!Q150="", "",LOG10(Sheet1!Q150)*'Positive samples'!Q150)</f>
        <v>0</v>
      </c>
      <c r="R150">
        <f>IF(Sheet1!R150="", "",LOG10(Sheet1!R150)*'Positive samples'!R150)</f>
        <v>3.3066575993415159</v>
      </c>
      <c r="S150">
        <f>IF(Sheet1!S150="", "",LOG10(Sheet1!S150)*'Positive samples'!S150)</f>
        <v>8.7084209001347119</v>
      </c>
      <c r="U150">
        <f>IF('Positive samples'!U150=0, "", SUM(Concentration!C150, Concentration!F150, Concentration!I150, Concentration!L150, Concentration!O150:O150, Concentration!R150)/'Positive samples'!U150)</f>
        <v>3.799709208701866</v>
      </c>
    </row>
    <row r="151" spans="1:21" x14ac:dyDescent="0.2">
      <c r="A151" s="1">
        <f>Sheet1!A151</f>
        <v>44711</v>
      </c>
      <c r="C151">
        <f>IF(Sheet1!C151="", "",LOG10(Sheet1!C151)*'Positive samples'!C151)</f>
        <v>3.8112143453581635</v>
      </c>
      <c r="D151">
        <f>IF(Sheet1!D151="", "",LOG10(Sheet1!D151)*'Positive samples'!D151)</f>
        <v>9.503790683057181</v>
      </c>
      <c r="E151" t="str">
        <f>IF(Sheet1!E151="", "",LOG10(Sheet1!E151)*'Positive samples'!E151)</f>
        <v/>
      </c>
      <c r="F151" t="str">
        <f>IF(Sheet1!F151="", "",LOG10(Sheet1!F151)*'Positive samples'!F151)</f>
        <v/>
      </c>
      <c r="G151" t="str">
        <f>IF(Sheet1!G151="", "",LOG10(Sheet1!G151)*'Positive samples'!G151)</f>
        <v/>
      </c>
      <c r="H151">
        <f>IF(Sheet1!H151="", "",LOG10(Sheet1!H151)*'Positive samples'!H151)</f>
        <v>0</v>
      </c>
      <c r="I151">
        <f>IF(Sheet1!I151="", "",LOG10(Sheet1!I151)*'Positive samples'!I151)</f>
        <v>3.7231385806068009</v>
      </c>
      <c r="J151">
        <f>IF(Sheet1!J151="", "",LOG10(Sheet1!J151)*'Positive samples'!J151)</f>
        <v>9.1139433523068369</v>
      </c>
      <c r="K151">
        <f>IF(Sheet1!K151="", "",LOG10(Sheet1!K151)*'Positive samples'!K151)</f>
        <v>0</v>
      </c>
      <c r="L151">
        <f>IF(Sheet1!L151="", "",LOG10(Sheet1!L151)*'Positive samples'!L151)</f>
        <v>3.7537478138239466</v>
      </c>
      <c r="M151">
        <f>IF(Sheet1!M151="", "",LOG10(Sheet1!M151)*'Positive samples'!M151)</f>
        <v>9.330413773349191</v>
      </c>
      <c r="N151">
        <f>IF(Sheet1!N151="", "",LOG10(Sheet1!N151)*'Positive samples'!N151)</f>
        <v>0</v>
      </c>
      <c r="O151">
        <f>IF(Sheet1!O151="", "",LOG10(Sheet1!O151)*'Positive samples'!O151)</f>
        <v>0</v>
      </c>
      <c r="P151">
        <f>IF(Sheet1!P151="", "",LOG10(Sheet1!P151)*'Positive samples'!P151)</f>
        <v>8.9425041061680801</v>
      </c>
      <c r="Q151">
        <f>IF(Sheet1!Q151="", "",LOG10(Sheet1!Q151)*'Positive samples'!Q151)</f>
        <v>0</v>
      </c>
      <c r="R151">
        <f>IF(Sheet1!R151="", "",LOG10(Sheet1!R151)*'Positive samples'!R151)</f>
        <v>3.8804867313992779</v>
      </c>
      <c r="S151">
        <f>IF(Sheet1!S151="", "",LOG10(Sheet1!S151)*'Positive samples'!S151)</f>
        <v>9.33645973384853</v>
      </c>
      <c r="U151">
        <f>IF('Positive samples'!U151=0, "", SUM(Concentration!C151, Concentration!F151, Concentration!I151, Concentration!L151, Concentration!O151:O151, Concentration!R151)/'Positive samples'!U151)</f>
        <v>3.7921468677970473</v>
      </c>
    </row>
    <row r="152" spans="1:21" x14ac:dyDescent="0.2">
      <c r="A152" s="1">
        <f>Sheet1!A152</f>
        <v>44712</v>
      </c>
      <c r="C152">
        <f>IF(Sheet1!C152="", "",LOG10(Sheet1!C152)*'Positive samples'!C152)</f>
        <v>3.5416511258396062</v>
      </c>
      <c r="D152">
        <f>IF(Sheet1!D152="", "",LOG10(Sheet1!D152)*'Positive samples'!D152)</f>
        <v>9.3873898263387296</v>
      </c>
      <c r="E152">
        <f>IF(Sheet1!E152="", "",LOG10(Sheet1!E152)*'Positive samples'!E152)</f>
        <v>0</v>
      </c>
      <c r="F152">
        <f>IF(Sheet1!F152="", "",LOG10(Sheet1!F152)*'Positive samples'!F152)</f>
        <v>3.3326065548943662</v>
      </c>
      <c r="G152">
        <f>IF(Sheet1!G152="", "",LOG10(Sheet1!G152)*'Positive samples'!G152)</f>
        <v>8.5314789170422554</v>
      </c>
      <c r="H152">
        <f>IF(Sheet1!H152="", "",LOG10(Sheet1!H152)*'Positive samples'!H152)</f>
        <v>0</v>
      </c>
      <c r="I152">
        <f>IF(Sheet1!I152="", "",LOG10(Sheet1!I152)*'Positive samples'!I152)</f>
        <v>3.8599579693665533</v>
      </c>
      <c r="J152">
        <f>IF(Sheet1!J152="", "",LOG10(Sheet1!J152)*'Positive samples'!J152)</f>
        <v>8.8948696567452519</v>
      </c>
      <c r="K152">
        <f>IF(Sheet1!K152="", "",LOG10(Sheet1!K152)*'Positive samples'!K152)</f>
        <v>0</v>
      </c>
      <c r="L152">
        <f>IF(Sheet1!L152="", "",LOG10(Sheet1!L152)*'Positive samples'!L152)</f>
        <v>3.619584235019043</v>
      </c>
      <c r="M152">
        <f>IF(Sheet1!M152="", "",LOG10(Sheet1!M152)*'Positive samples'!M152)</f>
        <v>8.9180303367848808</v>
      </c>
      <c r="N152">
        <f>IF(Sheet1!N152="", "",LOG10(Sheet1!N152)*'Positive samples'!N152)</f>
        <v>0</v>
      </c>
      <c r="O152">
        <f>IF(Sheet1!O152="", "",LOG10(Sheet1!O152)*'Positive samples'!O152)</f>
        <v>3.2881301175085111</v>
      </c>
      <c r="P152">
        <f>IF(Sheet1!P152="", "",LOG10(Sheet1!P152)*'Positive samples'!P152)</f>
        <v>8.8779469516291876</v>
      </c>
      <c r="Q152">
        <f>IF(Sheet1!Q152="", "",LOG10(Sheet1!Q152)*'Positive samples'!Q152)</f>
        <v>0</v>
      </c>
      <c r="R152">
        <f>IF(Sheet1!R152="", "",LOG10(Sheet1!R152)*'Positive samples'!R152)</f>
        <v>3.5710480229937263</v>
      </c>
      <c r="S152">
        <f>IF(Sheet1!S152="", "",LOG10(Sheet1!S152)*'Positive samples'!S152)</f>
        <v>9.0043213737826431</v>
      </c>
      <c r="U152">
        <f>IF('Positive samples'!U152=0, "", SUM(Concentration!C152, Concentration!F152, Concentration!I152, Concentration!L152, Concentration!O152:O152, Concentration!R152)/'Positive samples'!U152)</f>
        <v>3.5354963376036341</v>
      </c>
    </row>
    <row r="153" spans="1:21" x14ac:dyDescent="0.2">
      <c r="A153" s="1">
        <f>Sheet1!A153</f>
        <v>44713</v>
      </c>
      <c r="C153">
        <f>IF(Sheet1!C153="", "",LOG10(Sheet1!C153)*'Positive samples'!C153)</f>
        <v>3.3992878209700819</v>
      </c>
      <c r="D153">
        <f>IF(Sheet1!D153="", "",LOG10(Sheet1!D153)*'Positive samples'!D153)</f>
        <v>9.0863598306747484</v>
      </c>
      <c r="E153">
        <f>IF(Sheet1!E153="", "",LOG10(Sheet1!E153)*'Positive samples'!E153)</f>
        <v>0</v>
      </c>
      <c r="F153">
        <f>IF(Sheet1!F153="", "",LOG10(Sheet1!F153)*'Positive samples'!F153)</f>
        <v>3.6556556254092496</v>
      </c>
      <c r="G153">
        <f>IF(Sheet1!G153="", "",LOG10(Sheet1!G153)*'Positive samples'!G153)</f>
        <v>8.4329692908744054</v>
      </c>
      <c r="H153">
        <f>IF(Sheet1!H153="", "",LOG10(Sheet1!H153)*'Positive samples'!H153)</f>
        <v>0</v>
      </c>
      <c r="I153">
        <f>IF(Sheet1!I153="", "",LOG10(Sheet1!I153)*'Positive samples'!I153)</f>
        <v>3.4467224437673321</v>
      </c>
      <c r="J153">
        <f>IF(Sheet1!J153="", "",LOG10(Sheet1!J153)*'Positive samples'!J153)</f>
        <v>9.0374264979406238</v>
      </c>
      <c r="K153">
        <f>IF(Sheet1!K153="", "",LOG10(Sheet1!K153)*'Positive samples'!K153)</f>
        <v>0</v>
      </c>
      <c r="L153">
        <f>IF(Sheet1!L153="", "",LOG10(Sheet1!L153)*'Positive samples'!L153)</f>
        <v>3.889886298608265</v>
      </c>
      <c r="M153">
        <f>IF(Sheet1!M153="", "",LOG10(Sheet1!M153)*'Positive samples'!M153)</f>
        <v>9.2504200023088945</v>
      </c>
      <c r="N153">
        <f>IF(Sheet1!N153="", "",LOG10(Sheet1!N153)*'Positive samples'!N153)</f>
        <v>0</v>
      </c>
      <c r="O153">
        <f>IF(Sheet1!O153="", "",LOG10(Sheet1!O153)*'Positive samples'!O153)</f>
        <v>3.9745149261697539</v>
      </c>
      <c r="P153">
        <f>IF(Sheet1!P153="", "",LOG10(Sheet1!P153)*'Positive samples'!P153)</f>
        <v>9.1172712956557636</v>
      </c>
      <c r="Q153">
        <f>IF(Sheet1!Q153="", "",LOG10(Sheet1!Q153)*'Positive samples'!Q153)</f>
        <v>0</v>
      </c>
      <c r="R153">
        <f>IF(Sheet1!R153="", "",LOG10(Sheet1!R153)*'Positive samples'!R153)</f>
        <v>3.6818641322468588</v>
      </c>
      <c r="S153">
        <f>IF(Sheet1!S153="", "",LOG10(Sheet1!S153)*'Positive samples'!S153)</f>
        <v>9.0253058652647695</v>
      </c>
      <c r="U153">
        <f>IF('Positive samples'!U153=0, "", SUM(Concentration!C153, Concentration!F153, Concentration!I153, Concentration!L153, Concentration!O153:O153, Concentration!R153)/'Positive samples'!U153)</f>
        <v>3.6746552078619232</v>
      </c>
    </row>
    <row r="154" spans="1:21" x14ac:dyDescent="0.2">
      <c r="A154" s="1">
        <f>Sheet1!A154</f>
        <v>44714</v>
      </c>
      <c r="C154">
        <f>IF(Sheet1!C154="", "",LOG10(Sheet1!C154)*'Positive samples'!C154)</f>
        <v>3.5543008010801858</v>
      </c>
      <c r="D154">
        <f>IF(Sheet1!D154="", "",LOG10(Sheet1!D154)*'Positive samples'!D154)</f>
        <v>9.4149733479708182</v>
      </c>
      <c r="E154">
        <f>IF(Sheet1!E154="", "",LOG10(Sheet1!E154)*'Positive samples'!E154)</f>
        <v>0</v>
      </c>
      <c r="F154">
        <f>IF(Sheet1!F154="", "",LOG10(Sheet1!F154)*'Positive samples'!F154)</f>
        <v>3.8580316127128498</v>
      </c>
      <c r="G154">
        <f>IF(Sheet1!G154="", "",LOG10(Sheet1!G154)*'Positive samples'!G154)</f>
        <v>9.0453229787866576</v>
      </c>
      <c r="H154">
        <f>IF(Sheet1!H154="", "",LOG10(Sheet1!H154)*'Positive samples'!H154)</f>
        <v>0</v>
      </c>
      <c r="I154">
        <f>IF(Sheet1!I154="", "",LOG10(Sheet1!I154)*'Positive samples'!I154)</f>
        <v>3.9051175232338609</v>
      </c>
      <c r="J154">
        <f>IF(Sheet1!J154="", "",LOG10(Sheet1!J154)*'Positive samples'!J154)</f>
        <v>9.0170333392987807</v>
      </c>
      <c r="K154">
        <f>IF(Sheet1!K154="", "",LOG10(Sheet1!K154)*'Positive samples'!K154)</f>
        <v>0</v>
      </c>
      <c r="L154">
        <f>IF(Sheet1!L154="", "",LOG10(Sheet1!L154)*'Positive samples'!L154)</f>
        <v>3.8676173588253615</v>
      </c>
      <c r="M154">
        <f>IF(Sheet1!M154="", "",LOG10(Sheet1!M154)*'Positive samples'!M154)</f>
        <v>9.1846914308175993</v>
      </c>
      <c r="N154">
        <f>IF(Sheet1!N154="", "",LOG10(Sheet1!N154)*'Positive samples'!N154)</f>
        <v>0</v>
      </c>
      <c r="O154">
        <f>IF(Sheet1!O154="", "",LOG10(Sheet1!O154)*'Positive samples'!O154)</f>
        <v>3.9123327488191095</v>
      </c>
      <c r="P154">
        <f>IF(Sheet1!P154="", "",LOG10(Sheet1!P154)*'Positive samples'!P154)</f>
        <v>9.2278867046136739</v>
      </c>
      <c r="Q154">
        <f>IF(Sheet1!Q154="", "",LOG10(Sheet1!Q154)*'Positive samples'!Q154)</f>
        <v>0</v>
      </c>
      <c r="R154">
        <f>IF(Sheet1!R154="", "",LOG10(Sheet1!R154)*'Positive samples'!R154)</f>
        <v>3.4952436495260097</v>
      </c>
      <c r="S154">
        <f>IF(Sheet1!S154="", "",LOG10(Sheet1!S154)*'Positive samples'!S154)</f>
        <v>9.0644579892269181</v>
      </c>
      <c r="U154">
        <f>IF('Positive samples'!U154=0, "", SUM(Concentration!C154, Concentration!F154, Concentration!I154, Concentration!L154, Concentration!O154:O154, Concentration!R154)/'Positive samples'!U154)</f>
        <v>3.7654406156995628</v>
      </c>
    </row>
    <row r="155" spans="1:21" x14ac:dyDescent="0.2">
      <c r="A155" s="1">
        <f>Sheet1!A155</f>
        <v>44715</v>
      </c>
      <c r="C155">
        <f>IF(Sheet1!C155="", "",LOG10(Sheet1!C155)*'Positive samples'!C155)</f>
        <v>3.6106333273324815</v>
      </c>
      <c r="D155">
        <f>IF(Sheet1!D155="", "",LOG10(Sheet1!D155)*'Positive samples'!D155)</f>
        <v>9.2922560713564764</v>
      </c>
      <c r="E155">
        <f>IF(Sheet1!E155="", "",LOG10(Sheet1!E155)*'Positive samples'!E155)</f>
        <v>0</v>
      </c>
      <c r="F155">
        <f>IF(Sheet1!F155="", "",LOG10(Sheet1!F155)*'Positive samples'!F155)</f>
        <v>4.0083544538080806</v>
      </c>
      <c r="G155">
        <f>IF(Sheet1!G155="", "",LOG10(Sheet1!G155)*'Positive samples'!G155)</f>
        <v>8.8401060944567575</v>
      </c>
      <c r="H155">
        <f>IF(Sheet1!H155="", "",LOG10(Sheet1!H155)*'Positive samples'!H155)</f>
        <v>0</v>
      </c>
      <c r="I155">
        <f>IF(Sheet1!I155="", "",LOG10(Sheet1!I155)*'Positive samples'!I155)</f>
        <v>3.9584840723429155</v>
      </c>
      <c r="J155">
        <f>IF(Sheet1!J155="", "",LOG10(Sheet1!J155)*'Positive samples'!J155)</f>
        <v>9.0934216851622356</v>
      </c>
      <c r="K155">
        <f>IF(Sheet1!K155="", "",LOG10(Sheet1!K155)*'Positive samples'!K155)</f>
        <v>0</v>
      </c>
      <c r="L155">
        <f>IF(Sheet1!L155="", "",LOG10(Sheet1!L155)*'Positive samples'!L155)</f>
        <v>4.0026396770323496</v>
      </c>
      <c r="M155">
        <f>IF(Sheet1!M155="", "",LOG10(Sheet1!M155)*'Positive samples'!M155)</f>
        <v>9.1789769472931688</v>
      </c>
      <c r="N155">
        <f>IF(Sheet1!N155="", "",LOG10(Sheet1!N155)*'Positive samples'!N155)</f>
        <v>0</v>
      </c>
      <c r="O155">
        <f>IF(Sheet1!O155="", "",LOG10(Sheet1!O155)*'Positive samples'!O155)</f>
        <v>0</v>
      </c>
      <c r="P155">
        <f>IF(Sheet1!P155="", "",LOG10(Sheet1!P155)*'Positive samples'!P155)</f>
        <v>8.8645110810583923</v>
      </c>
      <c r="Q155">
        <f>IF(Sheet1!Q155="", "",LOG10(Sheet1!Q155)*'Positive samples'!Q155)</f>
        <v>0</v>
      </c>
      <c r="R155">
        <f>IF(Sheet1!R155="", "",LOG10(Sheet1!R155)*'Positive samples'!R155)</f>
        <v>3.5243896276324786</v>
      </c>
      <c r="S155">
        <f>IF(Sheet1!S155="", "",LOG10(Sheet1!S155)*'Positive samples'!S155)</f>
        <v>8.9991305412873714</v>
      </c>
      <c r="U155">
        <f>IF('Positive samples'!U155=0, "", SUM(Concentration!C155, Concentration!F155, Concentration!I155, Concentration!L155, Concentration!O155:O155, Concentration!R155)/'Positive samples'!U155)</f>
        <v>3.8209002316296621</v>
      </c>
    </row>
    <row r="156" spans="1:21" x14ac:dyDescent="0.2">
      <c r="A156" s="1">
        <f>Sheet1!A156</f>
        <v>44716</v>
      </c>
      <c r="C156">
        <f>IF(Sheet1!C156="", "",LOG10(Sheet1!C156)*'Positive samples'!C156)</f>
        <v>3.9699111085336702</v>
      </c>
      <c r="D156">
        <f>IF(Sheet1!D156="", "",LOG10(Sheet1!D156)*'Positive samples'!D156)</f>
        <v>9.585460729508501</v>
      </c>
      <c r="E156">
        <f>IF(Sheet1!E156="", "",LOG10(Sheet1!E156)*'Positive samples'!E156)</f>
        <v>0</v>
      </c>
      <c r="F156">
        <f>IF(Sheet1!F156="", "",LOG10(Sheet1!F156)*'Positive samples'!F156)</f>
        <v>3.9865698245766263</v>
      </c>
      <c r="G156">
        <f>IF(Sheet1!G156="", "",LOG10(Sheet1!G156)*'Positive samples'!G156)</f>
        <v>8.8744818176994666</v>
      </c>
      <c r="H156">
        <f>IF(Sheet1!H156="", "",LOG10(Sheet1!H156)*'Positive samples'!H156)</f>
        <v>0</v>
      </c>
      <c r="I156">
        <f>IF(Sheet1!I156="", "",LOG10(Sheet1!I156)*'Positive samples'!I156)</f>
        <v>3.9131906095814486</v>
      </c>
      <c r="J156">
        <f>IF(Sheet1!J156="", "",LOG10(Sheet1!J156)*'Positive samples'!J156)</f>
        <v>8.8603380065709931</v>
      </c>
      <c r="K156">
        <f>IF(Sheet1!K156="", "",LOG10(Sheet1!K156)*'Positive samples'!K156)</f>
        <v>0</v>
      </c>
      <c r="L156">
        <f>IF(Sheet1!L156="", "",LOG10(Sheet1!L156)*'Positive samples'!L156)</f>
        <v>3.9012805048360346</v>
      </c>
      <c r="M156">
        <f>IF(Sheet1!M156="", "",LOG10(Sheet1!M156)*'Positive samples'!M156)</f>
        <v>9.1172712956557636</v>
      </c>
      <c r="N156">
        <f>IF(Sheet1!N156="", "",LOG10(Sheet1!N156)*'Positive samples'!N156)</f>
        <v>0</v>
      </c>
      <c r="O156">
        <f>IF(Sheet1!O156="", "",LOG10(Sheet1!O156)*'Positive samples'!O156)</f>
        <v>0</v>
      </c>
      <c r="P156">
        <f>IF(Sheet1!P156="", "",LOG10(Sheet1!P156)*'Positive samples'!P156)</f>
        <v>8.5289167002776551</v>
      </c>
      <c r="Q156">
        <f>IF(Sheet1!Q156="", "",LOG10(Sheet1!Q156)*'Positive samples'!Q156)</f>
        <v>0</v>
      </c>
      <c r="R156">
        <f>IF(Sheet1!R156="", "",LOG10(Sheet1!R156)*'Positive samples'!R156)</f>
        <v>3.4324798228032054</v>
      </c>
      <c r="S156">
        <f>IF(Sheet1!S156="", "",LOG10(Sheet1!S156)*'Positive samples'!S156)</f>
        <v>8.4517864355242907</v>
      </c>
      <c r="U156">
        <f>IF('Positive samples'!U156=0, "", SUM(Concentration!C156, Concentration!F156, Concentration!I156, Concentration!L156, Concentration!O156:O156, Concentration!R156)/'Positive samples'!U156)</f>
        <v>3.840686374066197</v>
      </c>
    </row>
    <row r="157" spans="1:21" x14ac:dyDescent="0.2">
      <c r="A157" s="1">
        <f>Sheet1!A157</f>
        <v>44717</v>
      </c>
      <c r="C157">
        <f>IF(Sheet1!C157="", "",LOG10(Sheet1!C157)*'Positive samples'!C157)</f>
        <v>4.6996924781875329</v>
      </c>
      <c r="D157">
        <f>IF(Sheet1!D157="", "",LOG10(Sheet1!D157)*'Positive samples'!D157)</f>
        <v>9.3463529744506388</v>
      </c>
      <c r="E157">
        <f>IF(Sheet1!E157="", "",LOG10(Sheet1!E157)*'Positive samples'!E157)</f>
        <v>0</v>
      </c>
      <c r="F157">
        <f>IF(Sheet1!F157="", "",LOG10(Sheet1!F157)*'Positive samples'!F157)</f>
        <v>3.7579024462782558</v>
      </c>
      <c r="G157">
        <f>IF(Sheet1!G157="", "",LOG10(Sheet1!G157)*'Positive samples'!G157)</f>
        <v>8.8267225201689925</v>
      </c>
      <c r="H157">
        <f>IF(Sheet1!H157="", "",LOG10(Sheet1!H157)*'Positive samples'!H157)</f>
        <v>0</v>
      </c>
      <c r="I157">
        <f>IF(Sheet1!I157="", "",LOG10(Sheet1!I157)*'Positive samples'!I157)</f>
        <v>3.7015482764460268</v>
      </c>
      <c r="J157">
        <f>IF(Sheet1!J157="", "",LOG10(Sheet1!J157)*'Positive samples'!J157)</f>
        <v>8.8135809885681926</v>
      </c>
      <c r="K157">
        <f>IF(Sheet1!K157="", "",LOG10(Sheet1!K157)*'Positive samples'!K157)</f>
        <v>0</v>
      </c>
      <c r="L157">
        <f>IF(Sheet1!L157="", "",LOG10(Sheet1!L157)*'Positive samples'!L157)</f>
        <v>3.6045672554658488</v>
      </c>
      <c r="M157">
        <f>IF(Sheet1!M157="", "",LOG10(Sheet1!M157)*'Positive samples'!M157)</f>
        <v>9.1105897102992497</v>
      </c>
      <c r="N157">
        <f>IF(Sheet1!N157="", "",LOG10(Sheet1!N157)*'Positive samples'!N157)</f>
        <v>0</v>
      </c>
      <c r="O157">
        <f>IF(Sheet1!O157="", "",LOG10(Sheet1!O157)*'Positive samples'!O157)</f>
        <v>3.5311425578218683</v>
      </c>
      <c r="P157">
        <f>IF(Sheet1!P157="", "",LOG10(Sheet1!P157)*'Positive samples'!P157)</f>
        <v>8.9652017010259115</v>
      </c>
      <c r="Q157">
        <f>IF(Sheet1!Q157="", "",LOG10(Sheet1!Q157)*'Positive samples'!Q157)</f>
        <v>0</v>
      </c>
      <c r="R157">
        <f>IF(Sheet1!R157="", "",LOG10(Sheet1!R157)*'Positive samples'!R157)</f>
        <v>3.7262939794163654</v>
      </c>
      <c r="S157">
        <f>IF(Sheet1!S157="", "",LOG10(Sheet1!S157)*'Positive samples'!S157)</f>
        <v>8.9929950984313418</v>
      </c>
      <c r="U157">
        <f>IF('Positive samples'!U157=0, "", SUM(Concentration!C157, Concentration!F157, Concentration!I157, Concentration!L157, Concentration!O157:O157, Concentration!R157)/'Positive samples'!U157)</f>
        <v>3.8368578322693163</v>
      </c>
    </row>
    <row r="158" spans="1:21" x14ac:dyDescent="0.2">
      <c r="A158" s="1">
        <f>Sheet1!A158</f>
        <v>44718</v>
      </c>
      <c r="C158">
        <f>IF(Sheet1!C158="", "",LOG10(Sheet1!C158)*'Positive samples'!C158)</f>
        <v>3.4557766749769772</v>
      </c>
      <c r="D158">
        <f>IF(Sheet1!D158="", "",LOG10(Sheet1!D158)*'Positive samples'!D158)</f>
        <v>9.2552725051033065</v>
      </c>
      <c r="E158">
        <f>IF(Sheet1!E158="", "",LOG10(Sheet1!E158)*'Positive samples'!E158)</f>
        <v>0</v>
      </c>
      <c r="F158">
        <f>IF(Sheet1!F158="", "",LOG10(Sheet1!F158)*'Positive samples'!F158)</f>
        <v>3.0043681159732381</v>
      </c>
      <c r="G158">
        <f>IF(Sheet1!G158="", "",LOG10(Sheet1!G158)*'Positive samples'!G158)</f>
        <v>8.3673559210260198</v>
      </c>
      <c r="H158">
        <f>IF(Sheet1!H158="", "",LOG10(Sheet1!H158)*'Positive samples'!H158)</f>
        <v>0</v>
      </c>
      <c r="I158">
        <f>IF(Sheet1!I158="", "",LOG10(Sheet1!I158)*'Positive samples'!I158)</f>
        <v>3.6185043239362691</v>
      </c>
      <c r="J158">
        <f>IF(Sheet1!J158="", "",LOG10(Sheet1!J158)*'Positive samples'!J158)</f>
        <v>8.7466341989375795</v>
      </c>
      <c r="K158">
        <f>IF(Sheet1!K158="", "",LOG10(Sheet1!K158)*'Positive samples'!K158)</f>
        <v>0</v>
      </c>
      <c r="L158">
        <f>IF(Sheet1!L158="", "",LOG10(Sheet1!L158)*'Positive samples'!L158)</f>
        <v>3.7712232319200454</v>
      </c>
      <c r="M158">
        <f>IF(Sheet1!M158="", "",LOG10(Sheet1!M158)*'Positive samples'!M158)</f>
        <v>9.0128372247051729</v>
      </c>
      <c r="N158">
        <f>IF(Sheet1!N158="", "",LOG10(Sheet1!N158)*'Positive samples'!N158)</f>
        <v>0</v>
      </c>
      <c r="O158">
        <f>IF(Sheet1!O158="", "",LOG10(Sheet1!O158)*'Positive samples'!O158)</f>
        <v>3.5936816871403541</v>
      </c>
      <c r="P158">
        <f>IF(Sheet1!P158="", "",LOG10(Sheet1!P158)*'Positive samples'!P158)</f>
        <v>9.0374264979406238</v>
      </c>
      <c r="Q158">
        <f>IF(Sheet1!Q158="", "",LOG10(Sheet1!Q158)*'Positive samples'!Q158)</f>
        <v>0</v>
      </c>
      <c r="R158">
        <f>IF(Sheet1!R158="", "",LOG10(Sheet1!R158)*'Positive samples'!R158)</f>
        <v>3.4623517824637302</v>
      </c>
      <c r="S158">
        <f>IF(Sheet1!S158="", "",LOG10(Sheet1!S158)*'Positive samples'!S158)</f>
        <v>8.8221680793680175</v>
      </c>
      <c r="U158">
        <f>IF('Positive samples'!U158=0, "", SUM(Concentration!C158, Concentration!F158, Concentration!I158, Concentration!L158, Concentration!O158:O158, Concentration!R158)/'Positive samples'!U158)</f>
        <v>3.484317636068436</v>
      </c>
    </row>
    <row r="159" spans="1:21" x14ac:dyDescent="0.2">
      <c r="A159" s="1">
        <f>Sheet1!A159</f>
        <v>44719</v>
      </c>
      <c r="C159">
        <f>IF(Sheet1!C159="", "",LOG10(Sheet1!C159)*'Positive samples'!C159)</f>
        <v>3.3227835284550582</v>
      </c>
      <c r="D159">
        <f>IF(Sheet1!D159="", "",LOG10(Sheet1!D159)*'Positive samples'!D159)</f>
        <v>9.0791812460476251</v>
      </c>
      <c r="E159">
        <f>IF(Sheet1!E159="", "",LOG10(Sheet1!E159)*'Positive samples'!E159)</f>
        <v>0</v>
      </c>
      <c r="F159">
        <f>IF(Sheet1!F159="", "",LOG10(Sheet1!F159)*'Positive samples'!F159)</f>
        <v>3.5563364609060502</v>
      </c>
      <c r="G159">
        <f>IF(Sheet1!G159="", "",LOG10(Sheet1!G159)*'Positive samples'!G159)</f>
        <v>8.9148718175400496</v>
      </c>
      <c r="H159">
        <f>IF(Sheet1!H159="", "",LOG10(Sheet1!H159)*'Positive samples'!H159)</f>
        <v>0</v>
      </c>
      <c r="I159">
        <f>IF(Sheet1!I159="", "",LOG10(Sheet1!I159)*'Positive samples'!I159)</f>
        <v>4.0123360938005614</v>
      </c>
      <c r="J159">
        <f>IF(Sheet1!J159="", "",LOG10(Sheet1!J159)*'Positive samples'!J159)</f>
        <v>9.0681858617461621</v>
      </c>
      <c r="K159">
        <f>IF(Sheet1!K159="", "",LOG10(Sheet1!K159)*'Positive samples'!K159)</f>
        <v>0</v>
      </c>
      <c r="L159">
        <f>IF(Sheet1!L159="", "",LOG10(Sheet1!L159)*'Positive samples'!L159)</f>
        <v>3.8218802259638487</v>
      </c>
      <c r="M159">
        <f>IF(Sheet1!M159="", "",LOG10(Sheet1!M159)*'Positive samples'!M159)</f>
        <v>9.1875207208364635</v>
      </c>
      <c r="N159">
        <f>IF(Sheet1!N159="", "",LOG10(Sheet1!N159)*'Positive samples'!N159)</f>
        <v>0</v>
      </c>
      <c r="O159">
        <f>IF(Sheet1!O159="", "",LOG10(Sheet1!O159)*'Positive samples'!O159)</f>
        <v>3.1410198753814904</v>
      </c>
      <c r="P159">
        <f>IF(Sheet1!P159="", "",LOG10(Sheet1!P159)*'Positive samples'!P159)</f>
        <v>8.8954225460394074</v>
      </c>
      <c r="Q159">
        <f>IF(Sheet1!Q159="", "",LOG10(Sheet1!Q159)*'Positive samples'!Q159)</f>
        <v>0</v>
      </c>
      <c r="R159">
        <f>IF(Sheet1!R159="", "",LOG10(Sheet1!R159)*'Positive samples'!R159)</f>
        <v>3.6726144223011308</v>
      </c>
      <c r="S159">
        <f>IF(Sheet1!S159="", "",LOG10(Sheet1!S159)*'Positive samples'!S159)</f>
        <v>9.0374264979406238</v>
      </c>
      <c r="U159">
        <f>IF('Positive samples'!U159=0, "", SUM(Concentration!C159, Concentration!F159, Concentration!I159, Concentration!L159, Concentration!O159:O159, Concentration!R159)/'Positive samples'!U159)</f>
        <v>3.5878284344680229</v>
      </c>
    </row>
    <row r="160" spans="1:21" x14ac:dyDescent="0.2">
      <c r="A160" s="1">
        <f>Sheet1!A160</f>
        <v>44720</v>
      </c>
      <c r="C160">
        <f>IF(Sheet1!C160="", "",LOG10(Sheet1!C160)*'Positive samples'!C160)</f>
        <v>3.4339876356498529</v>
      </c>
      <c r="D160">
        <f>IF(Sheet1!D160="", "",LOG10(Sheet1!D160)*'Positive samples'!D160)</f>
        <v>9.5378190950732744</v>
      </c>
      <c r="E160">
        <f>IF(Sheet1!E160="", "",LOG10(Sheet1!E160)*'Positive samples'!E160)</f>
        <v>0</v>
      </c>
      <c r="F160">
        <f>IF(Sheet1!F160="", "",LOG10(Sheet1!F160)*'Positive samples'!F160)</f>
        <v>3.7598753769820665</v>
      </c>
      <c r="G160">
        <f>IF(Sheet1!G160="", "",LOG10(Sheet1!G160)*'Positive samples'!G160)</f>
        <v>9.0530784434834199</v>
      </c>
      <c r="H160">
        <f>IF(Sheet1!H160="", "",LOG10(Sheet1!H160)*'Positive samples'!H160)</f>
        <v>0</v>
      </c>
      <c r="I160">
        <f>IF(Sheet1!I160="", "",LOG10(Sheet1!I160)*'Positive samples'!I160)</f>
        <v>3.5247035146887562</v>
      </c>
      <c r="J160">
        <f>IF(Sheet1!J160="", "",LOG10(Sheet1!J160)*'Positive samples'!J160)</f>
        <v>9.0606978403536118</v>
      </c>
      <c r="K160">
        <f>IF(Sheet1!K160="", "",LOG10(Sheet1!K160)*'Positive samples'!K160)</f>
        <v>0</v>
      </c>
      <c r="L160">
        <f>IF(Sheet1!L160="", "",LOG10(Sheet1!L160)*'Positive samples'!L160)</f>
        <v>3.8560346126917242</v>
      </c>
      <c r="M160">
        <f>IF(Sheet1!M160="", "",LOG10(Sheet1!M160)*'Positive samples'!M160)</f>
        <v>9.1958996524092331</v>
      </c>
      <c r="N160">
        <f>IF(Sheet1!N160="", "",LOG10(Sheet1!N160)*'Positive samples'!N160)</f>
        <v>0</v>
      </c>
      <c r="O160">
        <f>IF(Sheet1!O160="", "",LOG10(Sheet1!O160)*'Positive samples'!O160)</f>
        <v>3.5974738637404529</v>
      </c>
      <c r="P160">
        <f>IF(Sheet1!P160="", "",LOG10(Sheet1!P160)*'Positive samples'!P160)</f>
        <v>9.0863598306747484</v>
      </c>
      <c r="Q160">
        <f>IF(Sheet1!Q160="", "",LOG10(Sheet1!Q160)*'Positive samples'!Q160)</f>
        <v>0</v>
      </c>
      <c r="R160">
        <f>IF(Sheet1!R160="", "",LOG10(Sheet1!R160)*'Positive samples'!R160)</f>
        <v>3.9454069883030241</v>
      </c>
      <c r="S160">
        <f>IF(Sheet1!S160="", "",LOG10(Sheet1!S160)*'Positive samples'!S160)</f>
        <v>9.0374264979406238</v>
      </c>
      <c r="U160">
        <f>IF('Positive samples'!U160=0, "", SUM(Concentration!C160, Concentration!F160, Concentration!I160, Concentration!L160, Concentration!O160:O160, Concentration!R160)/'Positive samples'!U160)</f>
        <v>3.6862469986759794</v>
      </c>
    </row>
    <row r="161" spans="1:21" x14ac:dyDescent="0.2">
      <c r="A161" s="1">
        <f>Sheet1!A161</f>
        <v>44721</v>
      </c>
      <c r="C161">
        <f>IF(Sheet1!C161="", "",LOG10(Sheet1!C161)*'Positive samples'!C161)</f>
        <v>3.4898022864943736</v>
      </c>
      <c r="D161">
        <f>IF(Sheet1!D161="", "",LOG10(Sheet1!D161)*'Positive samples'!D161)</f>
        <v>9.4548448600085102</v>
      </c>
      <c r="E161">
        <f>IF(Sheet1!E161="", "",LOG10(Sheet1!E161)*'Positive samples'!E161)</f>
        <v>0</v>
      </c>
      <c r="F161">
        <f>IF(Sheet1!F161="", "",LOG10(Sheet1!F161)*'Positive samples'!F161)</f>
        <v>3.8112541042347239</v>
      </c>
      <c r="G161">
        <f>IF(Sheet1!G161="", "",LOG10(Sheet1!G161)*'Positive samples'!G161)</f>
        <v>8.9454685851318203</v>
      </c>
      <c r="H161">
        <f>IF(Sheet1!H161="", "",LOG10(Sheet1!H161)*'Positive samples'!H161)</f>
        <v>0</v>
      </c>
      <c r="I161">
        <f>IF(Sheet1!I161="", "",LOG10(Sheet1!I161)*'Positive samples'!I161)</f>
        <v>3.8222110972453476</v>
      </c>
      <c r="J161">
        <f>IF(Sheet1!J161="", "",LOG10(Sheet1!J161)*'Positive samples'!J161)</f>
        <v>8.991669007379949</v>
      </c>
      <c r="K161">
        <f>IF(Sheet1!K161="", "",LOG10(Sheet1!K161)*'Positive samples'!K161)</f>
        <v>0</v>
      </c>
      <c r="L161">
        <f>IF(Sheet1!L161="", "",LOG10(Sheet1!L161)*'Positive samples'!L161)</f>
        <v>3.8182822906146971</v>
      </c>
      <c r="M161">
        <f>IF(Sheet1!M161="", "",LOG10(Sheet1!M161)*'Positive samples'!M161)</f>
        <v>9.2227164711475833</v>
      </c>
      <c r="N161">
        <f>IF(Sheet1!N161="", "",LOG10(Sheet1!N161)*'Positive samples'!N161)</f>
        <v>0</v>
      </c>
      <c r="O161">
        <f>IF(Sheet1!O161="", "",LOG10(Sheet1!O161)*'Positive samples'!O161)</f>
        <v>3.6037597762588711</v>
      </c>
      <c r="P161">
        <f>IF(Sheet1!P161="", "",LOG10(Sheet1!P161)*'Positive samples'!P161)</f>
        <v>9.2552725051033065</v>
      </c>
      <c r="Q161">
        <f>IF(Sheet1!Q161="", "",LOG10(Sheet1!Q161)*'Positive samples'!Q161)</f>
        <v>0</v>
      </c>
      <c r="R161">
        <f>IF(Sheet1!R161="", "",LOG10(Sheet1!R161)*'Positive samples'!R161)</f>
        <v>3.9203173400772648</v>
      </c>
      <c r="S161">
        <f>IF(Sheet1!S161="", "",LOG10(Sheet1!S161)*'Positive samples'!S161)</f>
        <v>8.768638101247614</v>
      </c>
      <c r="U161">
        <f>IF('Positive samples'!U161=0, "", SUM(Concentration!C161, Concentration!F161, Concentration!I161, Concentration!L161, Concentration!O161:O161, Concentration!R161)/'Positive samples'!U161)</f>
        <v>3.7442711491542133</v>
      </c>
    </row>
    <row r="162" spans="1:21" x14ac:dyDescent="0.2">
      <c r="A162" s="1">
        <f>Sheet1!A162</f>
        <v>44722</v>
      </c>
      <c r="C162">
        <f>IF(Sheet1!C162="", "",LOG10(Sheet1!C162)*'Positive samples'!C162)</f>
        <v>3.5047570302394706</v>
      </c>
      <c r="D162">
        <f>IF(Sheet1!D162="", "",LOG10(Sheet1!D162)*'Positive samples'!D162)</f>
        <v>9.2253092817258633</v>
      </c>
      <c r="E162">
        <f>IF(Sheet1!E162="", "",LOG10(Sheet1!E162)*'Positive samples'!E162)</f>
        <v>0</v>
      </c>
      <c r="F162">
        <f>IF(Sheet1!F162="", "",LOG10(Sheet1!F162)*'Positive samples'!F162)</f>
        <v>3.7859763458991509</v>
      </c>
      <c r="G162">
        <f>IF(Sheet1!G162="", "",LOG10(Sheet1!G162)*'Positive samples'!G162)</f>
        <v>8.9380190974762108</v>
      </c>
      <c r="H162">
        <f>IF(Sheet1!H162="", "",LOG10(Sheet1!H162)*'Positive samples'!H162)</f>
        <v>0</v>
      </c>
      <c r="I162">
        <f>IF(Sheet1!I162="", "",LOG10(Sheet1!I162)*'Positive samples'!I162)</f>
        <v>3.5132988072751048</v>
      </c>
      <c r="J162">
        <f>IF(Sheet1!J162="", "",LOG10(Sheet1!J162)*'Positive samples'!J162)</f>
        <v>8.9995654882259828</v>
      </c>
      <c r="K162">
        <f>IF(Sheet1!K162="", "",LOG10(Sheet1!K162)*'Positive samples'!K162)</f>
        <v>0</v>
      </c>
      <c r="L162">
        <f>IF(Sheet1!L162="", "",LOG10(Sheet1!L162)*'Positive samples'!L162)</f>
        <v>3.7486290643288673</v>
      </c>
      <c r="M162">
        <f>IF(Sheet1!M162="", "",LOG10(Sheet1!M162)*'Positive samples'!M162)</f>
        <v>9.0128372247051729</v>
      </c>
      <c r="N162">
        <f>IF(Sheet1!N162="", "",LOG10(Sheet1!N162)*'Positive samples'!N162)</f>
        <v>0</v>
      </c>
      <c r="O162">
        <f>IF(Sheet1!O162="", "",LOG10(Sheet1!O162)*'Positive samples'!O162)</f>
        <v>3.3630581626014053</v>
      </c>
      <c r="P162">
        <f>IF(Sheet1!P162="", "",LOG10(Sheet1!P162)*'Positive samples'!P162)</f>
        <v>9.2787536009528289</v>
      </c>
      <c r="Q162">
        <f>IF(Sheet1!Q162="", "",LOG10(Sheet1!Q162)*'Positive samples'!Q162)</f>
        <v>0</v>
      </c>
      <c r="R162">
        <f>IF(Sheet1!R162="", "",LOG10(Sheet1!R162)*'Positive samples'!R162)</f>
        <v>3.5473823960110136</v>
      </c>
      <c r="S162">
        <f>IF(Sheet1!S162="", "",LOG10(Sheet1!S162)*'Positive samples'!S162)</f>
        <v>8.7902851640332411</v>
      </c>
      <c r="U162">
        <f>IF('Positive samples'!U162=0, "", SUM(Concentration!C162, Concentration!F162, Concentration!I162, Concentration!L162, Concentration!O162:O162, Concentration!R162)/'Positive samples'!U162)</f>
        <v>3.5771836343925023</v>
      </c>
    </row>
    <row r="163" spans="1:21" x14ac:dyDescent="0.2">
      <c r="A163" s="1">
        <f>Sheet1!A163</f>
        <v>44723</v>
      </c>
      <c r="C163">
        <f>IF(Sheet1!C163="", "",LOG10(Sheet1!C163)*'Positive samples'!C163)</f>
        <v>3.111519466684642</v>
      </c>
      <c r="D163">
        <f>IF(Sheet1!D163="", "",LOG10(Sheet1!D163)*'Positive samples'!D163)</f>
        <v>9.2528530309798924</v>
      </c>
      <c r="E163">
        <f>IF(Sheet1!E163="", "",LOG10(Sheet1!E163)*'Positive samples'!E163)</f>
        <v>0</v>
      </c>
      <c r="F163">
        <f>IF(Sheet1!F163="", "",LOG10(Sheet1!F163)*'Positive samples'!F163)</f>
        <v>3.5381304737740922</v>
      </c>
      <c r="G163">
        <f>IF(Sheet1!G163="", "",LOG10(Sheet1!G163)*'Positive samples'!G163)</f>
        <v>8.789580712164426</v>
      </c>
      <c r="H163">
        <f>IF(Sheet1!H163="", "",LOG10(Sheet1!H163)*'Positive samples'!H163)</f>
        <v>0</v>
      </c>
      <c r="I163">
        <f>IF(Sheet1!I163="", "",LOG10(Sheet1!I163)*'Positive samples'!I163)</f>
        <v>3.5515324932796002</v>
      </c>
      <c r="J163">
        <f>IF(Sheet1!J163="", "",LOG10(Sheet1!J163)*'Positive samples'!J163)</f>
        <v>9.0128372247051729</v>
      </c>
      <c r="K163">
        <f>IF(Sheet1!K163="", "",LOG10(Sheet1!K163)*'Positive samples'!K163)</f>
        <v>0</v>
      </c>
      <c r="L163">
        <f>IF(Sheet1!L163="", "",LOG10(Sheet1!L163)*'Positive samples'!L163)</f>
        <v>3.9132634261753982</v>
      </c>
      <c r="M163">
        <f>IF(Sheet1!M163="", "",LOG10(Sheet1!M163)*'Positive samples'!M163)</f>
        <v>9.0569048513364727</v>
      </c>
      <c r="N163">
        <f>IF(Sheet1!N163="", "",LOG10(Sheet1!N163)*'Positive samples'!N163)</f>
        <v>0</v>
      </c>
      <c r="O163">
        <f>IF(Sheet1!O163="", "",LOG10(Sheet1!O163)*'Positive samples'!O163)</f>
        <v>3.2567491929536416</v>
      </c>
      <c r="P163">
        <f>IF(Sheet1!P163="", "",LOG10(Sheet1!P163)*'Positive samples'!P163)</f>
        <v>9.0969100130080562</v>
      </c>
      <c r="Q163">
        <f>IF(Sheet1!Q163="", "",LOG10(Sheet1!Q163)*'Positive samples'!Q163)</f>
        <v>0</v>
      </c>
      <c r="R163">
        <f>IF(Sheet1!R163="", "",LOG10(Sheet1!R163)*'Positive samples'!R163)</f>
        <v>3.4302998384959613</v>
      </c>
      <c r="S163">
        <f>IF(Sheet1!S163="", "",LOG10(Sheet1!S163)*'Positive samples'!S163)</f>
        <v>8.7242758696007883</v>
      </c>
      <c r="U163">
        <f>IF('Positive samples'!U163=0, "", SUM(Concentration!C163, Concentration!F163, Concentration!I163, Concentration!L163, Concentration!O163:O163, Concentration!R163)/'Positive samples'!U163)</f>
        <v>3.4669158152272228</v>
      </c>
    </row>
    <row r="164" spans="1:21" x14ac:dyDescent="0.2">
      <c r="A164" s="1">
        <f>Sheet1!A164</f>
        <v>44724</v>
      </c>
      <c r="C164">
        <f>IF(Sheet1!C164="", "",LOG10(Sheet1!C164)*'Positive samples'!C164)</f>
        <v>0</v>
      </c>
      <c r="D164">
        <f>IF(Sheet1!D164="", "",LOG10(Sheet1!D164)*'Positive samples'!D164)</f>
        <v>9.2878017299302265</v>
      </c>
      <c r="E164">
        <f>IF(Sheet1!E164="", "",LOG10(Sheet1!E164)*'Positive samples'!E164)</f>
        <v>0</v>
      </c>
      <c r="F164">
        <f>IF(Sheet1!F164="", "",LOG10(Sheet1!F164)*'Positive samples'!F164)</f>
        <v>3.508280781684308</v>
      </c>
      <c r="G164">
        <f>IF(Sheet1!G164="", "",LOG10(Sheet1!G164)*'Positive samples'!G164)</f>
        <v>8.9523080096621257</v>
      </c>
      <c r="H164">
        <f>IF(Sheet1!H164="", "",LOG10(Sheet1!H164)*'Positive samples'!H164)</f>
        <v>0</v>
      </c>
      <c r="I164">
        <f>IF(Sheet1!I164="", "",LOG10(Sheet1!I164)*'Positive samples'!I164)</f>
        <v>3.8851408595511949</v>
      </c>
      <c r="J164">
        <f>IF(Sheet1!J164="", "",LOG10(Sheet1!J164)*'Positive samples'!J164)</f>
        <v>8.957607287060096</v>
      </c>
      <c r="K164">
        <f>IF(Sheet1!K164="", "",LOG10(Sheet1!K164)*'Positive samples'!K164)</f>
        <v>0</v>
      </c>
      <c r="L164">
        <f>IF(Sheet1!L164="", "",LOG10(Sheet1!L164)*'Positive samples'!L164)</f>
        <v>3.2073888968770619</v>
      </c>
      <c r="M164">
        <f>IF(Sheet1!M164="", "",LOG10(Sheet1!M164)*'Positive samples'!M164)</f>
        <v>9.1553360374650623</v>
      </c>
      <c r="N164">
        <f>IF(Sheet1!N164="", "",LOG10(Sheet1!N164)*'Positive samples'!N164)</f>
        <v>0</v>
      </c>
      <c r="O164">
        <f>IF(Sheet1!O164="", "",LOG10(Sheet1!O164)*'Positive samples'!O164)</f>
        <v>0</v>
      </c>
      <c r="P164">
        <f>IF(Sheet1!P164="", "",LOG10(Sheet1!P164)*'Positive samples'!P164)</f>
        <v>9.0334237554869503</v>
      </c>
      <c r="Q164">
        <f>IF(Sheet1!Q164="", "",LOG10(Sheet1!Q164)*'Positive samples'!Q164)</f>
        <v>0</v>
      </c>
      <c r="R164">
        <f>IF(Sheet1!R164="", "",LOG10(Sheet1!R164)*'Positive samples'!R164)</f>
        <v>3.4314155674146289</v>
      </c>
      <c r="S164">
        <f>IF(Sheet1!S164="", "",LOG10(Sheet1!S164)*'Positive samples'!S164)</f>
        <v>8.8727388274726682</v>
      </c>
      <c r="U164">
        <f>IF('Positive samples'!U164=0, "", SUM(Concentration!C164, Concentration!F164, Concentration!I164, Concentration!L164, Concentration!O164:O164, Concentration!R164)/'Positive samples'!U164)</f>
        <v>3.5080565263817984</v>
      </c>
    </row>
    <row r="165" spans="1:21" x14ac:dyDescent="0.2">
      <c r="A165" s="1">
        <f>Sheet1!A165</f>
        <v>44725</v>
      </c>
      <c r="C165">
        <f>IF(Sheet1!C165="", "",LOG10(Sheet1!C165)*'Positive samples'!C165)</f>
        <v>3.5344241950818791</v>
      </c>
      <c r="D165">
        <f>IF(Sheet1!D165="", "",LOG10(Sheet1!D165)*'Positive samples'!D165)</f>
        <v>9.2922560713564764</v>
      </c>
      <c r="E165">
        <f>IF(Sheet1!E165="", "",LOG10(Sheet1!E165)*'Positive samples'!E165)</f>
        <v>0</v>
      </c>
      <c r="F165">
        <f>IF(Sheet1!F165="", "",LOG10(Sheet1!F165)*'Positive samples'!F165)</f>
        <v>3.3200985534854981</v>
      </c>
      <c r="G165">
        <f>IF(Sheet1!G165="", "",LOG10(Sheet1!G165)*'Positive samples'!G165)</f>
        <v>8.7860412102425549</v>
      </c>
      <c r="H165">
        <f>IF(Sheet1!H165="", "",LOG10(Sheet1!H165)*'Positive samples'!H165)</f>
        <v>0</v>
      </c>
      <c r="I165">
        <f>IF(Sheet1!I165="", "",LOG10(Sheet1!I165)*'Positive samples'!I165)</f>
        <v>3.7037052825006604</v>
      </c>
      <c r="J165">
        <f>IF(Sheet1!J165="", "",LOG10(Sheet1!J165)*'Positive samples'!J165)</f>
        <v>8.929929560084588</v>
      </c>
      <c r="K165">
        <f>IF(Sheet1!K165="", "",LOG10(Sheet1!K165)*'Positive samples'!K165)</f>
        <v>0</v>
      </c>
      <c r="L165">
        <f>IF(Sheet1!L165="", "",LOG10(Sheet1!L165)*'Positive samples'!L165)</f>
        <v>3.6503484264022017</v>
      </c>
      <c r="M165">
        <f>IF(Sheet1!M165="", "",LOG10(Sheet1!M165)*'Positive samples'!M165)</f>
        <v>9.0453229787866576</v>
      </c>
      <c r="N165">
        <f>IF(Sheet1!N165="", "",LOG10(Sheet1!N165)*'Positive samples'!N165)</f>
        <v>0</v>
      </c>
      <c r="O165">
        <f>IF(Sheet1!O165="", "",LOG10(Sheet1!O165)*'Positive samples'!O165)</f>
        <v>3.5292180635207258</v>
      </c>
      <c r="P165">
        <f>IF(Sheet1!P165="", "",LOG10(Sheet1!P165)*'Positive samples'!P165)</f>
        <v>9.0791812460476251</v>
      </c>
      <c r="Q165">
        <f>IF(Sheet1!Q165="", "",LOG10(Sheet1!Q165)*'Positive samples'!Q165)</f>
        <v>0</v>
      </c>
      <c r="R165">
        <f>IF(Sheet1!R165="", "",LOG10(Sheet1!R165)*'Positive samples'!R165)</f>
        <v>3.6498348235319455</v>
      </c>
      <c r="S165">
        <f>IF(Sheet1!S165="", "",LOG10(Sheet1!S165)*'Positive samples'!S165)</f>
        <v>8.991669007379949</v>
      </c>
      <c r="U165">
        <f>IF('Positive samples'!U165=0, "", SUM(Concentration!C165, Concentration!F165, Concentration!I165, Concentration!L165, Concentration!O165:O165, Concentration!R165)/'Positive samples'!U165)</f>
        <v>3.5646048907538184</v>
      </c>
    </row>
    <row r="166" spans="1:21" x14ac:dyDescent="0.2">
      <c r="A166" s="1">
        <f>Sheet1!A166</f>
        <v>44726</v>
      </c>
      <c r="C166">
        <f>IF(Sheet1!C166="", "",LOG10(Sheet1!C166)*'Positive samples'!C166)</f>
        <v>3.7106503682905418</v>
      </c>
      <c r="D166">
        <f>IF(Sheet1!D166="", "",LOG10(Sheet1!D166)*'Positive samples'!D166)</f>
        <v>9.3521825181113627</v>
      </c>
      <c r="E166">
        <f>IF(Sheet1!E166="", "",LOG10(Sheet1!E166)*'Positive samples'!E166)</f>
        <v>0</v>
      </c>
      <c r="F166">
        <f>IF(Sheet1!F166="", "",LOG10(Sheet1!F166)*'Positive samples'!F166)</f>
        <v>3.6208302738258391</v>
      </c>
      <c r="G166">
        <f>IF(Sheet1!G166="", "",LOG10(Sheet1!G166)*'Positive samples'!G166)</f>
        <v>8.9813655090785449</v>
      </c>
      <c r="H166">
        <f>IF(Sheet1!H166="", "",LOG10(Sheet1!H166)*'Positive samples'!H166)</f>
        <v>0</v>
      </c>
      <c r="I166">
        <f>IF(Sheet1!I166="", "",LOG10(Sheet1!I166)*'Positive samples'!I166)</f>
        <v>3.1278006751909517</v>
      </c>
      <c r="J166">
        <f>IF(Sheet1!J166="", "",LOG10(Sheet1!J166)*'Positive samples'!J166)</f>
        <v>8.9339931638312429</v>
      </c>
      <c r="K166">
        <f>IF(Sheet1!K166="", "",LOG10(Sheet1!K166)*'Positive samples'!K166)</f>
        <v>0</v>
      </c>
      <c r="L166">
        <f>IF(Sheet1!L166="", "",LOG10(Sheet1!L166)*'Positive samples'!L166)</f>
        <v>3.8335836008477253</v>
      </c>
      <c r="M166">
        <f>IF(Sheet1!M166="", "",LOG10(Sheet1!M166)*'Positive samples'!M166)</f>
        <v>9.0413926851582254</v>
      </c>
      <c r="N166">
        <f>IF(Sheet1!N166="", "",LOG10(Sheet1!N166)*'Positive samples'!N166)</f>
        <v>0</v>
      </c>
      <c r="O166">
        <f>IF(Sheet1!O166="", "",LOG10(Sheet1!O166)*'Positive samples'!O166)</f>
        <v>3.8510294241943015</v>
      </c>
      <c r="P166">
        <f>IF(Sheet1!P166="", "",LOG10(Sheet1!P166)*'Positive samples'!P166)</f>
        <v>9.1958996524092331</v>
      </c>
      <c r="Q166">
        <f>IF(Sheet1!Q166="", "",LOG10(Sheet1!Q166)*'Positive samples'!Q166)</f>
        <v>0</v>
      </c>
      <c r="R166">
        <f>IF(Sheet1!R166="", "",LOG10(Sheet1!R166)*'Positive samples'!R166)</f>
        <v>3.7484046863658538</v>
      </c>
      <c r="S166">
        <f>IF(Sheet1!S166="", "",LOG10(Sheet1!S166)*'Positive samples'!S166)</f>
        <v>9.0253058652647695</v>
      </c>
      <c r="U166">
        <f>IF('Positive samples'!U166=0, "", SUM(Concentration!C166, Concentration!F166, Concentration!I166, Concentration!L166, Concentration!O166:O166, Concentration!R166)/'Positive samples'!U166)</f>
        <v>3.648716504785869</v>
      </c>
    </row>
    <row r="167" spans="1:21" x14ac:dyDescent="0.2">
      <c r="A167" s="1">
        <f>Sheet1!A167</f>
        <v>44727</v>
      </c>
      <c r="C167">
        <f>IF(Sheet1!C167="", "",LOG10(Sheet1!C167)*'Positive samples'!C167)</f>
        <v>3.9610330591047269</v>
      </c>
      <c r="D167">
        <f>IF(Sheet1!D167="", "",LOG10(Sheet1!D167)*'Positive samples'!D167)</f>
        <v>9.3673559210260198</v>
      </c>
      <c r="E167">
        <f>IF(Sheet1!E167="", "",LOG10(Sheet1!E167)*'Positive samples'!E167)</f>
        <v>0</v>
      </c>
      <c r="F167">
        <f>IF(Sheet1!F167="", "",LOG10(Sheet1!F167)*'Positive samples'!F167)</f>
        <v>3.5864130774749516</v>
      </c>
      <c r="G167">
        <f>IF(Sheet1!G167="", "",LOG10(Sheet1!G167)*'Positive samples'!G167)</f>
        <v>8.8674674878590523</v>
      </c>
      <c r="H167">
        <f>IF(Sheet1!H167="", "",LOG10(Sheet1!H167)*'Positive samples'!H167)</f>
        <v>0</v>
      </c>
      <c r="I167">
        <f>IF(Sheet1!I167="", "",LOG10(Sheet1!I167)*'Positive samples'!I167)</f>
        <v>4.2042670657736778</v>
      </c>
      <c r="J167">
        <f>IF(Sheet1!J167="", "",LOG10(Sheet1!J167)*'Positive samples'!J167)</f>
        <v>8.9169800473203829</v>
      </c>
      <c r="K167">
        <f>IF(Sheet1!K167="", "",LOG10(Sheet1!K167)*'Positive samples'!K167)</f>
        <v>0</v>
      </c>
      <c r="L167">
        <f>IF(Sheet1!L167="", "",LOG10(Sheet1!L167)*'Positive samples'!L167)</f>
        <v>4.1131091857001225</v>
      </c>
      <c r="M167">
        <f>IF(Sheet1!M167="", "",LOG10(Sheet1!M167)*'Positive samples'!M167)</f>
        <v>9.0681858617461621</v>
      </c>
      <c r="N167">
        <f>IF(Sheet1!N167="", "",LOG10(Sheet1!N167)*'Positive samples'!N167)</f>
        <v>0</v>
      </c>
      <c r="O167">
        <f>IF(Sheet1!O167="", "",LOG10(Sheet1!O167)*'Positive samples'!O167)</f>
        <v>3.6858655673166361</v>
      </c>
      <c r="P167">
        <f>IF(Sheet1!P167="", "",LOG10(Sheet1!P167)*'Positive samples'!P167)</f>
        <v>9.1105897102992497</v>
      </c>
      <c r="Q167">
        <f>IF(Sheet1!Q167="", "",LOG10(Sheet1!Q167)*'Positive samples'!Q167)</f>
        <v>0</v>
      </c>
      <c r="R167">
        <f>IF(Sheet1!R167="", "",LOG10(Sheet1!R167)*'Positive samples'!R167)</f>
        <v>3.597735782885128</v>
      </c>
      <c r="S167">
        <f>IF(Sheet1!S167="", "",LOG10(Sheet1!S167)*'Positive samples'!S167)</f>
        <v>9.1818435879447726</v>
      </c>
      <c r="U167">
        <f>IF('Positive samples'!U167=0, "", SUM(Concentration!C167, Concentration!F167, Concentration!I167, Concentration!L167, Concentration!O167:O167, Concentration!R167)/'Positive samples'!U167)</f>
        <v>3.8580706230425403</v>
      </c>
    </row>
    <row r="168" spans="1:21" x14ac:dyDescent="0.2">
      <c r="A168" s="1">
        <f>Sheet1!A168</f>
        <v>44728</v>
      </c>
      <c r="C168">
        <f>IF(Sheet1!C168="", "",LOG10(Sheet1!C168)*'Positive samples'!C168)</f>
        <v>3.7632197904371925</v>
      </c>
      <c r="D168">
        <f>IF(Sheet1!D168="", "",LOG10(Sheet1!D168)*'Positive samples'!D168)</f>
        <v>9.583198773968622</v>
      </c>
      <c r="E168">
        <f>IF(Sheet1!E168="", "",LOG10(Sheet1!E168)*'Positive samples'!E168)</f>
        <v>0</v>
      </c>
      <c r="F168">
        <f>IF(Sheet1!F168="", "",LOG10(Sheet1!F168)*'Positive samples'!F168)</f>
        <v>3.5459620688678535</v>
      </c>
      <c r="G168">
        <f>IF(Sheet1!G168="", "",LOG10(Sheet1!G168)*'Positive samples'!G168)</f>
        <v>8.649334858712141</v>
      </c>
      <c r="H168">
        <f>IF(Sheet1!H168="", "",LOG10(Sheet1!H168)*'Positive samples'!H168)</f>
        <v>0</v>
      </c>
      <c r="I168">
        <f>IF(Sheet1!I168="", "",LOG10(Sheet1!I168)*'Positive samples'!I168)</f>
        <v>3.684729327604356</v>
      </c>
      <c r="J168">
        <f>IF(Sheet1!J168="", "",LOG10(Sheet1!J168)*'Positive samples'!J168)</f>
        <v>9.1172712956557636</v>
      </c>
      <c r="K168">
        <f>IF(Sheet1!K168="", "",LOG10(Sheet1!K168)*'Positive samples'!K168)</f>
        <v>0</v>
      </c>
      <c r="L168">
        <f>IF(Sheet1!L168="", "",LOG10(Sheet1!L168)*'Positive samples'!L168)</f>
        <v>3.7956449977400979</v>
      </c>
      <c r="M168">
        <f>IF(Sheet1!M168="", "",LOG10(Sheet1!M168)*'Positive samples'!M168)</f>
        <v>9.2430380486862944</v>
      </c>
      <c r="N168">
        <f>IF(Sheet1!N168="", "",LOG10(Sheet1!N168)*'Positive samples'!N168)</f>
        <v>0</v>
      </c>
      <c r="O168">
        <f>IF(Sheet1!O168="", "",LOG10(Sheet1!O168)*'Positive samples'!O168)</f>
        <v>3.1861750195226293</v>
      </c>
      <c r="P168">
        <f>IF(Sheet1!P168="", "",LOG10(Sheet1!P168)*'Positive samples'!P168)</f>
        <v>8.4623979978989556</v>
      </c>
      <c r="Q168">
        <f>IF(Sheet1!Q168="", "",LOG10(Sheet1!Q168)*'Positive samples'!Q168)</f>
        <v>0</v>
      </c>
      <c r="R168">
        <f>IF(Sheet1!R168="", "",LOG10(Sheet1!R168)*'Positive samples'!R168)</f>
        <v>3.5772545720112876</v>
      </c>
      <c r="S168">
        <f>IF(Sheet1!S168="", "",LOG10(Sheet1!S168)*'Positive samples'!S168)</f>
        <v>9.1038037209559572</v>
      </c>
      <c r="U168">
        <f>IF('Positive samples'!U168=0, "", SUM(Concentration!C168, Concentration!F168, Concentration!I168, Concentration!L168, Concentration!O168:O168, Concentration!R168)/'Positive samples'!U168)</f>
        <v>3.5921642960305693</v>
      </c>
    </row>
    <row r="169" spans="1:21" x14ac:dyDescent="0.2">
      <c r="A169" s="1">
        <f>Sheet1!A169</f>
        <v>44729</v>
      </c>
      <c r="C169">
        <f>IF(Sheet1!C169="", "",LOG10(Sheet1!C169)*'Positive samples'!C169)</f>
        <v>3.4922452941856688</v>
      </c>
      <c r="D169">
        <f>IF(Sheet1!D169="", "",LOG10(Sheet1!D169)*'Positive samples'!D169)</f>
        <v>9.2966651902615318</v>
      </c>
      <c r="E169">
        <f>IF(Sheet1!E169="", "",LOG10(Sheet1!E169)*'Positive samples'!E169)</f>
        <v>0</v>
      </c>
      <c r="F169">
        <f>IF(Sheet1!F169="", "",LOG10(Sheet1!F169)*'Positive samples'!F169)</f>
        <v>3.7313382450668837</v>
      </c>
      <c r="G169">
        <f>IF(Sheet1!G169="", "",LOG10(Sheet1!G169)*'Positive samples'!G169)</f>
        <v>8.7853298350107671</v>
      </c>
      <c r="H169">
        <f>IF(Sheet1!H169="", "",LOG10(Sheet1!H169)*'Positive samples'!H169)</f>
        <v>0</v>
      </c>
      <c r="I169">
        <f>IF(Sheet1!I169="", "",LOG10(Sheet1!I169)*'Positive samples'!I169)</f>
        <v>3.2838747229909218</v>
      </c>
      <c r="J169">
        <f>IF(Sheet1!J169="", "",LOG10(Sheet1!J169)*'Positive samples'!J169)</f>
        <v>8.991669007379949</v>
      </c>
      <c r="K169">
        <f>IF(Sheet1!K169="", "",LOG10(Sheet1!K169)*'Positive samples'!K169)</f>
        <v>0</v>
      </c>
      <c r="L169">
        <f>IF(Sheet1!L169="", "",LOG10(Sheet1!L169)*'Positive samples'!L169)</f>
        <v>3.7232033160813094</v>
      </c>
      <c r="M169">
        <f>IF(Sheet1!M169="", "",LOG10(Sheet1!M169)*'Positive samples'!M169)</f>
        <v>8.9777236052888476</v>
      </c>
      <c r="N169">
        <f>IF(Sheet1!N169="", "",LOG10(Sheet1!N169)*'Positive samples'!N169)</f>
        <v>0</v>
      </c>
      <c r="O169">
        <f>IF(Sheet1!O169="", "",LOG10(Sheet1!O169)*'Positive samples'!O169)</f>
        <v>0</v>
      </c>
      <c r="P169">
        <f>IF(Sheet1!P169="", "",LOG10(Sheet1!P169)*'Positive samples'!P169)</f>
        <v>8.423245873936807</v>
      </c>
      <c r="Q169">
        <f>IF(Sheet1!Q169="", "",LOG10(Sheet1!Q169)*'Positive samples'!Q169)</f>
        <v>0</v>
      </c>
      <c r="R169">
        <f>IF(Sheet1!R169="", "",LOG10(Sheet1!R169)*'Positive samples'!R169)</f>
        <v>3.5287469971374148</v>
      </c>
      <c r="S169">
        <f>IF(Sheet1!S169="", "",LOG10(Sheet1!S169)*'Positive samples'!S169)</f>
        <v>9.0934216851622356</v>
      </c>
      <c r="U169">
        <f>IF('Positive samples'!U169=0, "", SUM(Concentration!C169, Concentration!F169, Concentration!I169, Concentration!L169, Concentration!O169:O169, Concentration!R169)/'Positive samples'!U169)</f>
        <v>3.5518817150924398</v>
      </c>
    </row>
    <row r="170" spans="1:21" x14ac:dyDescent="0.2">
      <c r="A170" s="1">
        <f>Sheet1!A170</f>
        <v>44730</v>
      </c>
      <c r="C170">
        <f>IF(Sheet1!C170="", "",LOG10(Sheet1!C170)*'Positive samples'!C170)</f>
        <v>3.6620685840557248</v>
      </c>
      <c r="D170">
        <f>IF(Sheet1!D170="", "",LOG10(Sheet1!D170)*'Positive samples'!D170)</f>
        <v>9.3979400086720375</v>
      </c>
      <c r="E170">
        <f>IF(Sheet1!E170="", "",LOG10(Sheet1!E170)*'Positive samples'!E170)</f>
        <v>0</v>
      </c>
      <c r="F170">
        <f>IF(Sheet1!F170="", "",LOG10(Sheet1!F170)*'Positive samples'!F170)</f>
        <v>3.3749253719692951</v>
      </c>
      <c r="G170">
        <f>IF(Sheet1!G170="", "",LOG10(Sheet1!G170)*'Positive samples'!G170)</f>
        <v>8.8149131812750738</v>
      </c>
      <c r="H170">
        <f>IF(Sheet1!H170="", "",LOG10(Sheet1!H170)*'Positive samples'!H170)</f>
        <v>0</v>
      </c>
      <c r="I170">
        <f>IF(Sheet1!I170="", "",LOG10(Sheet1!I170)*'Positive samples'!I170)</f>
        <v>3.3257471557337368</v>
      </c>
      <c r="J170">
        <f>IF(Sheet1!J170="", "",LOG10(Sheet1!J170)*'Positive samples'!J170)</f>
        <v>9.6374897295125113</v>
      </c>
      <c r="K170">
        <f>IF(Sheet1!K170="", "",LOG10(Sheet1!K170)*'Positive samples'!K170)</f>
        <v>0</v>
      </c>
      <c r="L170">
        <f>IF(Sheet1!L170="", "",LOG10(Sheet1!L170)*'Positive samples'!L170)</f>
        <v>3.7073339876780627</v>
      </c>
      <c r="M170">
        <f>IF(Sheet1!M170="", "",LOG10(Sheet1!M170)*'Positive samples'!M170)</f>
        <v>9.1038037209559572</v>
      </c>
      <c r="N170">
        <f>IF(Sheet1!N170="", "",LOG10(Sheet1!N170)*'Positive samples'!N170)</f>
        <v>0</v>
      </c>
      <c r="O170">
        <f>IF(Sheet1!O170="", "",LOG10(Sheet1!O170)*'Positive samples'!O170)</f>
        <v>0</v>
      </c>
      <c r="P170">
        <f>IF(Sheet1!P170="", "",LOG10(Sheet1!P170)*'Positive samples'!P170)</f>
        <v>9.1522883443830558</v>
      </c>
      <c r="Q170">
        <f>IF(Sheet1!Q170="", "",LOG10(Sheet1!Q170)*'Positive samples'!Q170)</f>
        <v>0</v>
      </c>
      <c r="R170">
        <f>IF(Sheet1!R170="", "",LOG10(Sheet1!R170)*'Positive samples'!R170)</f>
        <v>3.3332912511204138</v>
      </c>
      <c r="S170">
        <f>IF(Sheet1!S170="", "",LOG10(Sheet1!S170)*'Positive samples'!S170)</f>
        <v>8.7867514221455618</v>
      </c>
      <c r="U170">
        <f>IF('Positive samples'!U170=0, "", SUM(Concentration!C170, Concentration!F170, Concentration!I170, Concentration!L170, Concentration!O170:O170, Concentration!R170)/'Positive samples'!U170)</f>
        <v>3.4806732701114464</v>
      </c>
    </row>
    <row r="171" spans="1:21" x14ac:dyDescent="0.2">
      <c r="A171" s="1">
        <f>Sheet1!A171</f>
        <v>44731</v>
      </c>
      <c r="C171">
        <f>IF(Sheet1!C171="", "",LOG10(Sheet1!C171)*'Positive samples'!C171)</f>
        <v>3.4750652650575646</v>
      </c>
      <c r="D171">
        <f>IF(Sheet1!D171="", "",LOG10(Sheet1!D171)*'Positive samples'!D171)</f>
        <v>9.3010299956639813</v>
      </c>
      <c r="E171">
        <f>IF(Sheet1!E171="", "",LOG10(Sheet1!E171)*'Positive samples'!E171)</f>
        <v>0</v>
      </c>
      <c r="F171">
        <f>IF(Sheet1!F171="", "",LOG10(Sheet1!F171)*'Positive samples'!F171)</f>
        <v>3.553924110899497</v>
      </c>
      <c r="G171">
        <f>IF(Sheet1!G171="", "",LOG10(Sheet1!G171)*'Positive samples'!G171)</f>
        <v>8.9095560292411751</v>
      </c>
      <c r="H171">
        <f>IF(Sheet1!H171="", "",LOG10(Sheet1!H171)*'Positive samples'!H171)</f>
        <v>0</v>
      </c>
      <c r="I171">
        <f>IF(Sheet1!I171="", "",LOG10(Sheet1!I171)*'Positive samples'!I171)</f>
        <v>3.7268875528048961</v>
      </c>
      <c r="J171">
        <f>IF(Sheet1!J171="", "",LOG10(Sheet1!J171)*'Positive samples'!J171)</f>
        <v>9.2095150145426317</v>
      </c>
      <c r="K171">
        <f>IF(Sheet1!K171="", "",LOG10(Sheet1!K171)*'Positive samples'!K171)</f>
        <v>0</v>
      </c>
      <c r="L171">
        <f>IF(Sheet1!L171="", "",LOG10(Sheet1!L171)*'Positive samples'!L171)</f>
        <v>3.6947536970790895</v>
      </c>
      <c r="M171">
        <f>IF(Sheet1!M171="", "",LOG10(Sheet1!M171)*'Positive samples'!M171)</f>
        <v>9.0681858617461621</v>
      </c>
      <c r="N171">
        <f>IF(Sheet1!N171="", "",LOG10(Sheet1!N171)*'Positive samples'!N171)</f>
        <v>0</v>
      </c>
      <c r="O171">
        <f>IF(Sheet1!O171="", "",LOG10(Sheet1!O171)*'Positive samples'!O171)</f>
        <v>0</v>
      </c>
      <c r="P171">
        <f>IF(Sheet1!P171="", "",LOG10(Sheet1!P171)*'Positive samples'!P171)</f>
        <v>8.518513939877888</v>
      </c>
      <c r="Q171">
        <f>IF(Sheet1!Q171="", "",LOG10(Sheet1!Q171)*'Positive samples'!Q171)</f>
        <v>0</v>
      </c>
      <c r="R171">
        <f>IF(Sheet1!R171="", "",LOG10(Sheet1!R171)*'Positive samples'!R171)</f>
        <v>0</v>
      </c>
      <c r="S171">
        <f>IF(Sheet1!S171="", "",LOG10(Sheet1!S171)*'Positive samples'!S171)</f>
        <v>8.5365584425715308</v>
      </c>
      <c r="U171">
        <f>IF('Positive samples'!U171=0, "", SUM(Concentration!C171, Concentration!F171, Concentration!I171, Concentration!L171, Concentration!O171:O171, Concentration!R171)/'Positive samples'!U171)</f>
        <v>3.6126576564602622</v>
      </c>
    </row>
    <row r="172" spans="1:21" x14ac:dyDescent="0.2">
      <c r="A172" s="1">
        <f>Sheet1!A172</f>
        <v>44732</v>
      </c>
      <c r="C172">
        <f>IF(Sheet1!C172="", "",LOG10(Sheet1!C172)*'Positive samples'!C172)</f>
        <v>3.1472896504669468</v>
      </c>
      <c r="D172">
        <f>IF(Sheet1!D172="", "",LOG10(Sheet1!D172)*'Positive samples'!D172)</f>
        <v>9.4199557484897571</v>
      </c>
      <c r="E172">
        <f>IF(Sheet1!E172="", "",LOG10(Sheet1!E172)*'Positive samples'!E172)</f>
        <v>0</v>
      </c>
      <c r="F172">
        <f>IF(Sheet1!F172="", "",LOG10(Sheet1!F172)*'Positive samples'!F172)</f>
        <v>3.8282831257974039</v>
      </c>
      <c r="G172">
        <f>IF(Sheet1!G172="", "",LOG10(Sheet1!G172)*'Positive samples'!G172)</f>
        <v>8.9294189257142929</v>
      </c>
      <c r="H172">
        <f>IF(Sheet1!H172="", "",LOG10(Sheet1!H172)*'Positive samples'!H172)</f>
        <v>0</v>
      </c>
      <c r="I172">
        <f>IF(Sheet1!I172="", "",LOG10(Sheet1!I172)*'Positive samples'!I172)</f>
        <v>3.1248577404094058</v>
      </c>
      <c r="J172">
        <f>IF(Sheet1!J172="", "",LOG10(Sheet1!J172)*'Positive samples'!J172)</f>
        <v>9.1958996524092331</v>
      </c>
      <c r="K172">
        <f>IF(Sheet1!K172="", "",LOG10(Sheet1!K172)*'Positive samples'!K172)</f>
        <v>0</v>
      </c>
      <c r="L172">
        <f>IF(Sheet1!L172="", "",LOG10(Sheet1!L172)*'Positive samples'!L172)</f>
        <v>3.9313012320913079</v>
      </c>
      <c r="M172">
        <f>IF(Sheet1!M172="", "",LOG10(Sheet1!M172)*'Positive samples'!M172)</f>
        <v>9.1846914308175993</v>
      </c>
      <c r="N172">
        <f>IF(Sheet1!N172="", "",LOG10(Sheet1!N172)*'Positive samples'!N172)</f>
        <v>0</v>
      </c>
      <c r="O172">
        <f>IF(Sheet1!O172="", "",LOG10(Sheet1!O172)*'Positive samples'!O172)</f>
        <v>0</v>
      </c>
      <c r="P172">
        <f>IF(Sheet1!P172="", "",LOG10(Sheet1!P172)*'Positive samples'!P172)</f>
        <v>8.9885589568786148</v>
      </c>
      <c r="Q172">
        <f>IF(Sheet1!Q172="", "",LOG10(Sheet1!Q172)*'Positive samples'!Q172)</f>
        <v>0</v>
      </c>
      <c r="R172">
        <f>IF(Sheet1!R172="", "",LOG10(Sheet1!R172)*'Positive samples'!R172)</f>
        <v>0</v>
      </c>
      <c r="S172">
        <f>IF(Sheet1!S172="", "",LOG10(Sheet1!S172)*'Positive samples'!S172)</f>
        <v>9.0128372247051729</v>
      </c>
      <c r="U172">
        <f>IF('Positive samples'!U172=0, "", SUM(Concentration!C172, Concentration!F172, Concentration!I172, Concentration!L172, Concentration!O172:O172, Concentration!R172)/'Positive samples'!U172)</f>
        <v>3.5079329371912658</v>
      </c>
    </row>
    <row r="173" spans="1:21" x14ac:dyDescent="0.2">
      <c r="A173" s="1">
        <f>Sheet1!A173</f>
        <v>44733</v>
      </c>
      <c r="C173">
        <f>IF(Sheet1!C173="", "",LOG10(Sheet1!C173)*'Positive samples'!C173)</f>
        <v>3.7346953204841991</v>
      </c>
      <c r="D173">
        <f>IF(Sheet1!D173="", "",LOG10(Sheet1!D173)*'Positive samples'!D173)</f>
        <v>9.4116197059632309</v>
      </c>
      <c r="E173">
        <f>IF(Sheet1!E173="", "",LOG10(Sheet1!E173)*'Positive samples'!E173)</f>
        <v>0</v>
      </c>
      <c r="F173">
        <f>IF(Sheet1!F173="", "",LOG10(Sheet1!F173)*'Positive samples'!F173)</f>
        <v>4.0151265118634569</v>
      </c>
      <c r="G173">
        <f>IF(Sheet1!G173="", "",LOG10(Sheet1!G173)*'Positive samples'!G173)</f>
        <v>9.1105897102992497</v>
      </c>
      <c r="H173">
        <f>IF(Sheet1!H173="", "",LOG10(Sheet1!H173)*'Positive samples'!H173)</f>
        <v>0</v>
      </c>
      <c r="I173">
        <f>IF(Sheet1!I173="", "",LOG10(Sheet1!I173)*'Positive samples'!I173)</f>
        <v>4.1422874615834688</v>
      </c>
      <c r="J173">
        <f>IF(Sheet1!J173="", "",LOG10(Sheet1!J173)*'Positive samples'!J173)</f>
        <v>9.2121876044039581</v>
      </c>
      <c r="K173">
        <f>IF(Sheet1!K173="", "",LOG10(Sheet1!K173)*'Positive samples'!K173)</f>
        <v>0</v>
      </c>
      <c r="L173">
        <f>IF(Sheet1!L173="", "",LOG10(Sheet1!L173)*'Positive samples'!L173)</f>
        <v>3.7344305070921511</v>
      </c>
      <c r="M173">
        <f>IF(Sheet1!M173="", "",LOG10(Sheet1!M173)*'Positive samples'!M173)</f>
        <v>9.3010299956639813</v>
      </c>
      <c r="N173">
        <f>IF(Sheet1!N173="", "",LOG10(Sheet1!N173)*'Positive samples'!N173)</f>
        <v>0</v>
      </c>
      <c r="O173">
        <f>IF(Sheet1!O173="", "",LOG10(Sheet1!O173)*'Positive samples'!O173)</f>
        <v>0</v>
      </c>
      <c r="P173">
        <f>IF(Sheet1!P173="", "",LOG10(Sheet1!P173)*'Positive samples'!P173)</f>
        <v>9.2741578492636805</v>
      </c>
      <c r="Q173">
        <f>IF(Sheet1!Q173="", "",LOG10(Sheet1!Q173)*'Positive samples'!Q173)</f>
        <v>0</v>
      </c>
      <c r="R173">
        <f>IF(Sheet1!R173="", "",LOG10(Sheet1!R173)*'Positive samples'!R173)</f>
        <v>3.9651207442830638</v>
      </c>
      <c r="S173">
        <f>IF(Sheet1!S173="", "",LOG10(Sheet1!S173)*'Positive samples'!S173)</f>
        <v>9.2329961103921541</v>
      </c>
      <c r="U173">
        <f>IF('Positive samples'!U173=0, "", SUM(Concentration!C173, Concentration!F173, Concentration!I173, Concentration!L173, Concentration!O173:O173, Concentration!R173)/'Positive samples'!U173)</f>
        <v>3.9183321090612679</v>
      </c>
    </row>
    <row r="174" spans="1:21" x14ac:dyDescent="0.2">
      <c r="A174" s="1">
        <f>Sheet1!A174</f>
        <v>44734</v>
      </c>
      <c r="C174">
        <f>IF(Sheet1!C174="", "",LOG10(Sheet1!C174)*'Positive samples'!C174)</f>
        <v>3.9247781097265855</v>
      </c>
      <c r="D174">
        <f>IF(Sheet1!D174="", "",LOG10(Sheet1!D174)*'Positive samples'!D174)</f>
        <v>9.4065401804339555</v>
      </c>
      <c r="E174">
        <f>IF(Sheet1!E174="", "",LOG10(Sheet1!E174)*'Positive samples'!E174)</f>
        <v>0</v>
      </c>
      <c r="F174">
        <f>IF(Sheet1!F174="", "",LOG10(Sheet1!F174)*'Positive samples'!F174)</f>
        <v>3.753576603942137</v>
      </c>
      <c r="G174">
        <f>IF(Sheet1!G174="", "",LOG10(Sheet1!G174)*'Positive samples'!G174)</f>
        <v>8.8369567370595501</v>
      </c>
      <c r="H174">
        <f>IF(Sheet1!H174="", "",LOG10(Sheet1!H174)*'Positive samples'!H174)</f>
        <v>0</v>
      </c>
      <c r="I174">
        <f>IF(Sheet1!I174="", "",LOG10(Sheet1!I174)*'Positive samples'!I174)</f>
        <v>3.5375927497928457</v>
      </c>
      <c r="J174">
        <f>IF(Sheet1!J174="", "",LOG10(Sheet1!J174)*'Positive samples'!J174)</f>
        <v>8.9943171526696375</v>
      </c>
      <c r="K174">
        <f>IF(Sheet1!K174="", "",LOG10(Sheet1!K174)*'Positive samples'!K174)</f>
        <v>0</v>
      </c>
      <c r="L174">
        <f>IF(Sheet1!L174="", "",LOG10(Sheet1!L174)*'Positive samples'!L174)</f>
        <v>4.155245470637781</v>
      </c>
      <c r="M174">
        <f>IF(Sheet1!M174="", "",LOG10(Sheet1!M174)*'Positive samples'!M174)</f>
        <v>9.3560258571931225</v>
      </c>
      <c r="N174">
        <f>IF(Sheet1!N174="", "",LOG10(Sheet1!N174)*'Positive samples'!N174)</f>
        <v>0</v>
      </c>
      <c r="O174">
        <f>IF(Sheet1!O174="", "",LOG10(Sheet1!O174)*'Positive samples'!O174)</f>
        <v>3.1743514044408001</v>
      </c>
      <c r="P174">
        <f>IF(Sheet1!P174="", "",LOG10(Sheet1!P174)*'Positive samples'!P174)</f>
        <v>9.2479732663618073</v>
      </c>
      <c r="Q174">
        <f>IF(Sheet1!Q174="", "",LOG10(Sheet1!Q174)*'Positive samples'!Q174)</f>
        <v>0</v>
      </c>
      <c r="R174">
        <f>IF(Sheet1!R174="", "",LOG10(Sheet1!R174)*'Positive samples'!R174)</f>
        <v>0</v>
      </c>
      <c r="S174">
        <f>IF(Sheet1!S174="", "",LOG10(Sheet1!S174)*'Positive samples'!S174)</f>
        <v>8.6875289612146336</v>
      </c>
      <c r="U174">
        <f>IF('Positive samples'!U174=0, "", SUM(Concentration!C174, Concentration!F174, Concentration!I174, Concentration!L174, Concentration!O174:O174, Concentration!R174)/'Positive samples'!U174)</f>
        <v>3.7091088677080295</v>
      </c>
    </row>
    <row r="175" spans="1:21" x14ac:dyDescent="0.2">
      <c r="A175" s="1">
        <f>Sheet1!A175</f>
        <v>44735</v>
      </c>
      <c r="C175">
        <f>IF(Sheet1!C175="", "",LOG10(Sheet1!C175)*'Positive samples'!C175)</f>
        <v>3.7956823554557735</v>
      </c>
      <c r="D175">
        <f>IF(Sheet1!D175="", "",LOG10(Sheet1!D175)*'Positive samples'!D175)</f>
        <v>9.4149733479708182</v>
      </c>
      <c r="E175">
        <f>IF(Sheet1!E175="", "",LOG10(Sheet1!E175)*'Positive samples'!E175)</f>
        <v>0</v>
      </c>
      <c r="F175">
        <f>IF(Sheet1!F175="", "",LOG10(Sheet1!F175)*'Positive samples'!F175)</f>
        <v>3.6299803636349375</v>
      </c>
      <c r="G175">
        <f>IF(Sheet1!G175="", "",LOG10(Sheet1!G175)*'Positive samples'!G175)</f>
        <v>9.0453229787866576</v>
      </c>
      <c r="H175">
        <f>IF(Sheet1!H175="", "",LOG10(Sheet1!H175)*'Positive samples'!H175)</f>
        <v>0</v>
      </c>
      <c r="I175">
        <f>IF(Sheet1!I175="", "",LOG10(Sheet1!I175)*'Positive samples'!I175)</f>
        <v>3.9711081849719734</v>
      </c>
      <c r="J175">
        <f>IF(Sheet1!J175="", "",LOG10(Sheet1!J175)*'Positive samples'!J175)</f>
        <v>9.0453229787866576</v>
      </c>
      <c r="K175">
        <f>IF(Sheet1!K175="", "",LOG10(Sheet1!K175)*'Positive samples'!K175)</f>
        <v>0</v>
      </c>
      <c r="L175">
        <f>IF(Sheet1!L175="", "",LOG10(Sheet1!L175)*'Positive samples'!L175)</f>
        <v>4.0301691883714055</v>
      </c>
      <c r="M175">
        <f>IF(Sheet1!M175="", "",LOG10(Sheet1!M175)*'Positive samples'!M175)</f>
        <v>9.2528530309798924</v>
      </c>
      <c r="N175">
        <f>IF(Sheet1!N175="", "",LOG10(Sheet1!N175)*'Positive samples'!N175)</f>
        <v>0</v>
      </c>
      <c r="O175">
        <f>IF(Sheet1!O175="", "",LOG10(Sheet1!O175)*'Positive samples'!O175)</f>
        <v>3.4550769999765616</v>
      </c>
      <c r="P175">
        <f>IF(Sheet1!P175="", "",LOG10(Sheet1!P175)*'Positive samples'!P175)</f>
        <v>9.2405492482825995</v>
      </c>
      <c r="Q175">
        <f>IF(Sheet1!Q175="", "",LOG10(Sheet1!Q175)*'Positive samples'!Q175)</f>
        <v>0</v>
      </c>
      <c r="R175">
        <f>IF(Sheet1!R175="", "",LOG10(Sheet1!R175)*'Positive samples'!R175)</f>
        <v>0</v>
      </c>
      <c r="S175">
        <f>IF(Sheet1!S175="", "",LOG10(Sheet1!S175)*'Positive samples'!S175)</f>
        <v>8.9527924430440926</v>
      </c>
      <c r="U175">
        <f>IF('Positive samples'!U175=0, "", SUM(Concentration!C175, Concentration!F175, Concentration!I175, Concentration!L175, Concentration!O175:O175, Concentration!R175)/'Positive samples'!U175)</f>
        <v>3.7764034184821305</v>
      </c>
    </row>
    <row r="176" spans="1:21" x14ac:dyDescent="0.2">
      <c r="A176" s="1">
        <f>Sheet1!A176</f>
        <v>44736</v>
      </c>
      <c r="C176">
        <f>IF(Sheet1!C176="", "",LOG10(Sheet1!C176)*'Positive samples'!C176)</f>
        <v>3.7314222310417273</v>
      </c>
      <c r="D176">
        <f>IF(Sheet1!D176="", "",LOG10(Sheet1!D176)*'Positive samples'!D176)</f>
        <v>9.3636119798921449</v>
      </c>
      <c r="E176">
        <f>IF(Sheet1!E176="", "",LOG10(Sheet1!E176)*'Positive samples'!E176)</f>
        <v>0</v>
      </c>
      <c r="F176">
        <f>IF(Sheet1!F176="", "",LOG10(Sheet1!F176)*'Positive samples'!F176)</f>
        <v>3.5373938241578782</v>
      </c>
      <c r="G176">
        <f>IF(Sheet1!G176="", "",LOG10(Sheet1!G176)*'Positive samples'!G176)</f>
        <v>8.8567288903828825</v>
      </c>
      <c r="H176">
        <f>IF(Sheet1!H176="", "",LOG10(Sheet1!H176)*'Positive samples'!H176)</f>
        <v>0</v>
      </c>
      <c r="I176">
        <f>IF(Sheet1!I176="", "",LOG10(Sheet1!I176)*'Positive samples'!I176)</f>
        <v>3.9247465271489896</v>
      </c>
      <c r="J176">
        <f>IF(Sheet1!J176="", "",LOG10(Sheet1!J176)*'Positive samples'!J176)</f>
        <v>9.2552725051033065</v>
      </c>
      <c r="K176">
        <f>IF(Sheet1!K176="", "",LOG10(Sheet1!K176)*'Positive samples'!K176)</f>
        <v>0</v>
      </c>
      <c r="L176">
        <f>IF(Sheet1!L176="", "",LOG10(Sheet1!L176)*'Positive samples'!L176)</f>
        <v>3.3677094490012571</v>
      </c>
      <c r="M176">
        <f>IF(Sheet1!M176="", "",LOG10(Sheet1!M176)*'Positive samples'!M176)</f>
        <v>9.6910814921229687</v>
      </c>
      <c r="N176">
        <f>IF(Sheet1!N176="", "",LOG10(Sheet1!N176)*'Positive samples'!N176)</f>
        <v>0</v>
      </c>
      <c r="O176">
        <f>IF(Sheet1!O176="", "",LOG10(Sheet1!O176)*'Positive samples'!O176)</f>
        <v>3.5654705659399162</v>
      </c>
      <c r="P176">
        <f>IF(Sheet1!P176="", "",LOG10(Sheet1!P176)*'Positive samples'!P176)</f>
        <v>9.0718820073061259</v>
      </c>
      <c r="Q176">
        <f>IF(Sheet1!Q176="", "",LOG10(Sheet1!Q176)*'Positive samples'!Q176)</f>
        <v>0</v>
      </c>
      <c r="R176">
        <f>IF(Sheet1!R176="", "",LOG10(Sheet1!R176)*'Positive samples'!R176)</f>
        <v>3.4126811879003003</v>
      </c>
      <c r="S176">
        <f>IF(Sheet1!S176="", "",LOG10(Sheet1!S176)*'Positive samples'!S176)</f>
        <v>8.9800033715837468</v>
      </c>
      <c r="U176">
        <f>IF('Positive samples'!U176=0, "", SUM(Concentration!C176, Concentration!F176, Concentration!I176, Concentration!L176, Concentration!O176:O176, Concentration!R176)/'Positive samples'!U176)</f>
        <v>3.5899039641983452</v>
      </c>
    </row>
    <row r="177" spans="1:21" x14ac:dyDescent="0.2">
      <c r="A177" s="1">
        <f>Sheet1!A177</f>
        <v>44737</v>
      </c>
      <c r="C177">
        <f>IF(Sheet1!C177="", "",LOG10(Sheet1!C177)*'Positive samples'!C177)</f>
        <v>3.4351389479374626</v>
      </c>
      <c r="D177">
        <f>IF(Sheet1!D177="", "",LOG10(Sheet1!D177)*'Positive samples'!D177)</f>
        <v>9.5327543789924984</v>
      </c>
      <c r="E177">
        <f>IF(Sheet1!E177="", "",LOG10(Sheet1!E177)*'Positive samples'!E177)</f>
        <v>0</v>
      </c>
      <c r="F177">
        <f>IF(Sheet1!F177="", "",LOG10(Sheet1!F177)*'Positive samples'!F177)</f>
        <v>3.0923123521192073</v>
      </c>
      <c r="G177">
        <f>IF(Sheet1!G177="", "",LOG10(Sheet1!G177)*'Positive samples'!G177)</f>
        <v>8.769377326076139</v>
      </c>
      <c r="H177">
        <f>IF(Sheet1!H177="", "",LOG10(Sheet1!H177)*'Positive samples'!H177)</f>
        <v>0</v>
      </c>
      <c r="I177">
        <f>IF(Sheet1!I177="", "",LOG10(Sheet1!I177)*'Positive samples'!I177)</f>
        <v>3.9070269801773132</v>
      </c>
      <c r="J177">
        <f>IF(Sheet1!J177="", "",LOG10(Sheet1!J177)*'Positive samples'!J177)</f>
        <v>9.0453229787866576</v>
      </c>
      <c r="K177">
        <f>IF(Sheet1!K177="", "",LOG10(Sheet1!K177)*'Positive samples'!K177)</f>
        <v>0</v>
      </c>
      <c r="L177">
        <f>IF(Sheet1!L177="", "",LOG10(Sheet1!L177)*'Positive samples'!L177)</f>
        <v>3.8414246022335274</v>
      </c>
      <c r="M177">
        <f>IF(Sheet1!M177="", "",LOG10(Sheet1!M177)*'Positive samples'!M177)</f>
        <v>9.2528530309798924</v>
      </c>
      <c r="N177">
        <f>IF(Sheet1!N177="", "",LOG10(Sheet1!N177)*'Positive samples'!N177)</f>
        <v>0</v>
      </c>
      <c r="O177">
        <f>IF(Sheet1!O177="", "",LOG10(Sheet1!O177)*'Positive samples'!O177)</f>
        <v>3.3913186197692951</v>
      </c>
      <c r="P177">
        <f>IF(Sheet1!P177="", "",LOG10(Sheet1!P177)*'Positive samples'!P177)</f>
        <v>9.4048337166199385</v>
      </c>
      <c r="Q177">
        <f>IF(Sheet1!Q177="", "",LOG10(Sheet1!Q177)*'Positive samples'!Q177)</f>
        <v>0</v>
      </c>
      <c r="R177">
        <f>IF(Sheet1!R177="", "",LOG10(Sheet1!R177)*'Positive samples'!R177)</f>
        <v>3.4401978928053767</v>
      </c>
      <c r="S177">
        <f>IF(Sheet1!S177="", "",LOG10(Sheet1!S177)*'Positive samples'!S177)</f>
        <v>8.8500332576897698</v>
      </c>
      <c r="U177">
        <f>IF('Positive samples'!U177=0, "", SUM(Concentration!C177, Concentration!F177, Concentration!I177, Concentration!L177, Concentration!O177:O177, Concentration!R177)/'Positive samples'!U177)</f>
        <v>3.5179032325070305</v>
      </c>
    </row>
    <row r="178" spans="1:21" x14ac:dyDescent="0.2">
      <c r="A178" s="1">
        <f>Sheet1!A178</f>
        <v>44738</v>
      </c>
      <c r="C178">
        <f>IF(Sheet1!C178="", "",LOG10(Sheet1!C178)*'Positive samples'!C178)</f>
        <v>3.7270875959061289</v>
      </c>
      <c r="D178">
        <f>IF(Sheet1!D178="", "",LOG10(Sheet1!D178)*'Positive samples'!D178)</f>
        <v>9.2648178230095368</v>
      </c>
      <c r="E178">
        <f>IF(Sheet1!E178="", "",LOG10(Sheet1!E178)*'Positive samples'!E178)</f>
        <v>0</v>
      </c>
      <c r="F178">
        <f>IF(Sheet1!F178="", "",LOG10(Sheet1!F178)*'Positive samples'!F178)</f>
        <v>3.4661360213577344</v>
      </c>
      <c r="G178">
        <f>IF(Sheet1!G178="", "",LOG10(Sheet1!G178)*'Positive samples'!G178)</f>
        <v>8.9712758487381059</v>
      </c>
      <c r="H178">
        <f>IF(Sheet1!H178="", "",LOG10(Sheet1!H178)*'Positive samples'!H178)</f>
        <v>0</v>
      </c>
      <c r="I178">
        <f>IF(Sheet1!I178="", "",LOG10(Sheet1!I178)*'Positive samples'!I178)</f>
        <v>3.6387222498426586</v>
      </c>
      <c r="J178">
        <f>IF(Sheet1!J178="", "",LOG10(Sheet1!J178)*'Positive samples'!J178)</f>
        <v>9.9827233876685462</v>
      </c>
      <c r="K178">
        <f>IF(Sheet1!K178="", "",LOG10(Sheet1!K178)*'Positive samples'!K178)</f>
        <v>0</v>
      </c>
      <c r="L178">
        <f>IF(Sheet1!L178="", "",LOG10(Sheet1!L178)*'Positive samples'!L178)</f>
        <v>3.4403112110192007</v>
      </c>
      <c r="M178">
        <f>IF(Sheet1!M178="", "",LOG10(Sheet1!M178)*'Positive samples'!M178)</f>
        <v>9.1643528557844363</v>
      </c>
      <c r="N178">
        <f>IF(Sheet1!N178="", "",LOG10(Sheet1!N178)*'Positive samples'!N178)</f>
        <v>0</v>
      </c>
      <c r="O178">
        <f>IF(Sheet1!O178="", "",LOG10(Sheet1!O178)*'Positive samples'!O178)</f>
        <v>3.438617429201229</v>
      </c>
      <c r="P178">
        <f>IF(Sheet1!P178="", "",LOG10(Sheet1!P178)*'Positive samples'!P178)</f>
        <v>9.1367205671564076</v>
      </c>
      <c r="Q178">
        <f>IF(Sheet1!Q178="", "",LOG10(Sheet1!Q178)*'Positive samples'!Q178)</f>
        <v>0</v>
      </c>
      <c r="R178">
        <f>IF(Sheet1!R178="", "",LOG10(Sheet1!R178)*'Positive samples'!R178)</f>
        <v>3.4796108097428666</v>
      </c>
      <c r="S178">
        <f>IF(Sheet1!S178="", "",LOG10(Sheet1!S178)*'Positive samples'!S178)</f>
        <v>8.6541765418779608</v>
      </c>
      <c r="U178">
        <f>IF('Positive samples'!U178=0, "", SUM(Concentration!C178, Concentration!F178, Concentration!I178, Concentration!L178, Concentration!O178:O178, Concentration!R178)/'Positive samples'!U178)</f>
        <v>3.5317475528449696</v>
      </c>
    </row>
    <row r="179" spans="1:21" x14ac:dyDescent="0.2">
      <c r="A179" s="1">
        <f>Sheet1!A179</f>
        <v>44739</v>
      </c>
      <c r="C179">
        <f>IF(Sheet1!C179="", "",LOG10(Sheet1!C179)*'Positive samples'!C179)</f>
        <v>3.6921383434105879</v>
      </c>
      <c r="D179">
        <f>IF(Sheet1!D179="", "",LOG10(Sheet1!D179)*'Positive samples'!D179)</f>
        <v>9.4593924877592315</v>
      </c>
      <c r="E179">
        <f>IF(Sheet1!E179="", "",LOG10(Sheet1!E179)*'Positive samples'!E179)</f>
        <v>0</v>
      </c>
      <c r="F179">
        <f>IF(Sheet1!F179="", "",LOG10(Sheet1!F179)*'Positive samples'!F179)</f>
        <v>3.3621053198597521</v>
      </c>
      <c r="G179">
        <f>IF(Sheet1!G179="", "",LOG10(Sheet1!G179)*'Positive samples'!G179)</f>
        <v>9.2624510897304297</v>
      </c>
      <c r="H179">
        <f>IF(Sheet1!H179="", "",LOG10(Sheet1!H179)*'Positive samples'!H179)</f>
        <v>0</v>
      </c>
      <c r="I179">
        <f>IF(Sheet1!I179="", "",LOG10(Sheet1!I179)*'Positive samples'!I179)</f>
        <v>4.0404575369100266</v>
      </c>
      <c r="J179">
        <f>IF(Sheet1!J179="", "",LOG10(Sheet1!J179)*'Positive samples'!J179)</f>
        <v>9.0863598306747484</v>
      </c>
      <c r="K179">
        <f>IF(Sheet1!K179="", "",LOG10(Sheet1!K179)*'Positive samples'!K179)</f>
        <v>0</v>
      </c>
      <c r="L179">
        <f>IF(Sheet1!L179="", "",LOG10(Sheet1!L179)*'Positive samples'!L179)</f>
        <v>3.2593728159523816</v>
      </c>
      <c r="M179">
        <f>IF(Sheet1!M179="", "",LOG10(Sheet1!M179)*'Positive samples'!M179)</f>
        <v>9.2329961103921541</v>
      </c>
      <c r="N179">
        <f>IF(Sheet1!N179="", "",LOG10(Sheet1!N179)*'Positive samples'!N179)</f>
        <v>0</v>
      </c>
      <c r="O179">
        <f>IF(Sheet1!O179="", "",LOG10(Sheet1!O179)*'Positive samples'!O179)</f>
        <v>0</v>
      </c>
      <c r="P179">
        <f>IF(Sheet1!P179="", "",LOG10(Sheet1!P179)*'Positive samples'!P179)</f>
        <v>9.0899051114393981</v>
      </c>
      <c r="Q179">
        <f>IF(Sheet1!Q179="", "",LOG10(Sheet1!Q179)*'Positive samples'!Q179)</f>
        <v>0</v>
      </c>
      <c r="R179">
        <f>IF(Sheet1!R179="", "",LOG10(Sheet1!R179)*'Positive samples'!R179)</f>
        <v>3.5529212578417599</v>
      </c>
      <c r="S179">
        <f>IF(Sheet1!S179="", "",LOG10(Sheet1!S179)*'Positive samples'!S179)</f>
        <v>9.0863598306747484</v>
      </c>
      <c r="U179">
        <f>IF('Positive samples'!U179=0, "", SUM(Concentration!C179, Concentration!F179, Concentration!I179, Concentration!L179, Concentration!O179:O179, Concentration!R179)/'Positive samples'!U179)</f>
        <v>3.5813990547949017</v>
      </c>
    </row>
    <row r="180" spans="1:21" x14ac:dyDescent="0.2">
      <c r="A180" s="1">
        <f>Sheet1!A180</f>
        <v>44740</v>
      </c>
      <c r="C180">
        <f>IF(Sheet1!C180="", "",LOG10(Sheet1!C180)*'Positive samples'!C180)</f>
        <v>3.6337624433076754</v>
      </c>
      <c r="D180">
        <f>IF(Sheet1!D180="", "",LOG10(Sheet1!D180)*'Positive samples'!D180)</f>
        <v>9.4132997640812519</v>
      </c>
      <c r="E180">
        <f>IF(Sheet1!E180="", "",LOG10(Sheet1!E180)*'Positive samples'!E180)</f>
        <v>0</v>
      </c>
      <c r="F180">
        <f>IF(Sheet1!F180="", "",LOG10(Sheet1!F180)*'Positive samples'!F180)</f>
        <v>4.0435662039089264</v>
      </c>
      <c r="G180">
        <f>IF(Sheet1!G180="", "",LOG10(Sheet1!G180)*'Positive samples'!G180)</f>
        <v>9.008600171761918</v>
      </c>
      <c r="H180">
        <f>IF(Sheet1!H180="", "",LOG10(Sheet1!H180)*'Positive samples'!H180)</f>
        <v>0</v>
      </c>
      <c r="I180">
        <f>IF(Sheet1!I180="", "",LOG10(Sheet1!I180)*'Positive samples'!I180)</f>
        <v>4.055577667312753</v>
      </c>
      <c r="J180">
        <f>IF(Sheet1!J180="", "",LOG10(Sheet1!J180)*'Positive samples'!J180)</f>
        <v>9.4149733479708182</v>
      </c>
      <c r="K180">
        <f>IF(Sheet1!K180="", "",LOG10(Sheet1!K180)*'Positive samples'!K180)</f>
        <v>0</v>
      </c>
      <c r="L180">
        <f>IF(Sheet1!L180="", "",LOG10(Sheet1!L180)*'Positive samples'!L180)</f>
        <v>3.7850540378837514</v>
      </c>
      <c r="M180">
        <f>IF(Sheet1!M180="", "",LOG10(Sheet1!M180)*'Positive samples'!M180)</f>
        <v>9.220108088040055</v>
      </c>
      <c r="N180">
        <f>IF(Sheet1!N180="", "",LOG10(Sheet1!N180)*'Positive samples'!N180)</f>
        <v>0</v>
      </c>
      <c r="O180">
        <f>IF(Sheet1!O180="", "",LOG10(Sheet1!O180)*'Positive samples'!O180)</f>
        <v>0</v>
      </c>
      <c r="P180">
        <f>IF(Sheet1!P180="", "",LOG10(Sheet1!P180)*'Positive samples'!P180)</f>
        <v>9.0293837776852097</v>
      </c>
      <c r="Q180">
        <f>IF(Sheet1!Q180="", "",LOG10(Sheet1!Q180)*'Positive samples'!Q180)</f>
        <v>0</v>
      </c>
      <c r="R180">
        <f>IF(Sheet1!R180="", "",LOG10(Sheet1!R180)*'Positive samples'!R180)</f>
        <v>3.2921119797890639</v>
      </c>
      <c r="S180">
        <f>IF(Sheet1!S180="", "",LOG10(Sheet1!S180)*'Positive samples'!S180)</f>
        <v>8.7972675408307168</v>
      </c>
      <c r="U180">
        <f>IF('Positive samples'!U180=0, "", SUM(Concentration!C180, Concentration!F180, Concentration!I180, Concentration!L180, Concentration!O180:O180, Concentration!R180)/'Positive samples'!U180)</f>
        <v>3.7620144664404345</v>
      </c>
    </row>
    <row r="181" spans="1:21" x14ac:dyDescent="0.2">
      <c r="A181" s="1">
        <f>Sheet1!A181</f>
        <v>44741</v>
      </c>
      <c r="C181">
        <f>IF(Sheet1!C181="", "",LOG10(Sheet1!C181)*'Positive samples'!C181)</f>
        <v>3.5577700027511683</v>
      </c>
      <c r="D181">
        <f>IF(Sheet1!D181="", "",LOG10(Sheet1!D181)*'Positive samples'!D181)</f>
        <v>9.3222192947339195</v>
      </c>
      <c r="E181">
        <f>IF(Sheet1!E181="", "",LOG10(Sheet1!E181)*'Positive samples'!E181)</f>
        <v>0</v>
      </c>
      <c r="F181">
        <f>IF(Sheet1!F181="", "",LOG10(Sheet1!F181)*'Positive samples'!F181)</f>
        <v>3.5091659394804267</v>
      </c>
      <c r="G181">
        <f>IF(Sheet1!G181="", "",LOG10(Sheet1!G181)*'Positive samples'!G181)</f>
        <v>9.0606978403536118</v>
      </c>
      <c r="H181">
        <f>IF(Sheet1!H181="", "",LOG10(Sheet1!H181)*'Positive samples'!H181)</f>
        <v>0</v>
      </c>
      <c r="I181">
        <f>IF(Sheet1!I181="", "",LOG10(Sheet1!I181)*'Positive samples'!I181)</f>
        <v>4.0895299280210482</v>
      </c>
      <c r="J181">
        <f>IF(Sheet1!J181="", "",LOG10(Sheet1!J181)*'Positive samples'!J181)</f>
        <v>9.2253092817258633</v>
      </c>
      <c r="K181">
        <f>IF(Sheet1!K181="", "",LOG10(Sheet1!K181)*'Positive samples'!K181)</f>
        <v>0</v>
      </c>
      <c r="L181">
        <f>IF(Sheet1!L181="", "",LOG10(Sheet1!L181)*'Positive samples'!L181)</f>
        <v>4.5669321302751937</v>
      </c>
      <c r="M181">
        <f>IF(Sheet1!M181="", "",LOG10(Sheet1!M181)*'Positive samples'!M181)</f>
        <v>9.0644579892269181</v>
      </c>
      <c r="N181">
        <f>IF(Sheet1!N181="", "",LOG10(Sheet1!N181)*'Positive samples'!N181)</f>
        <v>0</v>
      </c>
      <c r="O181">
        <f>IF(Sheet1!O181="", "",LOG10(Sheet1!O181)*'Positive samples'!O181)</f>
        <v>0</v>
      </c>
      <c r="P181">
        <f>IF(Sheet1!P181="", "",LOG10(Sheet1!P181)*'Positive samples'!P181)</f>
        <v>9.0293837776852097</v>
      </c>
      <c r="Q181">
        <f>IF(Sheet1!Q181="", "",LOG10(Sheet1!Q181)*'Positive samples'!Q181)</f>
        <v>0</v>
      </c>
      <c r="R181">
        <f>IF(Sheet1!R181="", "",LOG10(Sheet1!R181)*'Positive samples'!R181)</f>
        <v>3.4151198633986981</v>
      </c>
      <c r="S181">
        <f>IF(Sheet1!S181="", "",LOG10(Sheet1!S181)*'Positive samples'!S181)</f>
        <v>8.8475726591421129</v>
      </c>
      <c r="U181">
        <f>IF('Positive samples'!U181=0, "", SUM(Concentration!C181, Concentration!F181, Concentration!I181, Concentration!L181, Concentration!O181:O181, Concentration!R181)/'Positive samples'!U181)</f>
        <v>3.8277035727853068</v>
      </c>
    </row>
    <row r="182" spans="1:21" x14ac:dyDescent="0.2">
      <c r="A182" s="1">
        <f>Sheet1!A182</f>
        <v>44742</v>
      </c>
      <c r="C182">
        <f>IF(Sheet1!C182="", "",LOG10(Sheet1!C182)*'Positive samples'!C182)</f>
        <v>3.7649796445188284</v>
      </c>
      <c r="D182">
        <f>IF(Sheet1!D182="", "",LOG10(Sheet1!D182)*'Positive samples'!D182)</f>
        <v>9.4814426285023057</v>
      </c>
      <c r="E182">
        <f>IF(Sheet1!E182="", "",LOG10(Sheet1!E182)*'Positive samples'!E182)</f>
        <v>0</v>
      </c>
      <c r="F182">
        <f>IF(Sheet1!F182="", "",LOG10(Sheet1!F182)*'Positive samples'!F182)</f>
        <v>3.9782505661844669</v>
      </c>
      <c r="G182">
        <f>IF(Sheet1!G182="", "",LOG10(Sheet1!G182)*'Positive samples'!G182)</f>
        <v>9.0492180226701819</v>
      </c>
      <c r="H182">
        <f>IF(Sheet1!H182="", "",LOG10(Sheet1!H182)*'Positive samples'!H182)</f>
        <v>0</v>
      </c>
      <c r="I182">
        <f>IF(Sheet1!I182="", "",LOG10(Sheet1!I182)*'Positive samples'!I182)</f>
        <v>0</v>
      </c>
      <c r="J182">
        <f>IF(Sheet1!J182="", "",LOG10(Sheet1!J182)*'Positive samples'!J182)</f>
        <v>9.0453229787866576</v>
      </c>
      <c r="K182">
        <f>IF(Sheet1!K182="", "",LOG10(Sheet1!K182)*'Positive samples'!K182)</f>
        <v>0</v>
      </c>
      <c r="L182">
        <f>IF(Sheet1!L182="", "",LOG10(Sheet1!L182)*'Positive samples'!L182)</f>
        <v>3.7726903077934906</v>
      </c>
      <c r="M182">
        <f>IF(Sheet1!M182="", "",LOG10(Sheet1!M182)*'Positive samples'!M182)</f>
        <v>9.1760912590556813</v>
      </c>
      <c r="N182">
        <f>IF(Sheet1!N182="", "",LOG10(Sheet1!N182)*'Positive samples'!N182)</f>
        <v>0</v>
      </c>
      <c r="O182">
        <f>IF(Sheet1!O182="", "",LOG10(Sheet1!O182)*'Positive samples'!O182)</f>
        <v>0</v>
      </c>
      <c r="P182">
        <f>IF(Sheet1!P182="", "",LOG10(Sheet1!P182)*'Positive samples'!P182)</f>
        <v>8.8704039052790264</v>
      </c>
      <c r="Q182">
        <f>IF(Sheet1!Q182="", "",LOG10(Sheet1!Q182)*'Positive samples'!Q182)</f>
        <v>0</v>
      </c>
      <c r="R182">
        <f>IF(Sheet1!R182="", "",LOG10(Sheet1!R182)*'Positive samples'!R182)</f>
        <v>3.8875848088300842</v>
      </c>
      <c r="S182">
        <f>IF(Sheet1!S182="", "",LOG10(Sheet1!S182)*'Positive samples'!S182)</f>
        <v>8.9881128402683519</v>
      </c>
      <c r="U182">
        <f>IF('Positive samples'!U182=0, "", SUM(Concentration!C182, Concentration!F182, Concentration!I182, Concentration!L182, Concentration!O182:O182, Concentration!R182)/'Positive samples'!U182)</f>
        <v>3.8508763318317176</v>
      </c>
    </row>
    <row r="183" spans="1:21" x14ac:dyDescent="0.2">
      <c r="A183" s="1">
        <f>Sheet1!A183</f>
        <v>44743</v>
      </c>
      <c r="C183">
        <f>IF(Sheet1!C183="", "",LOG10(Sheet1!C183)*'Positive samples'!C183)</f>
        <v>3.0102077542775629</v>
      </c>
      <c r="D183">
        <f>IF(Sheet1!D183="", "",LOG10(Sheet1!D183)*'Positive samples'!D183)</f>
        <v>9.4842998393467859</v>
      </c>
      <c r="E183">
        <f>IF(Sheet1!E183="", "",LOG10(Sheet1!E183)*'Positive samples'!E183)</f>
        <v>0</v>
      </c>
      <c r="F183">
        <f>IF(Sheet1!F183="", "",LOG10(Sheet1!F183)*'Positive samples'!F183)</f>
        <v>3.7599449035475101</v>
      </c>
      <c r="G183">
        <f>IF(Sheet1!G183="", "",LOG10(Sheet1!G183)*'Positive samples'!G183)</f>
        <v>9.0043213737826431</v>
      </c>
      <c r="H183">
        <f>IF(Sheet1!H183="", "",LOG10(Sheet1!H183)*'Positive samples'!H183)</f>
        <v>0</v>
      </c>
      <c r="I183">
        <f>IF(Sheet1!I183="", "",LOG10(Sheet1!I183)*'Positive samples'!I183)</f>
        <v>4.072871900776506</v>
      </c>
      <c r="J183">
        <f>IF(Sheet1!J183="", "",LOG10(Sheet1!J183)*'Positive samples'!J183)</f>
        <v>9.1492191126553806</v>
      </c>
      <c r="K183">
        <f>IF(Sheet1!K183="", "",LOG10(Sheet1!K183)*'Positive samples'!K183)</f>
        <v>0</v>
      </c>
      <c r="L183">
        <f>IF(Sheet1!L183="", "",LOG10(Sheet1!L183)*'Positive samples'!L183)</f>
        <v>4.9765487989934023</v>
      </c>
      <c r="M183">
        <f>IF(Sheet1!M183="", "",LOG10(Sheet1!M183)*'Positive samples'!M183)</f>
        <v>9.1673173347481764</v>
      </c>
      <c r="N183">
        <f>IF(Sheet1!N183="", "",LOG10(Sheet1!N183)*'Positive samples'!N183)</f>
        <v>0</v>
      </c>
      <c r="O183">
        <f>IF(Sheet1!O183="", "",LOG10(Sheet1!O183)*'Positive samples'!O183)</f>
        <v>3.4571365673426708</v>
      </c>
      <c r="P183">
        <f>IF(Sheet1!P183="", "",LOG10(Sheet1!P183)*'Positive samples'!P183)</f>
        <v>9.3263358609287508</v>
      </c>
      <c r="Q183">
        <f>IF(Sheet1!Q183="", "",LOG10(Sheet1!Q183)*'Positive samples'!Q183)</f>
        <v>0</v>
      </c>
      <c r="R183">
        <f>IF(Sheet1!R183="", "",LOG10(Sheet1!R183)*'Positive samples'!R183)</f>
        <v>3.4614272846396101</v>
      </c>
      <c r="S183">
        <f>IF(Sheet1!S183="", "",LOG10(Sheet1!S183)*'Positive samples'!S183)</f>
        <v>9.1271047983648081</v>
      </c>
      <c r="U183">
        <f>IF('Positive samples'!U183=0, "", SUM(Concentration!C183, Concentration!F183, Concentration!I183, Concentration!L183, Concentration!O183:O183, Concentration!R183)/'Positive samples'!U183)</f>
        <v>3.7896895349295434</v>
      </c>
    </row>
    <row r="184" spans="1:21" x14ac:dyDescent="0.2">
      <c r="A184" s="1">
        <f>Sheet1!A184</f>
        <v>44744</v>
      </c>
      <c r="C184">
        <f>IF(Sheet1!C184="", "",LOG10(Sheet1!C184)*'Positive samples'!C184)</f>
        <v>3.2003597402676767</v>
      </c>
      <c r="D184">
        <f>IF(Sheet1!D184="", "",LOG10(Sheet1!D184)*'Positive samples'!D184)</f>
        <v>9.4857214264815806</v>
      </c>
      <c r="E184">
        <f>IF(Sheet1!E184="", "",LOG10(Sheet1!E184)*'Positive samples'!E184)</f>
        <v>0</v>
      </c>
      <c r="F184">
        <f>IF(Sheet1!F184="", "",LOG10(Sheet1!F184)*'Positive samples'!F184)</f>
        <v>3.9826496065190846</v>
      </c>
      <c r="G184">
        <f>IF(Sheet1!G184="", "",LOG10(Sheet1!G184)*'Positive samples'!G184)</f>
        <v>9.1760912590556813</v>
      </c>
      <c r="H184">
        <f>IF(Sheet1!H184="", "",LOG10(Sheet1!H184)*'Positive samples'!H184)</f>
        <v>0</v>
      </c>
      <c r="I184">
        <f>IF(Sheet1!I184="", "",LOG10(Sheet1!I184)*'Positive samples'!I184)</f>
        <v>3.5600879852682943</v>
      </c>
      <c r="J184">
        <f>IF(Sheet1!J184="", "",LOG10(Sheet1!J184)*'Positive samples'!J184)</f>
        <v>8.9585638832219683</v>
      </c>
      <c r="K184">
        <f>IF(Sheet1!K184="", "",LOG10(Sheet1!K184)*'Positive samples'!K184)</f>
        <v>0</v>
      </c>
      <c r="L184">
        <f>IF(Sheet1!L184="", "",LOG10(Sheet1!L184)*'Positive samples'!L184)</f>
        <v>4.3296195294109152</v>
      </c>
      <c r="M184">
        <f>IF(Sheet1!M184="", "",LOG10(Sheet1!M184)*'Positive samples'!M184)</f>
        <v>9.2671717284030137</v>
      </c>
      <c r="N184">
        <f>IF(Sheet1!N184="", "",LOG10(Sheet1!N184)*'Positive samples'!N184)</f>
        <v>0</v>
      </c>
      <c r="O184">
        <f>IF(Sheet1!O184="", "",LOG10(Sheet1!O184)*'Positive samples'!O184)</f>
        <v>0</v>
      </c>
      <c r="P184">
        <f>IF(Sheet1!P184="", "",LOG10(Sheet1!P184)*'Positive samples'!P184)</f>
        <v>9.1238516409670858</v>
      </c>
      <c r="Q184">
        <f>IF(Sheet1!Q184="", "",LOG10(Sheet1!Q184)*'Positive samples'!Q184)</f>
        <v>0</v>
      </c>
      <c r="R184">
        <f>IF(Sheet1!R184="", "",LOG10(Sheet1!R184)*'Positive samples'!R184)</f>
        <v>3.3760344279446017</v>
      </c>
      <c r="S184">
        <f>IF(Sheet1!S184="", "",LOG10(Sheet1!S184)*'Positive samples'!S184)</f>
        <v>8.8779469516291876</v>
      </c>
      <c r="U184">
        <f>IF('Positive samples'!U184=0, "", SUM(Concentration!C184, Concentration!F184, Concentration!I184, Concentration!L184, Concentration!O184:O184, Concentration!R184)/'Positive samples'!U184)</f>
        <v>3.6897502578821149</v>
      </c>
    </row>
    <row r="185" spans="1:21" x14ac:dyDescent="0.2">
      <c r="A185" s="1">
        <f>Sheet1!A185</f>
        <v>44745</v>
      </c>
      <c r="C185">
        <f>IF(Sheet1!C185="", "",LOG10(Sheet1!C185)*'Positive samples'!C185)</f>
        <v>3.2028713113877707</v>
      </c>
      <c r="D185">
        <f>IF(Sheet1!D185="", "",LOG10(Sheet1!D185)*'Positive samples'!D185)</f>
        <v>9.2988530764097064</v>
      </c>
      <c r="E185">
        <f>IF(Sheet1!E185="", "",LOG10(Sheet1!E185)*'Positive samples'!E185)</f>
        <v>0</v>
      </c>
      <c r="F185">
        <f>IF(Sheet1!F185="", "",LOG10(Sheet1!F185)*'Positive samples'!F185)</f>
        <v>3.2709816129044409</v>
      </c>
      <c r="G185">
        <f>IF(Sheet1!G185="", "",LOG10(Sheet1!G185)*'Positive samples'!G185)</f>
        <v>8.7535830588929073</v>
      </c>
      <c r="H185">
        <f>IF(Sheet1!H185="", "",LOG10(Sheet1!H185)*'Positive samples'!H185)</f>
        <v>0</v>
      </c>
      <c r="I185">
        <f>IF(Sheet1!I185="", "",LOG10(Sheet1!I185)*'Positive samples'!I185)</f>
        <v>3.3981763942217862</v>
      </c>
      <c r="J185">
        <f>IF(Sheet1!J185="", "",LOG10(Sheet1!J185)*'Positive samples'!J185)</f>
        <v>8.9781805169374138</v>
      </c>
      <c r="K185">
        <f>IF(Sheet1!K185="", "",LOG10(Sheet1!K185)*'Positive samples'!K185)</f>
        <v>0</v>
      </c>
      <c r="L185">
        <f>IF(Sheet1!L185="", "",LOG10(Sheet1!L185)*'Positive samples'!L185)</f>
        <v>3.6913748548219174</v>
      </c>
      <c r="M185">
        <f>IF(Sheet1!M185="", "",LOG10(Sheet1!M185)*'Positive samples'!M185)</f>
        <v>9.0863598306747484</v>
      </c>
      <c r="N185">
        <f>IF(Sheet1!N185="", "",LOG10(Sheet1!N185)*'Positive samples'!N185)</f>
        <v>0</v>
      </c>
      <c r="O185">
        <f>IF(Sheet1!O185="", "",LOG10(Sheet1!O185)*'Positive samples'!O185)</f>
        <v>0</v>
      </c>
      <c r="P185">
        <f>IF(Sheet1!P185="", "",LOG10(Sheet1!P185)*'Positive samples'!P185)</f>
        <v>8.8280150642239761</v>
      </c>
      <c r="Q185">
        <f>IF(Sheet1!Q185="", "",LOG10(Sheet1!Q185)*'Positive samples'!Q185)</f>
        <v>0</v>
      </c>
      <c r="R185">
        <f>IF(Sheet1!R185="", "",LOG10(Sheet1!R185)*'Positive samples'!R185)</f>
        <v>3.3764302606359609</v>
      </c>
      <c r="S185">
        <f>IF(Sheet1!S185="", "",LOG10(Sheet1!S185)*'Positive samples'!S185)</f>
        <v>8.4149733479708182</v>
      </c>
      <c r="U185">
        <f>IF('Positive samples'!U185=0, "", SUM(Concentration!C185, Concentration!F185, Concentration!I185, Concentration!L185, Concentration!O185:O185, Concentration!R185)/'Positive samples'!U185)</f>
        <v>3.3879668867943757</v>
      </c>
    </row>
    <row r="186" spans="1:21" x14ac:dyDescent="0.2">
      <c r="A186" s="1">
        <f>Sheet1!A186</f>
        <v>44746</v>
      </c>
      <c r="C186">
        <f>IF(Sheet1!C186="", "",LOG10(Sheet1!C186)*'Positive samples'!C186)</f>
        <v>3.7761075016982768</v>
      </c>
      <c r="D186">
        <f>IF(Sheet1!D186="", "",LOG10(Sheet1!D186)*'Positive samples'!D186)</f>
        <v>9.3159703454569183</v>
      </c>
      <c r="E186">
        <f>IF(Sheet1!E186="", "",LOG10(Sheet1!E186)*'Positive samples'!E186)</f>
        <v>0</v>
      </c>
      <c r="F186">
        <f>IF(Sheet1!F186="", "",LOG10(Sheet1!F186)*'Positive samples'!F186)</f>
        <v>3.3675885548104514</v>
      </c>
      <c r="G186">
        <f>IF(Sheet1!G186="", "",LOG10(Sheet1!G186)*'Positive samples'!G186)</f>
        <v>8.9106244048892016</v>
      </c>
      <c r="H186">
        <f>IF(Sheet1!H186="", "",LOG10(Sheet1!H186)*'Positive samples'!H186)</f>
        <v>0</v>
      </c>
      <c r="I186">
        <f>IF(Sheet1!I186="", "",LOG10(Sheet1!I186)*'Positive samples'!I186)</f>
        <v>4.2947366326902658</v>
      </c>
      <c r="J186">
        <f>IF(Sheet1!J186="", "",LOG10(Sheet1!J186)*'Positive samples'!J186)</f>
        <v>8.9675479762188619</v>
      </c>
      <c r="K186">
        <f>IF(Sheet1!K186="", "",LOG10(Sheet1!K186)*'Positive samples'!K186)</f>
        <v>0</v>
      </c>
      <c r="L186">
        <f>IF(Sheet1!L186="", "",LOG10(Sheet1!L186)*'Positive samples'!L186)</f>
        <v>3.6934097427515478</v>
      </c>
      <c r="M186">
        <f>IF(Sheet1!M186="", "",LOG10(Sheet1!M186)*'Positive samples'!M186)</f>
        <v>9.1172712956557636</v>
      </c>
      <c r="N186">
        <f>IF(Sheet1!N186="", "",LOG10(Sheet1!N186)*'Positive samples'!N186)</f>
        <v>0</v>
      </c>
      <c r="O186">
        <f>IF(Sheet1!O186="", "",LOG10(Sheet1!O186)*'Positive samples'!O186)</f>
        <v>3.2994350182829768</v>
      </c>
      <c r="P186">
        <f>IF(Sheet1!P186="", "",LOG10(Sheet1!P186)*'Positive samples'!P186)</f>
        <v>9.0530784434834199</v>
      </c>
      <c r="Q186">
        <f>IF(Sheet1!Q186="", "",LOG10(Sheet1!Q186)*'Positive samples'!Q186)</f>
        <v>0</v>
      </c>
      <c r="R186">
        <f>IF(Sheet1!R186="", "",LOG10(Sheet1!R186)*'Positive samples'!R186)</f>
        <v>0</v>
      </c>
      <c r="S186">
        <f>IF(Sheet1!S186="", "",LOG10(Sheet1!S186)*'Positive samples'!S186)</f>
        <v>8.7160033436347994</v>
      </c>
      <c r="U186">
        <f>IF('Positive samples'!U186=0, "", SUM(Concentration!C186, Concentration!F186, Concentration!I186, Concentration!L186, Concentration!O186:O186, Concentration!R186)/'Positive samples'!U186)</f>
        <v>3.6862554900467037</v>
      </c>
    </row>
    <row r="187" spans="1:21" x14ac:dyDescent="0.2">
      <c r="A187" s="1">
        <f>Sheet1!A187</f>
        <v>44747</v>
      </c>
      <c r="C187">
        <f>IF(Sheet1!C187="", "",LOG10(Sheet1!C187)*'Positive samples'!C187)</f>
        <v>3.5528836828108457</v>
      </c>
      <c r="D187">
        <f>IF(Sheet1!D187="", "",LOG10(Sheet1!D187)*'Positive samples'!D187)</f>
        <v>9.3031960574204895</v>
      </c>
      <c r="E187">
        <f>IF(Sheet1!E187="", "",LOG10(Sheet1!E187)*'Positive samples'!E187)</f>
        <v>0</v>
      </c>
      <c r="F187">
        <f>IF(Sheet1!F187="", "",LOG10(Sheet1!F187)*'Positive samples'!F187)</f>
        <v>3.5314252853877028</v>
      </c>
      <c r="G187">
        <f>IF(Sheet1!G187="", "",LOG10(Sheet1!G187)*'Positive samples'!G187)</f>
        <v>8.9698816437465005</v>
      </c>
      <c r="H187">
        <f>IF(Sheet1!H187="", "",LOG10(Sheet1!H187)*'Positive samples'!H187)</f>
        <v>0</v>
      </c>
      <c r="I187">
        <f>IF(Sheet1!I187="", "",LOG10(Sheet1!I187)*'Positive samples'!I187)</f>
        <v>3.5480466748244397</v>
      </c>
      <c r="J187">
        <f>IF(Sheet1!J187="", "",LOG10(Sheet1!J187)*'Positive samples'!J187)</f>
        <v>8.7058637122839198</v>
      </c>
      <c r="K187">
        <f>IF(Sheet1!K187="", "",LOG10(Sheet1!K187)*'Positive samples'!K187)</f>
        <v>0</v>
      </c>
      <c r="L187">
        <f>IF(Sheet1!L187="", "",LOG10(Sheet1!L187)*'Positive samples'!L187)</f>
        <v>3.7537596283476535</v>
      </c>
      <c r="M187">
        <f>IF(Sheet1!M187="", "",LOG10(Sheet1!M187)*'Positive samples'!M187)</f>
        <v>9.075546961392531</v>
      </c>
      <c r="N187">
        <f>IF(Sheet1!N187="", "",LOG10(Sheet1!N187)*'Positive samples'!N187)</f>
        <v>0</v>
      </c>
      <c r="O187">
        <f>IF(Sheet1!O187="", "",LOG10(Sheet1!O187)*'Positive samples'!O187)</f>
        <v>0</v>
      </c>
      <c r="P187">
        <f>IF(Sheet1!P187="", "",LOG10(Sheet1!P187)*'Positive samples'!P187)</f>
        <v>8.949877704036874</v>
      </c>
      <c r="Q187">
        <f>IF(Sheet1!Q187="", "",LOG10(Sheet1!Q187)*'Positive samples'!Q187)</f>
        <v>0</v>
      </c>
      <c r="R187">
        <f>IF(Sheet1!R187="", "",LOG10(Sheet1!R187)*'Positive samples'!R187)</f>
        <v>3.1835028771094085</v>
      </c>
      <c r="S187">
        <f>IF(Sheet1!S187="", "",LOG10(Sheet1!S187)*'Positive samples'!S187)</f>
        <v>9.0899051114393981</v>
      </c>
      <c r="U187">
        <f>IF('Positive samples'!U187=0, "", SUM(Concentration!C187, Concentration!F187, Concentration!I187, Concentration!L187, Concentration!O187:O187, Concentration!R187)/'Positive samples'!U187)</f>
        <v>3.5139236296960101</v>
      </c>
    </row>
    <row r="188" spans="1:21" x14ac:dyDescent="0.2">
      <c r="A188" s="1">
        <f>Sheet1!A188</f>
        <v>44748</v>
      </c>
      <c r="C188">
        <f>IF(Sheet1!C188="", "",LOG10(Sheet1!C188)*'Positive samples'!C188)</f>
        <v>3.2688986922223906</v>
      </c>
      <c r="D188">
        <f>IF(Sheet1!D188="", "",LOG10(Sheet1!D188)*'Positive samples'!D188)</f>
        <v>9.4548448600085102</v>
      </c>
      <c r="E188">
        <f>IF(Sheet1!E188="", "",LOG10(Sheet1!E188)*'Positive samples'!E188)</f>
        <v>0</v>
      </c>
      <c r="F188">
        <f>IF(Sheet1!F188="", "",LOG10(Sheet1!F188)*'Positive samples'!F188)</f>
        <v>2.9025577680755199</v>
      </c>
      <c r="G188">
        <f>IF(Sheet1!G188="", "",LOG10(Sheet1!G188)*'Positive samples'!G188)</f>
        <v>8.6324572921847249</v>
      </c>
      <c r="H188">
        <f>IF(Sheet1!H188="", "",LOG10(Sheet1!H188)*'Positive samples'!H188)</f>
        <v>0</v>
      </c>
      <c r="I188">
        <f>IF(Sheet1!I188="", "",LOG10(Sheet1!I188)*'Positive samples'!I188)</f>
        <v>3.9300451020036293</v>
      </c>
      <c r="J188">
        <f>IF(Sheet1!J188="", "",LOG10(Sheet1!J188)*'Positive samples'!J188)</f>
        <v>9.0453229787866576</v>
      </c>
      <c r="K188">
        <f>IF(Sheet1!K188="", "",LOG10(Sheet1!K188)*'Positive samples'!K188)</f>
        <v>0</v>
      </c>
      <c r="L188">
        <f>IF(Sheet1!L188="", "",LOG10(Sheet1!L188)*'Positive samples'!L188)</f>
        <v>3.4963565884310199</v>
      </c>
      <c r="M188">
        <f>IF(Sheet1!M188="", "",LOG10(Sheet1!M188)*'Positive samples'!M188)</f>
        <v>9.2013971243204509</v>
      </c>
      <c r="N188">
        <f>IF(Sheet1!N188="", "",LOG10(Sheet1!N188)*'Positive samples'!N188)</f>
        <v>0</v>
      </c>
      <c r="O188">
        <f>IF(Sheet1!O188="", "",LOG10(Sheet1!O188)*'Positive samples'!O188)</f>
        <v>0</v>
      </c>
      <c r="P188">
        <f>IF(Sheet1!P188="", "",LOG10(Sheet1!P188)*'Positive samples'!P188)</f>
        <v>9.0681858617461621</v>
      </c>
      <c r="Q188">
        <f>IF(Sheet1!Q188="", "",LOG10(Sheet1!Q188)*'Positive samples'!Q188)</f>
        <v>0</v>
      </c>
      <c r="R188">
        <f>IF(Sheet1!R188="", "",LOG10(Sheet1!R188)*'Positive samples'!R188)</f>
        <v>3.2808171357311724</v>
      </c>
      <c r="S188">
        <f>IF(Sheet1!S188="", "",LOG10(Sheet1!S188)*'Positive samples'!S188)</f>
        <v>8.9127533036713231</v>
      </c>
      <c r="U188">
        <f>IF('Positive samples'!U188=0, "", SUM(Concentration!C188, Concentration!F188, Concentration!I188, Concentration!L188, Concentration!O188:O188, Concentration!R188)/'Positive samples'!U188)</f>
        <v>3.3757350572927463</v>
      </c>
    </row>
    <row r="189" spans="1:21" x14ac:dyDescent="0.2">
      <c r="A189" s="1">
        <f>Sheet1!A189</f>
        <v>44749</v>
      </c>
      <c r="C189">
        <f>IF(Sheet1!C189="", "",LOG10(Sheet1!C189)*'Positive samples'!C189)</f>
        <v>3.4163116638802822</v>
      </c>
      <c r="D189">
        <f>IF(Sheet1!D189="", "",LOG10(Sheet1!D189)*'Positive samples'!D189)</f>
        <v>9.383815365980432</v>
      </c>
      <c r="E189">
        <f>IF(Sheet1!E189="", "",LOG10(Sheet1!E189)*'Positive samples'!E189)</f>
        <v>0</v>
      </c>
      <c r="F189">
        <f>IF(Sheet1!F189="", "",LOG10(Sheet1!F189)*'Positive samples'!F189)</f>
        <v>3.4019104077865991</v>
      </c>
      <c r="G189">
        <f>IF(Sheet1!G189="", "",LOG10(Sheet1!G189)*'Positive samples'!G189)</f>
        <v>8.9090208542111569</v>
      </c>
      <c r="H189">
        <f>IF(Sheet1!H189="", "",LOG10(Sheet1!H189)*'Positive samples'!H189)</f>
        <v>0</v>
      </c>
      <c r="I189">
        <f>IF(Sheet1!I189="", "",LOG10(Sheet1!I189)*'Positive samples'!I189)</f>
        <v>4.2802892851128984</v>
      </c>
      <c r="J189">
        <f>IF(Sheet1!J189="", "",LOG10(Sheet1!J189)*'Positive samples'!J189)</f>
        <v>8.8750612633917001</v>
      </c>
      <c r="K189">
        <f>IF(Sheet1!K189="", "",LOG10(Sheet1!K189)*'Positive samples'!K189)</f>
        <v>0</v>
      </c>
      <c r="L189">
        <f>IF(Sheet1!L189="", "",LOG10(Sheet1!L189)*'Positive samples'!L189)</f>
        <v>3.4721883352475356</v>
      </c>
      <c r="M189">
        <f>IF(Sheet1!M189="", "",LOG10(Sheet1!M189)*'Positive samples'!M189)</f>
        <v>9.143014800254095</v>
      </c>
      <c r="N189">
        <f>IF(Sheet1!N189="", "",LOG10(Sheet1!N189)*'Positive samples'!N189)</f>
        <v>0</v>
      </c>
      <c r="O189">
        <f>IF(Sheet1!O189="", "",LOG10(Sheet1!O189)*'Positive samples'!O189)</f>
        <v>3.427926607859384</v>
      </c>
      <c r="P189">
        <f>IF(Sheet1!P189="", "",LOG10(Sheet1!P189)*'Positive samples'!P189)</f>
        <v>9.1702617153949575</v>
      </c>
      <c r="Q189">
        <f>IF(Sheet1!Q189="", "",LOG10(Sheet1!Q189)*'Positive samples'!Q189)</f>
        <v>0</v>
      </c>
      <c r="R189">
        <f>IF(Sheet1!R189="", "",LOG10(Sheet1!R189)*'Positive samples'!R189)</f>
        <v>3.7424319420161125</v>
      </c>
      <c r="S189">
        <f>IF(Sheet1!S189="", "",LOG10(Sheet1!S189)*'Positive samples'!S189)</f>
        <v>9.1003705451175634</v>
      </c>
      <c r="U189">
        <f>IF('Positive samples'!U189=0, "", SUM(Concentration!C189, Concentration!F189, Concentration!I189, Concentration!L189, Concentration!O189:O189, Concentration!R189)/'Positive samples'!U189)</f>
        <v>3.6235097069838016</v>
      </c>
    </row>
    <row r="190" spans="1:21" x14ac:dyDescent="0.2">
      <c r="A190" s="1">
        <f>Sheet1!A190</f>
        <v>44750</v>
      </c>
      <c r="C190">
        <f>IF(Sheet1!C190="", "",LOG10(Sheet1!C190)*'Positive samples'!C190)</f>
        <v>3.4938901107045481</v>
      </c>
      <c r="D190">
        <f>IF(Sheet1!D190="", "",LOG10(Sheet1!D190)*'Positive samples'!D190)</f>
        <v>9.3521825181113627</v>
      </c>
      <c r="E190">
        <f>IF(Sheet1!E190="", "",LOG10(Sheet1!E190)*'Positive samples'!E190)</f>
        <v>0</v>
      </c>
      <c r="F190">
        <f>IF(Sheet1!F190="", "",LOG10(Sheet1!F190)*'Positive samples'!F190)</f>
        <v>3.5515024759964851</v>
      </c>
      <c r="G190">
        <f>IF(Sheet1!G190="", "",LOG10(Sheet1!G190)*'Positive samples'!G190)</f>
        <v>8.8512583487190746</v>
      </c>
      <c r="H190">
        <f>IF(Sheet1!H190="", "",LOG10(Sheet1!H190)*'Positive samples'!H190)</f>
        <v>0</v>
      </c>
      <c r="I190">
        <f>IF(Sheet1!I190="", "",LOG10(Sheet1!I190)*'Positive samples'!I190)</f>
        <v>3.8347862279957297</v>
      </c>
      <c r="J190">
        <f>IF(Sheet1!J190="", "",LOG10(Sheet1!J190)*'Positive samples'!J190)</f>
        <v>9.0863598306747484</v>
      </c>
      <c r="K190">
        <f>IF(Sheet1!K190="", "",LOG10(Sheet1!K190)*'Positive samples'!K190)</f>
        <v>0</v>
      </c>
      <c r="L190">
        <f>IF(Sheet1!L190="", "",LOG10(Sheet1!L190)*'Positive samples'!L190)</f>
        <v>3.6562693320882951</v>
      </c>
      <c r="M190">
        <f>IF(Sheet1!M190="", "",LOG10(Sheet1!M190)*'Positive samples'!M190)</f>
        <v>9.1818435879447726</v>
      </c>
      <c r="N190">
        <f>IF(Sheet1!N190="", "",LOG10(Sheet1!N190)*'Positive samples'!N190)</f>
        <v>0</v>
      </c>
      <c r="O190">
        <f>IF(Sheet1!O190="", "",LOG10(Sheet1!O190)*'Positive samples'!O190)</f>
        <v>3.8517280618644376</v>
      </c>
      <c r="P190">
        <f>IF(Sheet1!P190="", "",LOG10(Sheet1!P190)*'Positive samples'!P190)</f>
        <v>9.0293837776852097</v>
      </c>
      <c r="Q190">
        <f>IF(Sheet1!Q190="", "",LOG10(Sheet1!Q190)*'Positive samples'!Q190)</f>
        <v>0</v>
      </c>
      <c r="R190">
        <f>IF(Sheet1!R190="", "",LOG10(Sheet1!R190)*'Positive samples'!R190)</f>
        <v>3.1980356930398841</v>
      </c>
      <c r="S190">
        <f>IF(Sheet1!S190="", "",LOG10(Sheet1!S190)*'Positive samples'!S190)</f>
        <v>9.0253058652647695</v>
      </c>
      <c r="U190">
        <f>IF('Positive samples'!U190=0, "", SUM(Concentration!C190, Concentration!F190, Concentration!I190, Concentration!L190, Concentration!O190:O190, Concentration!R190)/'Positive samples'!U190)</f>
        <v>3.5977019836148965</v>
      </c>
    </row>
    <row r="191" spans="1:21" x14ac:dyDescent="0.2">
      <c r="A191" s="1">
        <f>Sheet1!A191</f>
        <v>44751</v>
      </c>
      <c r="C191">
        <f>IF(Sheet1!C191="", "",LOG10(Sheet1!C191)*'Positive samples'!C191)</f>
        <v>3.2447326121740754</v>
      </c>
      <c r="D191">
        <f>IF(Sheet1!D191="", "",LOG10(Sheet1!D191)*'Positive samples'!D191)</f>
        <v>9.5763413502057926</v>
      </c>
      <c r="E191">
        <f>IF(Sheet1!E191="", "",LOG10(Sheet1!E191)*'Positive samples'!E191)</f>
        <v>0</v>
      </c>
      <c r="F191">
        <f>IF(Sheet1!F191="", "",LOG10(Sheet1!F191)*'Positive samples'!F191)</f>
        <v>3.426653839770907</v>
      </c>
      <c r="G191">
        <f>IF(Sheet1!G191="", "",LOG10(Sheet1!G191)*'Positive samples'!G191)</f>
        <v>9.0791812460476251</v>
      </c>
      <c r="H191">
        <f>IF(Sheet1!H191="", "",LOG10(Sheet1!H191)*'Positive samples'!H191)</f>
        <v>0</v>
      </c>
      <c r="I191">
        <f>IF(Sheet1!I191="", "",LOG10(Sheet1!I191)*'Positive samples'!I191)</f>
        <v>3.7601276521333835</v>
      </c>
      <c r="J191">
        <f>IF(Sheet1!J191="", "",LOG10(Sheet1!J191)*'Positive samples'!J191)</f>
        <v>9.1461280356782382</v>
      </c>
      <c r="K191">
        <f>IF(Sheet1!K191="", "",LOG10(Sheet1!K191)*'Positive samples'!K191)</f>
        <v>0</v>
      </c>
      <c r="L191">
        <f>IF(Sheet1!L191="", "",LOG10(Sheet1!L191)*'Positive samples'!L191)</f>
        <v>3.664287349595003</v>
      </c>
      <c r="M191">
        <f>IF(Sheet1!M191="", "",LOG10(Sheet1!M191)*'Positive samples'!M191)</f>
        <v>9.2600713879850751</v>
      </c>
      <c r="N191">
        <f>IF(Sheet1!N191="", "",LOG10(Sheet1!N191)*'Positive samples'!N191)</f>
        <v>0</v>
      </c>
      <c r="O191">
        <f>IF(Sheet1!O191="", "",LOG10(Sheet1!O191)*'Positive samples'!O191)</f>
        <v>3.1914773717629195</v>
      </c>
      <c r="P191">
        <f>IF(Sheet1!P191="", "",LOG10(Sheet1!P191)*'Positive samples'!P191)</f>
        <v>9.4608978427565482</v>
      </c>
      <c r="Q191">
        <f>IF(Sheet1!Q191="", "",LOG10(Sheet1!Q191)*'Positive samples'!Q191)</f>
        <v>0</v>
      </c>
      <c r="R191">
        <f>IF(Sheet1!R191="", "",LOG10(Sheet1!R191)*'Positive samples'!R191)</f>
        <v>3.2890129334440363</v>
      </c>
      <c r="S191">
        <f>IF(Sheet1!S191="", "",LOG10(Sheet1!S191)*'Positive samples'!S191)</f>
        <v>8.958085848521085</v>
      </c>
      <c r="U191">
        <f>IF('Positive samples'!U191=0, "", SUM(Concentration!C191, Concentration!F191, Concentration!I191, Concentration!L191, Concentration!O191:O191, Concentration!R191)/'Positive samples'!U191)</f>
        <v>3.4293819598133872</v>
      </c>
    </row>
    <row r="192" spans="1:21" x14ac:dyDescent="0.2">
      <c r="A192" s="1">
        <f>Sheet1!A192</f>
        <v>44752</v>
      </c>
      <c r="C192">
        <f>IF(Sheet1!C192="", "",LOG10(Sheet1!C192)*'Positive samples'!C192)</f>
        <v>3.4810498247694239</v>
      </c>
      <c r="D192">
        <f>IF(Sheet1!D192="", "",LOG10(Sheet1!D192)*'Positive samples'!D192)</f>
        <v>9.318063334962762</v>
      </c>
      <c r="E192">
        <f>IF(Sheet1!E192="", "",LOG10(Sheet1!E192)*'Positive samples'!E192)</f>
        <v>0</v>
      </c>
      <c r="F192">
        <f>IF(Sheet1!F192="", "",LOG10(Sheet1!F192)*'Positive samples'!F192)</f>
        <v>3.139065311970326</v>
      </c>
      <c r="G192">
        <f>IF(Sheet1!G192="", "",LOG10(Sheet1!G192)*'Positive samples'!G192)</f>
        <v>8.6785183790401135</v>
      </c>
      <c r="H192">
        <f>IF(Sheet1!H192="", "",LOG10(Sheet1!H192)*'Positive samples'!H192)</f>
        <v>0</v>
      </c>
      <c r="I192">
        <f>IF(Sheet1!I192="", "",LOG10(Sheet1!I192)*'Positive samples'!I192)</f>
        <v>4.5702006388745984</v>
      </c>
      <c r="J192">
        <f>IF(Sheet1!J192="", "",LOG10(Sheet1!J192)*'Positive samples'!J192)</f>
        <v>8.9304395947666997</v>
      </c>
      <c r="K192">
        <f>IF(Sheet1!K192="", "",LOG10(Sheet1!K192)*'Positive samples'!K192)</f>
        <v>0</v>
      </c>
      <c r="L192">
        <f>IF(Sheet1!L192="", "",LOG10(Sheet1!L192)*'Positive samples'!L192)</f>
        <v>3.3971079984544152</v>
      </c>
      <c r="M192">
        <f>IF(Sheet1!M192="", "",LOG10(Sheet1!M192)*'Positive samples'!M192)</f>
        <v>9.1958996524092331</v>
      </c>
      <c r="N192">
        <f>IF(Sheet1!N192="", "",LOG10(Sheet1!N192)*'Positive samples'!N192)</f>
        <v>0</v>
      </c>
      <c r="O192">
        <f>IF(Sheet1!O192="", "",LOG10(Sheet1!O192)*'Positive samples'!O192)</f>
        <v>3.2193803946791362</v>
      </c>
      <c r="P192">
        <f>IF(Sheet1!P192="", "",LOG10(Sheet1!P192)*'Positive samples'!P192)</f>
        <v>9.0827853703164507</v>
      </c>
      <c r="Q192" t="str">
        <f>IF(Sheet1!Q192="", "",LOG10(Sheet1!Q192)*'Positive samples'!Q192)</f>
        <v/>
      </c>
      <c r="R192" t="str">
        <f>IF(Sheet1!R192="", "",LOG10(Sheet1!R192)*'Positive samples'!R192)</f>
        <v/>
      </c>
      <c r="S192" t="str">
        <f>IF(Sheet1!S192="", "",LOG10(Sheet1!S192)*'Positive samples'!S192)</f>
        <v/>
      </c>
      <c r="U192">
        <f>IF('Positive samples'!U192=0, "", SUM(Concentration!C192, Concentration!F192, Concentration!I192, Concentration!L192, Concentration!O192:O192, Concentration!R192)/'Positive samples'!U192)</f>
        <v>3.5613608337495797</v>
      </c>
    </row>
    <row r="193" spans="1:21" x14ac:dyDescent="0.2">
      <c r="A193" s="1">
        <f>Sheet1!A193</f>
        <v>44753</v>
      </c>
      <c r="C193">
        <f>IF(Sheet1!C193="", "",LOG10(Sheet1!C193)*'Positive samples'!C193)</f>
        <v>3.1834273378601567</v>
      </c>
      <c r="D193">
        <f>IF(Sheet1!D193="", "",LOG10(Sheet1!D193)*'Positive samples'!D193)</f>
        <v>9.1139433523068369</v>
      </c>
      <c r="E193">
        <f>IF(Sheet1!E193="", "",LOG10(Sheet1!E193)*'Positive samples'!E193)</f>
        <v>0</v>
      </c>
      <c r="F193">
        <f>IF(Sheet1!F193="", "",LOG10(Sheet1!F193)*'Positive samples'!F193)</f>
        <v>0</v>
      </c>
      <c r="G193">
        <f>IF(Sheet1!G193="", "",LOG10(Sheet1!G193)*'Positive samples'!G193)</f>
        <v>8.8481891169913993</v>
      </c>
      <c r="H193">
        <f>IF(Sheet1!H193="", "",LOG10(Sheet1!H193)*'Positive samples'!H193)</f>
        <v>0</v>
      </c>
      <c r="I193">
        <f>IF(Sheet1!I193="", "",LOG10(Sheet1!I193)*'Positive samples'!I193)</f>
        <v>4.6300180746128783</v>
      </c>
      <c r="J193">
        <f>IF(Sheet1!J193="", "",LOG10(Sheet1!J193)*'Positive samples'!J193)</f>
        <v>9.0492180226701819</v>
      </c>
      <c r="K193">
        <f>IF(Sheet1!K193="", "",LOG10(Sheet1!K193)*'Positive samples'!K193)</f>
        <v>0</v>
      </c>
      <c r="L193">
        <f>IF(Sheet1!L193="", "",LOG10(Sheet1!L193)*'Positive samples'!L193)</f>
        <v>3.5254934843929702</v>
      </c>
      <c r="M193">
        <f>IF(Sheet1!M193="", "",LOG10(Sheet1!M193)*'Positive samples'!M193)</f>
        <v>9.1643528557844363</v>
      </c>
      <c r="N193">
        <f>IF(Sheet1!N193="", "",LOG10(Sheet1!N193)*'Positive samples'!N193)</f>
        <v>0</v>
      </c>
      <c r="O193">
        <f>IF(Sheet1!O193="", "",LOG10(Sheet1!O193)*'Positive samples'!O193)</f>
        <v>0</v>
      </c>
      <c r="P193">
        <f>IF(Sheet1!P193="", "",LOG10(Sheet1!P193)*'Positive samples'!P193)</f>
        <v>9.1461280356782382</v>
      </c>
      <c r="Q193">
        <f>IF(Sheet1!Q193="", "",LOG10(Sheet1!Q193)*'Positive samples'!Q193)</f>
        <v>0</v>
      </c>
      <c r="R193">
        <f>IF(Sheet1!R193="", "",LOG10(Sheet1!R193)*'Positive samples'!R193)</f>
        <v>3.0791866001417589</v>
      </c>
      <c r="S193">
        <f>IF(Sheet1!S193="", "",LOG10(Sheet1!S193)*'Positive samples'!S193)</f>
        <v>8.9991305412873714</v>
      </c>
      <c r="U193">
        <f>IF('Positive samples'!U193=0, "", SUM(Concentration!C193, Concentration!F193, Concentration!I193, Concentration!L193, Concentration!O193:O193, Concentration!R193)/'Positive samples'!U193)</f>
        <v>3.6045313742519407</v>
      </c>
    </row>
    <row r="194" spans="1:21" x14ac:dyDescent="0.2">
      <c r="A194" s="1">
        <f>Sheet1!A194</f>
        <v>44754</v>
      </c>
      <c r="C194">
        <f>IF(Sheet1!C194="", "",LOG10(Sheet1!C194)*'Positive samples'!C194)</f>
        <v>0</v>
      </c>
      <c r="D194">
        <f>IF(Sheet1!D194="", "",LOG10(Sheet1!D194)*'Positive samples'!D194)</f>
        <v>9.4440447959180762</v>
      </c>
      <c r="E194">
        <f>IF(Sheet1!E194="", "",LOG10(Sheet1!E194)*'Positive samples'!E194)</f>
        <v>0</v>
      </c>
      <c r="F194">
        <f>IF(Sheet1!F194="", "",LOG10(Sheet1!F194)*'Positive samples'!F194)</f>
        <v>3.0772430961941533</v>
      </c>
      <c r="G194">
        <f>IF(Sheet1!G194="", "",LOG10(Sheet1!G194)*'Positive samples'!G194)</f>
        <v>9.3344537511509316</v>
      </c>
      <c r="H194">
        <f>IF(Sheet1!H194="", "",LOG10(Sheet1!H194)*'Positive samples'!H194)</f>
        <v>0</v>
      </c>
      <c r="I194">
        <f>IF(Sheet1!I194="", "",LOG10(Sheet1!I194)*'Positive samples'!I194)</f>
        <v>4.2939443793213279</v>
      </c>
      <c r="J194">
        <f>IF(Sheet1!J194="", "",LOG10(Sheet1!J194)*'Positive samples'!J194)</f>
        <v>9.2013971243204509</v>
      </c>
      <c r="K194">
        <f>IF(Sheet1!K194="", "",LOG10(Sheet1!K194)*'Positive samples'!K194)</f>
        <v>0</v>
      </c>
      <c r="L194">
        <f>IF(Sheet1!L194="", "",LOG10(Sheet1!L194)*'Positive samples'!L194)</f>
        <v>3.4589399837101373</v>
      </c>
      <c r="M194">
        <f>IF(Sheet1!M194="", "",LOG10(Sheet1!M194)*'Positive samples'!M194)</f>
        <v>9.3710678622717367</v>
      </c>
      <c r="N194">
        <f>IF(Sheet1!N194="", "",LOG10(Sheet1!N194)*'Positive samples'!N194)</f>
        <v>0</v>
      </c>
      <c r="O194">
        <f>IF(Sheet1!O194="", "",LOG10(Sheet1!O194)*'Positive samples'!O194)</f>
        <v>0</v>
      </c>
      <c r="P194">
        <f>IF(Sheet1!P194="", "",LOG10(Sheet1!P194)*'Positive samples'!P194)</f>
        <v>8.9599948383284165</v>
      </c>
      <c r="Q194">
        <f>IF(Sheet1!Q194="", "",LOG10(Sheet1!Q194)*'Positive samples'!Q194)</f>
        <v>0</v>
      </c>
      <c r="R194">
        <f>IF(Sheet1!R194="", "",LOG10(Sheet1!R194)*'Positive samples'!R194)</f>
        <v>3.315112839106638</v>
      </c>
      <c r="S194">
        <f>IF(Sheet1!S194="", "",LOG10(Sheet1!S194)*'Positive samples'!S194)</f>
        <v>9.0718820073061259</v>
      </c>
      <c r="U194">
        <f>IF('Positive samples'!U194=0, "", SUM(Concentration!C194, Concentration!F194, Concentration!I194, Concentration!L194, Concentration!O194:O194, Concentration!R194)/'Positive samples'!U194)</f>
        <v>3.536310074583064</v>
      </c>
    </row>
    <row r="195" spans="1:21" x14ac:dyDescent="0.2">
      <c r="A195" s="1">
        <f>Sheet1!A195</f>
        <v>44755</v>
      </c>
      <c r="C195">
        <f>IF(Sheet1!C195="", "",LOG10(Sheet1!C195)*'Positive samples'!C195)</f>
        <v>3.3245827218864927</v>
      </c>
      <c r="D195">
        <f>IF(Sheet1!D195="", "",LOG10(Sheet1!D195)*'Positive samples'!D195)</f>
        <v>9.5751878449276617</v>
      </c>
      <c r="E195">
        <f>IF(Sheet1!E195="", "",LOG10(Sheet1!E195)*'Positive samples'!E195)</f>
        <v>0</v>
      </c>
      <c r="F195">
        <f>IF(Sheet1!F195="", "",LOG10(Sheet1!F195)*'Positive samples'!F195)</f>
        <v>3.0462708262750731</v>
      </c>
      <c r="G195">
        <f>IF(Sheet1!G195="", "",LOG10(Sheet1!G195)*'Positive samples'!G195)</f>
        <v>8.9956351945975506</v>
      </c>
      <c r="H195">
        <f>IF(Sheet1!H195="", "",LOG10(Sheet1!H195)*'Positive samples'!H195)</f>
        <v>0</v>
      </c>
      <c r="I195">
        <f>IF(Sheet1!I195="", "",LOG10(Sheet1!I195)*'Positive samples'!I195)</f>
        <v>4.6572788758221488</v>
      </c>
      <c r="J195">
        <f>IF(Sheet1!J195="", "",LOG10(Sheet1!J195)*'Positive samples'!J195)</f>
        <v>9.2121876044039581</v>
      </c>
      <c r="K195">
        <f>IF(Sheet1!K195="", "",LOG10(Sheet1!K195)*'Positive samples'!K195)</f>
        <v>0</v>
      </c>
      <c r="L195">
        <f>IF(Sheet1!L195="", "",LOG10(Sheet1!L195)*'Positive samples'!L195)</f>
        <v>3.6787577767410369</v>
      </c>
      <c r="M195">
        <f>IF(Sheet1!M195="", "",LOG10(Sheet1!M195)*'Positive samples'!M195)</f>
        <v>9.2988530764097064</v>
      </c>
      <c r="N195">
        <f>IF(Sheet1!N195="", "",LOG10(Sheet1!N195)*'Positive samples'!N195)</f>
        <v>0</v>
      </c>
      <c r="O195">
        <f>IF(Sheet1!O195="", "",LOG10(Sheet1!O195)*'Positive samples'!O195)</f>
        <v>0</v>
      </c>
      <c r="P195">
        <f>IF(Sheet1!P195="", "",LOG10(Sheet1!P195)*'Positive samples'!P195)</f>
        <v>9.2787536009528289</v>
      </c>
      <c r="Q195">
        <f>IF(Sheet1!Q195="", "",LOG10(Sheet1!Q195)*'Positive samples'!Q195)</f>
        <v>0</v>
      </c>
      <c r="R195">
        <f>IF(Sheet1!R195="", "",LOG10(Sheet1!R195)*'Positive samples'!R195)</f>
        <v>3.1503938017717736</v>
      </c>
      <c r="S195">
        <f>IF(Sheet1!S195="", "",LOG10(Sheet1!S195)*'Positive samples'!S195)</f>
        <v>9.0681858617461621</v>
      </c>
      <c r="U195">
        <f>IF('Positive samples'!U195=0, "", SUM(Concentration!C195, Concentration!F195, Concentration!I195, Concentration!L195, Concentration!O195:O195, Concentration!R195)/'Positive samples'!U195)</f>
        <v>3.5714568004993055</v>
      </c>
    </row>
    <row r="196" spans="1:21" x14ac:dyDescent="0.2">
      <c r="A196" s="1">
        <f>Sheet1!A196</f>
        <v>44756</v>
      </c>
      <c r="C196">
        <f>IF(Sheet1!C196="", "",LOG10(Sheet1!C196)*'Positive samples'!C196)</f>
        <v>0</v>
      </c>
      <c r="D196">
        <f>IF(Sheet1!D196="", "",LOG10(Sheet1!D196)*'Positive samples'!D196)</f>
        <v>9.6937269489236471</v>
      </c>
      <c r="E196">
        <f>IF(Sheet1!E196="", "",LOG10(Sheet1!E196)*'Positive samples'!E196)</f>
        <v>0</v>
      </c>
      <c r="F196">
        <f>IF(Sheet1!F196="", "",LOG10(Sheet1!F196)*'Positive samples'!F196)</f>
        <v>0</v>
      </c>
      <c r="G196">
        <f>IF(Sheet1!G196="", "",LOG10(Sheet1!G196)*'Positive samples'!G196)</f>
        <v>8.8555191556677997</v>
      </c>
      <c r="H196">
        <f>IF(Sheet1!H196="", "",LOG10(Sheet1!H196)*'Positive samples'!H196)</f>
        <v>0</v>
      </c>
      <c r="I196">
        <f>IF(Sheet1!I196="", "",LOG10(Sheet1!I196)*'Positive samples'!I196)</f>
        <v>4.6069340357284121</v>
      </c>
      <c r="J196">
        <f>IF(Sheet1!J196="", "",LOG10(Sheet1!J196)*'Positive samples'!J196)</f>
        <v>9.0293837776852097</v>
      </c>
      <c r="K196">
        <f>IF(Sheet1!K196="", "",LOG10(Sheet1!K196)*'Positive samples'!K196)</f>
        <v>0</v>
      </c>
      <c r="L196">
        <f>IF(Sheet1!L196="", "",LOG10(Sheet1!L196)*'Positive samples'!L196)</f>
        <v>3.6060766521508931</v>
      </c>
      <c r="M196">
        <f>IF(Sheet1!M196="", "",LOG10(Sheet1!M196)*'Positive samples'!M196)</f>
        <v>9.1760912590556813</v>
      </c>
      <c r="N196">
        <f>IF(Sheet1!N196="", "",LOG10(Sheet1!N196)*'Positive samples'!N196)</f>
        <v>0</v>
      </c>
      <c r="O196">
        <f>IF(Sheet1!O196="", "",LOG10(Sheet1!O196)*'Positive samples'!O196)</f>
        <v>0</v>
      </c>
      <c r="P196">
        <f>IF(Sheet1!P196="", "",LOG10(Sheet1!P196)*'Positive samples'!P196)</f>
        <v>9.1003705451175634</v>
      </c>
      <c r="Q196">
        <f>IF(Sheet1!Q196="", "",LOG10(Sheet1!Q196)*'Positive samples'!Q196)</f>
        <v>0</v>
      </c>
      <c r="R196">
        <f>IF(Sheet1!R196="", "",LOG10(Sheet1!R196)*'Positive samples'!R196)</f>
        <v>3.1402381774889303</v>
      </c>
      <c r="S196">
        <f>IF(Sheet1!S196="", "",LOG10(Sheet1!S196)*'Positive samples'!S196)</f>
        <v>8.8790958795000723</v>
      </c>
      <c r="U196">
        <f>IF('Positive samples'!U196=0, "", SUM(Concentration!C196, Concentration!F196, Concentration!I196, Concentration!L196, Concentration!O196:O196, Concentration!R196)/'Positive samples'!U196)</f>
        <v>3.7844162884560784</v>
      </c>
    </row>
    <row r="197" spans="1:21" x14ac:dyDescent="0.2">
      <c r="A197" s="1">
        <f>Sheet1!A197</f>
        <v>44757</v>
      </c>
      <c r="C197">
        <f>IF(Sheet1!C197="", "",LOG10(Sheet1!C197)*'Positive samples'!C197)</f>
        <v>0</v>
      </c>
      <c r="D197">
        <f>IF(Sheet1!D197="", "",LOG10(Sheet1!D197)*'Positive samples'!D197)</f>
        <v>9.3654879848908994</v>
      </c>
      <c r="E197">
        <f>IF(Sheet1!E197="", "",LOG10(Sheet1!E197)*'Positive samples'!E197)</f>
        <v>0</v>
      </c>
      <c r="F197">
        <f>IF(Sheet1!F197="", "",LOG10(Sheet1!F197)*'Positive samples'!F197)</f>
        <v>3.4152801523120595</v>
      </c>
      <c r="G197">
        <f>IF(Sheet1!G197="", "",LOG10(Sheet1!G197)*'Positive samples'!G197)</f>
        <v>8.7979596437371956</v>
      </c>
      <c r="H197">
        <f>IF(Sheet1!H197="", "",LOG10(Sheet1!H197)*'Positive samples'!H197)</f>
        <v>0</v>
      </c>
      <c r="I197">
        <f>IF(Sheet1!I197="", "",LOG10(Sheet1!I197)*'Positive samples'!I197)</f>
        <v>4.9495972088792692</v>
      </c>
      <c r="J197">
        <f>IF(Sheet1!J197="", "",LOG10(Sheet1!J197)*'Positive samples'!J197)</f>
        <v>8.9969492484953815</v>
      </c>
      <c r="K197">
        <f>IF(Sheet1!K197="", "",LOG10(Sheet1!K197)*'Positive samples'!K197)</f>
        <v>0</v>
      </c>
      <c r="L197">
        <f>IF(Sheet1!L197="", "",LOG10(Sheet1!L197)*'Positive samples'!L197)</f>
        <v>3.0646330801818737</v>
      </c>
      <c r="M197">
        <f>IF(Sheet1!M197="", "",LOG10(Sheet1!M197)*'Positive samples'!M197)</f>
        <v>9.214843848047698</v>
      </c>
      <c r="N197">
        <f>IF(Sheet1!N197="", "",LOG10(Sheet1!N197)*'Positive samples'!N197)</f>
        <v>0</v>
      </c>
      <c r="O197">
        <f>IF(Sheet1!O197="", "",LOG10(Sheet1!O197)*'Positive samples'!O197)</f>
        <v>0</v>
      </c>
      <c r="P197">
        <f>IF(Sheet1!P197="", "",LOG10(Sheet1!P197)*'Positive samples'!P197)</f>
        <v>8.9822712330395689</v>
      </c>
      <c r="Q197">
        <f>IF(Sheet1!Q197="", "",LOG10(Sheet1!Q197)*'Positive samples'!Q197)</f>
        <v>0</v>
      </c>
      <c r="R197">
        <f>IF(Sheet1!R197="", "",LOG10(Sheet1!R197)*'Positive samples'!R197)</f>
        <v>3.4692250084284448</v>
      </c>
      <c r="S197">
        <f>IF(Sheet1!S197="", "",LOG10(Sheet1!S197)*'Positive samples'!S197)</f>
        <v>9.0644579892269181</v>
      </c>
      <c r="U197">
        <f>IF('Positive samples'!U197=0, "", SUM(Concentration!C197, Concentration!F197, Concentration!I197, Concentration!L197, Concentration!O197:O197, Concentration!R197)/'Positive samples'!U197)</f>
        <v>3.7246838624504122</v>
      </c>
    </row>
    <row r="198" spans="1:21" x14ac:dyDescent="0.2">
      <c r="A198" s="1">
        <f>Sheet1!A198</f>
        <v>44758</v>
      </c>
      <c r="C198">
        <f>IF(Sheet1!C198="", "",LOG10(Sheet1!C198)*'Positive samples'!C198)</f>
        <v>3.1218799213873942</v>
      </c>
      <c r="D198">
        <f>IF(Sheet1!D198="", "",LOG10(Sheet1!D198)*'Positive samples'!D198)</f>
        <v>9.3598354823398875</v>
      </c>
      <c r="E198">
        <f>IF(Sheet1!E198="", "",LOG10(Sheet1!E198)*'Positive samples'!E198)</f>
        <v>0</v>
      </c>
      <c r="F198">
        <f>IF(Sheet1!F198="", "",LOG10(Sheet1!F198)*'Positive samples'!F198)</f>
        <v>3.0697322575169994</v>
      </c>
      <c r="G198">
        <f>IF(Sheet1!G198="", "",LOG10(Sheet1!G198)*'Positive samples'!G198)</f>
        <v>8.8048206787211623</v>
      </c>
      <c r="H198">
        <f>IF(Sheet1!H198="", "",LOG10(Sheet1!H198)*'Positive samples'!H198)</f>
        <v>0</v>
      </c>
      <c r="I198">
        <f>IF(Sheet1!I198="", "",LOG10(Sheet1!I198)*'Positive samples'!I198)</f>
        <v>5.0726130200437156</v>
      </c>
      <c r="J198">
        <f>IF(Sheet1!J198="", "",LOG10(Sheet1!J198)*'Positive samples'!J198)</f>
        <v>9.238046103128795</v>
      </c>
      <c r="K198">
        <f>IF(Sheet1!K198="", "",LOG10(Sheet1!K198)*'Positive samples'!K198)</f>
        <v>0</v>
      </c>
      <c r="L198">
        <f>IF(Sheet1!L198="", "",LOG10(Sheet1!L198)*'Positive samples'!L198)</f>
        <v>0</v>
      </c>
      <c r="M198">
        <f>IF(Sheet1!M198="", "",LOG10(Sheet1!M198)*'Positive samples'!M198)</f>
        <v>9.2430380486862944</v>
      </c>
      <c r="N198">
        <f>IF(Sheet1!N198="", "",LOG10(Sheet1!N198)*'Positive samples'!N198)</f>
        <v>0</v>
      </c>
      <c r="O198">
        <f>IF(Sheet1!O198="", "",LOG10(Sheet1!O198)*'Positive samples'!O198)</f>
        <v>0</v>
      </c>
      <c r="P198">
        <f>IF(Sheet1!P198="", "",LOG10(Sheet1!P198)*'Positive samples'!P198)</f>
        <v>8.9537596917332287</v>
      </c>
      <c r="Q198">
        <f>IF(Sheet1!Q198="", "",LOG10(Sheet1!Q198)*'Positive samples'!Q198)</f>
        <v>0</v>
      </c>
      <c r="R198">
        <f>IF(Sheet1!R198="", "",LOG10(Sheet1!R198)*'Positive samples'!R198)</f>
        <v>3.1399087769671006</v>
      </c>
      <c r="S198">
        <f>IF(Sheet1!S198="", "",LOG10(Sheet1!S198)*'Positive samples'!S198)</f>
        <v>8.9014583213961131</v>
      </c>
      <c r="U198">
        <f>IF('Positive samples'!U198=0, "", SUM(Concentration!C198, Concentration!F198, Concentration!I198, Concentration!L198, Concentration!O198:O198, Concentration!R198)/'Positive samples'!U198)</f>
        <v>3.6010334939788025</v>
      </c>
    </row>
    <row r="199" spans="1:21" x14ac:dyDescent="0.2">
      <c r="A199" s="1">
        <f>Sheet1!A199</f>
        <v>44759</v>
      </c>
      <c r="C199">
        <f>IF(Sheet1!C199="", "",LOG10(Sheet1!C199)*'Positive samples'!C199)</f>
        <v>3.6552425971706137</v>
      </c>
      <c r="D199">
        <f>IF(Sheet1!D199="", "",LOG10(Sheet1!D199)*'Positive samples'!D199)</f>
        <v>9.423245873936807</v>
      </c>
      <c r="E199">
        <f>IF(Sheet1!E199="", "",LOG10(Sheet1!E199)*'Positive samples'!E199)</f>
        <v>0</v>
      </c>
      <c r="F199">
        <f>IF(Sheet1!F199="", "",LOG10(Sheet1!F199)*'Positive samples'!F199)</f>
        <v>3.1751353294189726</v>
      </c>
      <c r="G199">
        <f>IF(Sheet1!G199="", "",LOG10(Sheet1!G199)*'Positive samples'!G199)</f>
        <v>8.876794976200701</v>
      </c>
      <c r="H199">
        <f>IF(Sheet1!H199="", "",LOG10(Sheet1!H199)*'Positive samples'!H199)</f>
        <v>0</v>
      </c>
      <c r="I199">
        <f>IF(Sheet1!I199="", "",LOG10(Sheet1!I199)*'Positive samples'!I199)</f>
        <v>7.1886124182771081</v>
      </c>
      <c r="J199">
        <f>IF(Sheet1!J199="", "",LOG10(Sheet1!J199)*'Positive samples'!J199)</f>
        <v>9.0492180226701819</v>
      </c>
      <c r="K199">
        <f>IF(Sheet1!K199="", "",LOG10(Sheet1!K199)*'Positive samples'!K199)</f>
        <v>0</v>
      </c>
      <c r="L199">
        <f>IF(Sheet1!L199="", "",LOG10(Sheet1!L199)*'Positive samples'!L199)</f>
        <v>0</v>
      </c>
      <c r="M199">
        <f>IF(Sheet1!M199="", "",LOG10(Sheet1!M199)*'Positive samples'!M199)</f>
        <v>9.0863598306747484</v>
      </c>
      <c r="N199">
        <f>IF(Sheet1!N199="", "",LOG10(Sheet1!N199)*'Positive samples'!N199)</f>
        <v>0</v>
      </c>
      <c r="O199">
        <f>IF(Sheet1!O199="", "",LOG10(Sheet1!O199)*'Positive samples'!O199)</f>
        <v>0</v>
      </c>
      <c r="P199">
        <f>IF(Sheet1!P199="", "",LOG10(Sheet1!P199)*'Positive samples'!P199)</f>
        <v>10.201397124320451</v>
      </c>
      <c r="Q199">
        <f>IF(Sheet1!Q199="", "",LOG10(Sheet1!Q199)*'Positive samples'!Q199)</f>
        <v>0</v>
      </c>
      <c r="R199">
        <f>IF(Sheet1!R199="", "",LOG10(Sheet1!R199)*'Positive samples'!R199)</f>
        <v>3.0354197861224073</v>
      </c>
      <c r="S199">
        <f>IF(Sheet1!S199="", "",LOG10(Sheet1!S199)*'Positive samples'!S199)</f>
        <v>8.9319661147281728</v>
      </c>
      <c r="U199">
        <f>IF('Positive samples'!U199=0, "", SUM(Concentration!C199, Concentration!F199, Concentration!I199, Concentration!L199, Concentration!O199:O199, Concentration!R199)/'Positive samples'!U199)</f>
        <v>4.2636025327472753</v>
      </c>
    </row>
    <row r="200" spans="1:21" x14ac:dyDescent="0.2">
      <c r="A200" s="1">
        <f>Sheet1!A200</f>
        <v>44760</v>
      </c>
      <c r="C200">
        <f>IF(Sheet1!C200="", "",LOG10(Sheet1!C200)*'Positive samples'!C200)</f>
        <v>3.3209406601024831</v>
      </c>
      <c r="D200">
        <f>IF(Sheet1!D200="", "",LOG10(Sheet1!D200)*'Positive samples'!D200)</f>
        <v>9.3222192947339195</v>
      </c>
      <c r="E200">
        <f>IF(Sheet1!E200="", "",LOG10(Sheet1!E200)*'Positive samples'!E200)</f>
        <v>0</v>
      </c>
      <c r="F200">
        <f>IF(Sheet1!F200="", "",LOG10(Sheet1!F200)*'Positive samples'!F200)</f>
        <v>3.3051512632350177</v>
      </c>
      <c r="G200">
        <f>IF(Sheet1!G200="", "",LOG10(Sheet1!G200)*'Positive samples'!G200)</f>
        <v>8.7596678446896306</v>
      </c>
      <c r="H200">
        <f>IF(Sheet1!H200="", "",LOG10(Sheet1!H200)*'Positive samples'!H200)</f>
        <v>0</v>
      </c>
      <c r="I200">
        <f>IF(Sheet1!I200="", "",LOG10(Sheet1!I200)*'Positive samples'!I200)</f>
        <v>5.1623002425969933</v>
      </c>
      <c r="J200">
        <f>IF(Sheet1!J200="", "",LOG10(Sheet1!J200)*'Positive samples'!J200)</f>
        <v>9.0644579892269181</v>
      </c>
      <c r="K200">
        <f>IF(Sheet1!K200="", "",LOG10(Sheet1!K200)*'Positive samples'!K200)</f>
        <v>0</v>
      </c>
      <c r="L200">
        <f>IF(Sheet1!L200="", "",LOG10(Sheet1!L200)*'Positive samples'!L200)</f>
        <v>0</v>
      </c>
      <c r="M200">
        <f>IF(Sheet1!M200="", "",LOG10(Sheet1!M200)*'Positive samples'!M200)</f>
        <v>9.2810333672477281</v>
      </c>
      <c r="N200">
        <f>IF(Sheet1!N200="", "",LOG10(Sheet1!N200)*'Positive samples'!N200)</f>
        <v>0</v>
      </c>
      <c r="O200">
        <f>IF(Sheet1!O200="", "",LOG10(Sheet1!O200)*'Positive samples'!O200)</f>
        <v>0</v>
      </c>
      <c r="P200">
        <f>IF(Sheet1!P200="", "",LOG10(Sheet1!P200)*'Positive samples'!P200)</f>
        <v>9.2624510897304297</v>
      </c>
      <c r="Q200">
        <f>IF(Sheet1!Q200="", "",LOG10(Sheet1!Q200)*'Positive samples'!Q200)</f>
        <v>0</v>
      </c>
      <c r="R200">
        <f>IF(Sheet1!R200="", "",LOG10(Sheet1!R200)*'Positive samples'!R200)</f>
        <v>3.4926818903970491</v>
      </c>
      <c r="S200">
        <f>IF(Sheet1!S200="", "",LOG10(Sheet1!S200)*'Positive samples'!S200)</f>
        <v>8.9324737646771535</v>
      </c>
      <c r="U200">
        <f>IF('Positive samples'!U200=0, "", SUM(Concentration!C200, Concentration!F200, Concentration!I200, Concentration!L200, Concentration!O200:O200, Concentration!R200)/'Positive samples'!U200)</f>
        <v>3.820268514082886</v>
      </c>
    </row>
    <row r="201" spans="1:21" x14ac:dyDescent="0.2">
      <c r="A201" s="1">
        <f>Sheet1!A201</f>
        <v>44761</v>
      </c>
      <c r="C201">
        <f>IF(Sheet1!C201="", "",LOG10(Sheet1!C201)*'Positive samples'!C201)</f>
        <v>3.1034785123650446</v>
      </c>
      <c r="D201">
        <f>IF(Sheet1!D201="", "",LOG10(Sheet1!D201)*'Positive samples'!D201)</f>
        <v>9.3926969532596658</v>
      </c>
      <c r="E201">
        <f>IF(Sheet1!E201="", "",LOG10(Sheet1!E201)*'Positive samples'!E201)</f>
        <v>0</v>
      </c>
      <c r="F201">
        <f>IF(Sheet1!F201="", "",LOG10(Sheet1!F201)*'Positive samples'!F201)</f>
        <v>3.1309590936495226</v>
      </c>
      <c r="G201">
        <f>IF(Sheet1!G201="", "",LOG10(Sheet1!G201)*'Positive samples'!G201)</f>
        <v>8.943494515906103</v>
      </c>
      <c r="H201">
        <f>IF(Sheet1!H201="", "",LOG10(Sheet1!H201)*'Positive samples'!H201)</f>
        <v>0</v>
      </c>
      <c r="I201">
        <f>IF(Sheet1!I201="", "",LOG10(Sheet1!I201)*'Positive samples'!I201)</f>
        <v>4.7818392268114946</v>
      </c>
      <c r="J201">
        <f>IF(Sheet1!J201="", "",LOG10(Sheet1!J201)*'Positive samples'!J201)</f>
        <v>9.2013971243204509</v>
      </c>
      <c r="K201">
        <f>IF(Sheet1!K201="", "",LOG10(Sheet1!K201)*'Positive samples'!K201)</f>
        <v>0</v>
      </c>
      <c r="L201">
        <f>IF(Sheet1!L201="", "",LOG10(Sheet1!L201)*'Positive samples'!L201)</f>
        <v>3.4328593571886179</v>
      </c>
      <c r="M201">
        <f>IF(Sheet1!M201="", "",LOG10(Sheet1!M201)*'Positive samples'!M201)</f>
        <v>9.3010299956639813</v>
      </c>
      <c r="N201">
        <f>IF(Sheet1!N201="", "",LOG10(Sheet1!N201)*'Positive samples'!N201)</f>
        <v>0</v>
      </c>
      <c r="O201">
        <f>IF(Sheet1!O201="", "",LOG10(Sheet1!O201)*'Positive samples'!O201)</f>
        <v>3.4297135828015395</v>
      </c>
      <c r="P201">
        <f>IF(Sheet1!P201="", "",LOG10(Sheet1!P201)*'Positive samples'!P201)</f>
        <v>8.8438554226231609</v>
      </c>
      <c r="Q201">
        <f>IF(Sheet1!Q201="", "",LOG10(Sheet1!Q201)*'Positive samples'!Q201)</f>
        <v>0</v>
      </c>
      <c r="R201">
        <f>IF(Sheet1!R201="", "",LOG10(Sheet1!R201)*'Positive samples'!R201)</f>
        <v>3.2898112833807662</v>
      </c>
      <c r="S201">
        <f>IF(Sheet1!S201="", "",LOG10(Sheet1!S201)*'Positive samples'!S201)</f>
        <v>8.951337518795917</v>
      </c>
      <c r="U201">
        <f>IF('Positive samples'!U201=0, "", SUM(Concentration!C201, Concentration!F201, Concentration!I201, Concentration!L201, Concentration!O201:O201, Concentration!R201)/'Positive samples'!U201)</f>
        <v>3.5281101760328313</v>
      </c>
    </row>
    <row r="202" spans="1:21" x14ac:dyDescent="0.2">
      <c r="A202" s="1">
        <f>Sheet1!A202</f>
        <v>44762</v>
      </c>
      <c r="C202">
        <f>IF(Sheet1!C202="", "",LOG10(Sheet1!C202)*'Positive samples'!C202)</f>
        <v>3.1461852505174739</v>
      </c>
      <c r="D202">
        <f>IF(Sheet1!D202="", "",LOG10(Sheet1!D202)*'Positive samples'!D202)</f>
        <v>9.423245873936807</v>
      </c>
      <c r="E202">
        <f>IF(Sheet1!E202="", "",LOG10(Sheet1!E202)*'Positive samples'!E202)</f>
        <v>0</v>
      </c>
      <c r="F202">
        <f>IF(Sheet1!F202="", "",LOG10(Sheet1!F202)*'Positive samples'!F202)</f>
        <v>3.2537175218893863</v>
      </c>
      <c r="G202">
        <f>IF(Sheet1!G202="", "",LOG10(Sheet1!G202)*'Positive samples'!G202)</f>
        <v>8.8175653695597802</v>
      </c>
      <c r="H202">
        <f>IF(Sheet1!H202="", "",LOG10(Sheet1!H202)*'Positive samples'!H202)</f>
        <v>0</v>
      </c>
      <c r="I202">
        <f>IF(Sheet1!I202="", "",LOG10(Sheet1!I202)*'Positive samples'!I202)</f>
        <v>4.6875965816649501</v>
      </c>
      <c r="J202">
        <f>IF(Sheet1!J202="", "",LOG10(Sheet1!J202)*'Positive samples'!J202)</f>
        <v>8.9947569445876283</v>
      </c>
      <c r="K202">
        <f>IF(Sheet1!K202="", "",LOG10(Sheet1!K202)*'Positive samples'!K202)</f>
        <v>0</v>
      </c>
      <c r="L202">
        <f>IF(Sheet1!L202="", "",LOG10(Sheet1!L202)*'Positive samples'!L202)</f>
        <v>3.2823626675743012</v>
      </c>
      <c r="M202">
        <f>IF(Sheet1!M202="", "",LOG10(Sheet1!M202)*'Positive samples'!M202)</f>
        <v>9.4313637641589878</v>
      </c>
      <c r="N202">
        <f>IF(Sheet1!N202="", "",LOG10(Sheet1!N202)*'Positive samples'!N202)</f>
        <v>0</v>
      </c>
      <c r="O202">
        <f>IF(Sheet1!O202="", "",LOG10(Sheet1!O202)*'Positive samples'!O202)</f>
        <v>0</v>
      </c>
      <c r="P202">
        <f>IF(Sheet1!P202="", "",LOG10(Sheet1!P202)*'Positive samples'!P202)</f>
        <v>9.0413926851582254</v>
      </c>
      <c r="Q202">
        <f>IF(Sheet1!Q202="", "",LOG10(Sheet1!Q202)*'Positive samples'!Q202)</f>
        <v>0</v>
      </c>
      <c r="R202">
        <f>IF(Sheet1!R202="", "",LOG10(Sheet1!R202)*'Positive samples'!R202)</f>
        <v>3.2935274688823992</v>
      </c>
      <c r="S202">
        <f>IF(Sheet1!S202="", "",LOG10(Sheet1!S202)*'Positive samples'!S202)</f>
        <v>8.7664128471123988</v>
      </c>
      <c r="U202">
        <f>IF('Positive samples'!U202=0, "", SUM(Concentration!C202, Concentration!F202, Concentration!I202, Concentration!L202, Concentration!O202:O202, Concentration!R202)/'Positive samples'!U202)</f>
        <v>3.5326778981057019</v>
      </c>
    </row>
    <row r="203" spans="1:21" x14ac:dyDescent="0.2">
      <c r="A203" s="1">
        <f>Sheet1!A203</f>
        <v>44763</v>
      </c>
      <c r="C203">
        <f>IF(Sheet1!C203="", "",LOG10(Sheet1!C203)*'Positive samples'!C203)</f>
        <v>3.7985925488383052</v>
      </c>
      <c r="D203">
        <f>IF(Sheet1!D203="", "",LOG10(Sheet1!D203)*'Positive samples'!D203)</f>
        <v>9.4983105537896009</v>
      </c>
      <c r="E203">
        <f>IF(Sheet1!E203="", "",LOG10(Sheet1!E203)*'Positive samples'!E203)</f>
        <v>0</v>
      </c>
      <c r="F203">
        <f>IF(Sheet1!F203="", "",LOG10(Sheet1!F203)*'Positive samples'!F203)</f>
        <v>0</v>
      </c>
      <c r="G203">
        <f>IF(Sheet1!G203="", "",LOG10(Sheet1!G203)*'Positive samples'!G203)</f>
        <v>8.747411807886424</v>
      </c>
      <c r="H203">
        <f>IF(Sheet1!H203="", "",LOG10(Sheet1!H203)*'Positive samples'!H203)</f>
        <v>0</v>
      </c>
      <c r="I203">
        <f>IF(Sheet1!I203="", "",LOG10(Sheet1!I203)*'Positive samples'!I203)</f>
        <v>4.5561987143037141</v>
      </c>
      <c r="J203">
        <f>IF(Sheet1!J203="", "",LOG10(Sheet1!J203)*'Positive samples'!J203)</f>
        <v>9.0934216851622356</v>
      </c>
      <c r="K203">
        <f>IF(Sheet1!K203="", "",LOG10(Sheet1!K203)*'Positive samples'!K203)</f>
        <v>0</v>
      </c>
      <c r="L203">
        <f>IF(Sheet1!L203="", "",LOG10(Sheet1!L203)*'Positive samples'!L203)</f>
        <v>3.625429572313601</v>
      </c>
      <c r="M203">
        <f>IF(Sheet1!M203="", "",LOG10(Sheet1!M203)*'Positive samples'!M203)</f>
        <v>9.1271047983648081</v>
      </c>
      <c r="N203">
        <f>IF(Sheet1!N203="", "",LOG10(Sheet1!N203)*'Positive samples'!N203)</f>
        <v>0</v>
      </c>
      <c r="O203">
        <f>IF(Sheet1!O203="", "",LOG10(Sheet1!O203)*'Positive samples'!O203)</f>
        <v>0</v>
      </c>
      <c r="P203">
        <f>IF(Sheet1!P203="", "",LOG10(Sheet1!P203)*'Positive samples'!P203)</f>
        <v>9.1818435879447726</v>
      </c>
      <c r="Q203">
        <f>IF(Sheet1!Q203="", "",LOG10(Sheet1!Q203)*'Positive samples'!Q203)</f>
        <v>0</v>
      </c>
      <c r="R203">
        <f>IF(Sheet1!R203="", "",LOG10(Sheet1!R203)*'Positive samples'!R203)</f>
        <v>3.6208289107366212</v>
      </c>
      <c r="S203">
        <f>IF(Sheet1!S203="", "",LOG10(Sheet1!S203)*'Positive samples'!S203)</f>
        <v>8.6884198220027109</v>
      </c>
      <c r="U203">
        <f>IF('Positive samples'!U203=0, "", SUM(Concentration!C203, Concentration!F203, Concentration!I203, Concentration!L203, Concentration!O203:O203, Concentration!R203)/'Positive samples'!U203)</f>
        <v>3.9002624365480605</v>
      </c>
    </row>
    <row r="204" spans="1:21" x14ac:dyDescent="0.2">
      <c r="A204" s="1">
        <f>Sheet1!A204</f>
        <v>44764</v>
      </c>
      <c r="C204">
        <f>IF(Sheet1!C204="", "",LOG10(Sheet1!C204)*'Positive samples'!C204)</f>
        <v>3.3600278365530016</v>
      </c>
      <c r="D204">
        <f>IF(Sheet1!D204="", "",LOG10(Sheet1!D204)*'Positive samples'!D204)</f>
        <v>9.285557309007773</v>
      </c>
      <c r="E204">
        <f>IF(Sheet1!E204="", "",LOG10(Sheet1!E204)*'Positive samples'!E204)</f>
        <v>0</v>
      </c>
      <c r="F204">
        <f>IF(Sheet1!F204="", "",LOG10(Sheet1!F204)*'Positive samples'!F204)</f>
        <v>3.5461016593700263</v>
      </c>
      <c r="G204">
        <f>IF(Sheet1!G204="", "",LOG10(Sheet1!G204)*'Positive samples'!G204)</f>
        <v>8.6702458530741247</v>
      </c>
      <c r="H204">
        <f>IF(Sheet1!H204="", "",LOG10(Sheet1!H204)*'Positive samples'!H204)</f>
        <v>0</v>
      </c>
      <c r="I204">
        <f>IF(Sheet1!I204="", "",LOG10(Sheet1!I204)*'Positive samples'!I204)</f>
        <v>4.5285868559829465</v>
      </c>
      <c r="J204">
        <f>IF(Sheet1!J204="", "",LOG10(Sheet1!J204)*'Positive samples'!J204)</f>
        <v>9.008600171761918</v>
      </c>
      <c r="K204">
        <f>IF(Sheet1!K204="", "",LOG10(Sheet1!K204)*'Positive samples'!K204)</f>
        <v>0</v>
      </c>
      <c r="L204">
        <f>IF(Sheet1!L204="", "",LOG10(Sheet1!L204)*'Positive samples'!L204)</f>
        <v>0</v>
      </c>
      <c r="M204">
        <f>IF(Sheet1!M204="", "",LOG10(Sheet1!M204)*'Positive samples'!M204)</f>
        <v>9.1760912590556813</v>
      </c>
      <c r="N204">
        <f>IF(Sheet1!N204="", "",LOG10(Sheet1!N204)*'Positive samples'!N204)</f>
        <v>0</v>
      </c>
      <c r="O204">
        <f>IF(Sheet1!O204="", "",LOG10(Sheet1!O204)*'Positive samples'!O204)</f>
        <v>0</v>
      </c>
      <c r="P204">
        <f>IF(Sheet1!P204="", "",LOG10(Sheet1!P204)*'Positive samples'!P204)</f>
        <v>9.0170333392987807</v>
      </c>
      <c r="Q204">
        <f>IF(Sheet1!Q204="", "",LOG10(Sheet1!Q204)*'Positive samples'!Q204)</f>
        <v>0</v>
      </c>
      <c r="R204">
        <f>IF(Sheet1!R204="", "",LOG10(Sheet1!R204)*'Positive samples'!R204)</f>
        <v>3.3166099827156734</v>
      </c>
      <c r="S204">
        <f>IF(Sheet1!S204="", "",LOG10(Sheet1!S204)*'Positive samples'!S204)</f>
        <v>9.0718820073061259</v>
      </c>
      <c r="U204">
        <f>IF('Positive samples'!U204=0, "", SUM(Concentration!C204, Concentration!F204, Concentration!I204, Concentration!L204, Concentration!O204:O204, Concentration!R204)/'Positive samples'!U204)</f>
        <v>3.6878315836554121</v>
      </c>
    </row>
    <row r="205" spans="1:21" x14ac:dyDescent="0.2">
      <c r="A205" s="1">
        <f>Sheet1!A205</f>
        <v>44765</v>
      </c>
      <c r="C205">
        <f>IF(Sheet1!C205="", "",LOG10(Sheet1!C205)*'Positive samples'!C205)</f>
        <v>3.1974371023066621</v>
      </c>
      <c r="D205">
        <f>IF(Sheet1!D205="", "",LOG10(Sheet1!D205)*'Positive samples'!D205)</f>
        <v>9.4471580313422194</v>
      </c>
      <c r="E205">
        <f>IF(Sheet1!E205="", "",LOG10(Sheet1!E205)*'Positive samples'!E205)</f>
        <v>0</v>
      </c>
      <c r="F205">
        <f>IF(Sheet1!F205="", "",LOG10(Sheet1!F205)*'Positive samples'!F205)</f>
        <v>0</v>
      </c>
      <c r="G205">
        <f>IF(Sheet1!G205="", "",LOG10(Sheet1!G205)*'Positive samples'!G205)</f>
        <v>8.8633228601204568</v>
      </c>
      <c r="H205">
        <f>IF(Sheet1!H205="", "",LOG10(Sheet1!H205)*'Positive samples'!H205)</f>
        <v>0</v>
      </c>
      <c r="I205">
        <f>IF(Sheet1!I205="", "",LOG10(Sheet1!I205)*'Positive samples'!I205)</f>
        <v>7.0523880693807257</v>
      </c>
      <c r="J205">
        <f>IF(Sheet1!J205="", "",LOG10(Sheet1!J205)*'Positive samples'!J205)</f>
        <v>8.9289076902439533</v>
      </c>
      <c r="K205">
        <f>IF(Sheet1!K205="", "",LOG10(Sheet1!K205)*'Positive samples'!K205)</f>
        <v>0</v>
      </c>
      <c r="L205">
        <f>IF(Sheet1!L205="", "",LOG10(Sheet1!L205)*'Positive samples'!L205)</f>
        <v>3.1230042366978066</v>
      </c>
      <c r="M205">
        <f>IF(Sheet1!M205="", "",LOG10(Sheet1!M205)*'Positive samples'!M205)</f>
        <v>9.3820170425748692</v>
      </c>
      <c r="N205">
        <f>IF(Sheet1!N205="", "",LOG10(Sheet1!N205)*'Positive samples'!N205)</f>
        <v>0</v>
      </c>
      <c r="O205">
        <f>IF(Sheet1!O205="", "",LOG10(Sheet1!O205)*'Positive samples'!O205)</f>
        <v>3.0422233982738467</v>
      </c>
      <c r="P205">
        <f>IF(Sheet1!P205="", "",LOG10(Sheet1!P205)*'Positive samples'!P205)</f>
        <v>9.0170333392987807</v>
      </c>
      <c r="Q205">
        <f>IF(Sheet1!Q205="", "",LOG10(Sheet1!Q205)*'Positive samples'!Q205)</f>
        <v>0</v>
      </c>
      <c r="R205">
        <f>IF(Sheet1!R205="", "",LOG10(Sheet1!R205)*'Positive samples'!R205)</f>
        <v>2.960681419535319</v>
      </c>
      <c r="S205">
        <f>IF(Sheet1!S205="", "",LOG10(Sheet1!S205)*'Positive samples'!S205)</f>
        <v>8.8500332576897698</v>
      </c>
      <c r="U205">
        <f>IF('Positive samples'!U205=0, "", SUM(Concentration!C205, Concentration!F205, Concentration!I205, Concentration!L205, Concentration!O205:O205, Concentration!R205)/'Positive samples'!U205)</f>
        <v>3.8751468452388722</v>
      </c>
    </row>
    <row r="206" spans="1:21" x14ac:dyDescent="0.2">
      <c r="A206" s="1">
        <f>Sheet1!A206</f>
        <v>44766</v>
      </c>
      <c r="C206">
        <f>IF(Sheet1!C206="", "",LOG10(Sheet1!C206)*'Positive samples'!C206)</f>
        <v>3.7288747329008545</v>
      </c>
      <c r="D206">
        <f>IF(Sheet1!D206="", "",LOG10(Sheet1!D206)*'Positive samples'!D206)</f>
        <v>9.318063334962762</v>
      </c>
      <c r="E206">
        <f>IF(Sheet1!E206="", "",LOG10(Sheet1!E206)*'Positive samples'!E206)</f>
        <v>0</v>
      </c>
      <c r="F206">
        <f>IF(Sheet1!F206="", "",LOG10(Sheet1!F206)*'Positive samples'!F206)</f>
        <v>0</v>
      </c>
      <c r="G206">
        <f>IF(Sheet1!G206="", "",LOG10(Sheet1!G206)*'Positive samples'!G206)</f>
        <v>9.1553360374650623</v>
      </c>
      <c r="H206">
        <f>IF(Sheet1!H206="", "",LOG10(Sheet1!H206)*'Positive samples'!H206)</f>
        <v>0</v>
      </c>
      <c r="I206">
        <f>IF(Sheet1!I206="", "",LOG10(Sheet1!I206)*'Positive samples'!I206)</f>
        <v>4.6720215370960236</v>
      </c>
      <c r="J206">
        <f>IF(Sheet1!J206="", "",LOG10(Sheet1!J206)*'Positive samples'!J206)</f>
        <v>9.2253092817258633</v>
      </c>
      <c r="K206">
        <f>IF(Sheet1!K206="", "",LOG10(Sheet1!K206)*'Positive samples'!K206)</f>
        <v>0</v>
      </c>
      <c r="L206">
        <f>IF(Sheet1!L206="", "",LOG10(Sheet1!L206)*'Positive samples'!L206)</f>
        <v>0</v>
      </c>
      <c r="M206">
        <f>IF(Sheet1!M206="", "",LOG10(Sheet1!M206)*'Positive samples'!M206)</f>
        <v>9.1522883443830558</v>
      </c>
      <c r="N206">
        <f>IF(Sheet1!N206="", "",LOG10(Sheet1!N206)*'Positive samples'!N206)</f>
        <v>0</v>
      </c>
      <c r="O206">
        <f>IF(Sheet1!O206="", "",LOG10(Sheet1!O206)*'Positive samples'!O206)</f>
        <v>0</v>
      </c>
      <c r="P206">
        <f>IF(Sheet1!P206="", "",LOG10(Sheet1!P206)*'Positive samples'!P206)</f>
        <v>9.0374264979406238</v>
      </c>
      <c r="Q206">
        <f>IF(Sheet1!Q206="", "",LOG10(Sheet1!Q206)*'Positive samples'!Q206)</f>
        <v>0</v>
      </c>
      <c r="R206">
        <f>IF(Sheet1!R206="", "",LOG10(Sheet1!R206)*'Positive samples'!R206)</f>
        <v>3.1889277574062387</v>
      </c>
      <c r="S206">
        <f>IF(Sheet1!S206="", "",LOG10(Sheet1!S206)*'Positive samples'!S206)</f>
        <v>9.0899051114393981</v>
      </c>
      <c r="U206">
        <f>IF('Positive samples'!U206=0, "", SUM(Concentration!C206, Concentration!F206, Concentration!I206, Concentration!L206, Concentration!O206:O206, Concentration!R206)/'Positive samples'!U206)</f>
        <v>3.8632746758010388</v>
      </c>
    </row>
    <row r="207" spans="1:21" x14ac:dyDescent="0.2">
      <c r="A207" s="1">
        <f>Sheet1!A207</f>
        <v>44767</v>
      </c>
      <c r="C207">
        <f>IF(Sheet1!C207="", "",LOG10(Sheet1!C207)*'Positive samples'!C207)</f>
        <v>3.4747545620253333</v>
      </c>
      <c r="D207">
        <f>IF(Sheet1!D207="", "",LOG10(Sheet1!D207)*'Positive samples'!D207)</f>
        <v>9.1583624920952502</v>
      </c>
      <c r="E207">
        <f>IF(Sheet1!E207="", "",LOG10(Sheet1!E207)*'Positive samples'!E207)</f>
        <v>0</v>
      </c>
      <c r="F207">
        <f>IF(Sheet1!F207="", "",LOG10(Sheet1!F207)*'Positive samples'!F207)</f>
        <v>0</v>
      </c>
      <c r="G207">
        <f>IF(Sheet1!G207="", "",LOG10(Sheet1!G207)*'Positive samples'!G207)</f>
        <v>8.8369567370595501</v>
      </c>
      <c r="H207">
        <f>IF(Sheet1!H207="", "",LOG10(Sheet1!H207)*'Positive samples'!H207)</f>
        <v>0</v>
      </c>
      <c r="I207">
        <f>IF(Sheet1!I207="", "",LOG10(Sheet1!I207)*'Positive samples'!I207)</f>
        <v>4.5294190752694163</v>
      </c>
      <c r="J207">
        <f>IF(Sheet1!J207="", "",LOG10(Sheet1!J207)*'Positive samples'!J207)</f>
        <v>9.3802112417116064</v>
      </c>
      <c r="K207">
        <f>IF(Sheet1!K207="", "",LOG10(Sheet1!K207)*'Positive samples'!K207)</f>
        <v>0</v>
      </c>
      <c r="L207">
        <f>IF(Sheet1!L207="", "",LOG10(Sheet1!L207)*'Positive samples'!L207)</f>
        <v>0</v>
      </c>
      <c r="M207">
        <f>IF(Sheet1!M207="", "",LOG10(Sheet1!M207)*'Positive samples'!M207)</f>
        <v>9.2552725051033065</v>
      </c>
      <c r="N207">
        <f>IF(Sheet1!N207="", "",LOG10(Sheet1!N207)*'Positive samples'!N207)</f>
        <v>0</v>
      </c>
      <c r="O207">
        <f>IF(Sheet1!O207="", "",LOG10(Sheet1!O207)*'Positive samples'!O207)</f>
        <v>3.3350216090319376</v>
      </c>
      <c r="P207">
        <f>IF(Sheet1!P207="", "",LOG10(Sheet1!P207)*'Positive samples'!P207)</f>
        <v>8.790988475088815</v>
      </c>
      <c r="Q207">
        <f>IF(Sheet1!Q207="", "",LOG10(Sheet1!Q207)*'Positive samples'!Q207)</f>
        <v>0</v>
      </c>
      <c r="R207">
        <f>IF(Sheet1!R207="", "",LOG10(Sheet1!R207)*'Positive samples'!R207)</f>
        <v>3.5192947896219104</v>
      </c>
      <c r="S207">
        <f>IF(Sheet1!S207="", "",LOG10(Sheet1!S207)*'Positive samples'!S207)</f>
        <v>9.0128372247051729</v>
      </c>
      <c r="U207">
        <f>IF('Positive samples'!U207=0, "", SUM(Concentration!C207, Concentration!F207, Concentration!I207, Concentration!L207, Concentration!O207:O207, Concentration!R207)/'Positive samples'!U207)</f>
        <v>3.7146225089871496</v>
      </c>
    </row>
    <row r="208" spans="1:21" x14ac:dyDescent="0.2">
      <c r="A208" s="1">
        <f>Sheet1!A208</f>
        <v>44768</v>
      </c>
      <c r="C208">
        <f>IF(Sheet1!C208="", "",LOG10(Sheet1!C208)*'Positive samples'!C208)</f>
        <v>3.7952182711845137</v>
      </c>
      <c r="D208">
        <f>IF(Sheet1!D208="", "",LOG10(Sheet1!D208)*'Positive samples'!D208)</f>
        <v>9.3747483460101044</v>
      </c>
      <c r="E208">
        <f>IF(Sheet1!E208="", "",LOG10(Sheet1!E208)*'Positive samples'!E208)</f>
        <v>0</v>
      </c>
      <c r="F208">
        <f>IF(Sheet1!F208="", "",LOG10(Sheet1!F208)*'Positive samples'!F208)</f>
        <v>0</v>
      </c>
      <c r="G208">
        <f>IF(Sheet1!G208="", "",LOG10(Sheet1!G208)*'Positive samples'!G208)</f>
        <v>9.1172712956557636</v>
      </c>
      <c r="H208">
        <f>IF(Sheet1!H208="", "",LOG10(Sheet1!H208)*'Positive samples'!H208)</f>
        <v>0</v>
      </c>
      <c r="I208">
        <f>IF(Sheet1!I208="", "",LOG10(Sheet1!I208)*'Positive samples'!I208)</f>
        <v>4.7292502987191964</v>
      </c>
      <c r="J208">
        <f>IF(Sheet1!J208="", "",LOG10(Sheet1!J208)*'Positive samples'!J208)</f>
        <v>8.9020028913507296</v>
      </c>
      <c r="K208">
        <f>IF(Sheet1!K208="", "",LOG10(Sheet1!K208)*'Positive samples'!K208)</f>
        <v>0</v>
      </c>
      <c r="L208">
        <f>IF(Sheet1!L208="", "",LOG10(Sheet1!L208)*'Positive samples'!L208)</f>
        <v>0</v>
      </c>
      <c r="M208">
        <f>IF(Sheet1!M208="", "",LOG10(Sheet1!M208)*'Positive samples'!M208)</f>
        <v>9.2329961103921541</v>
      </c>
      <c r="N208">
        <f>IF(Sheet1!N208="", "",LOG10(Sheet1!N208)*'Positive samples'!N208)</f>
        <v>0</v>
      </c>
      <c r="O208">
        <f>IF(Sheet1!O208="", "",LOG10(Sheet1!O208)*'Positive samples'!O208)</f>
        <v>0</v>
      </c>
      <c r="P208">
        <f>IF(Sheet1!P208="", "",LOG10(Sheet1!P208)*'Positive samples'!P208)</f>
        <v>8.876794976200701</v>
      </c>
      <c r="Q208">
        <f>IF(Sheet1!Q208="", "",LOG10(Sheet1!Q208)*'Positive samples'!Q208)</f>
        <v>0</v>
      </c>
      <c r="R208">
        <f>IF(Sheet1!R208="", "",LOG10(Sheet1!R208)*'Positive samples'!R208)</f>
        <v>2.9649789080359126</v>
      </c>
      <c r="S208">
        <f>IF(Sheet1!S208="", "",LOG10(Sheet1!S208)*'Positive samples'!S208)</f>
        <v>8.8129133566428557</v>
      </c>
      <c r="U208">
        <f>IF('Positive samples'!U208=0, "", SUM(Concentration!C208, Concentration!F208, Concentration!I208, Concentration!L208, Concentration!O208:O208, Concentration!R208)/'Positive samples'!U208)</f>
        <v>3.8298158259798747</v>
      </c>
    </row>
    <row r="209" spans="1:21" x14ac:dyDescent="0.2">
      <c r="A209" s="1">
        <f>Sheet1!A209</f>
        <v>44769</v>
      </c>
      <c r="C209">
        <f>IF(Sheet1!C209="", "",LOG10(Sheet1!C209)*'Positive samples'!C209)</f>
        <v>3.0554537502320662</v>
      </c>
      <c r="D209">
        <f>IF(Sheet1!D209="", "",LOG10(Sheet1!D209)*'Positive samples'!D209)</f>
        <v>9.2900346113625183</v>
      </c>
      <c r="E209">
        <f>IF(Sheet1!E209="", "",LOG10(Sheet1!E209)*'Positive samples'!E209)</f>
        <v>0</v>
      </c>
      <c r="F209">
        <f>IF(Sheet1!F209="", "",LOG10(Sheet1!F209)*'Positive samples'!F209)</f>
        <v>3.0280604412752052</v>
      </c>
      <c r="G209">
        <f>IF(Sheet1!G209="", "",LOG10(Sheet1!G209)*'Positive samples'!G209)</f>
        <v>8.7075701760979367</v>
      </c>
      <c r="H209">
        <f>IF(Sheet1!H209="", "",LOG10(Sheet1!H209)*'Positive samples'!H209)</f>
        <v>0</v>
      </c>
      <c r="I209">
        <f>IF(Sheet1!I209="", "",LOG10(Sheet1!I209)*'Positive samples'!I209)</f>
        <v>3.9063445768890155</v>
      </c>
      <c r="J209">
        <f>IF(Sheet1!J209="", "",LOG10(Sheet1!J209)*'Positive samples'!J209)</f>
        <v>9</v>
      </c>
      <c r="K209">
        <f>IF(Sheet1!K209="", "",LOG10(Sheet1!K209)*'Positive samples'!K209)</f>
        <v>0</v>
      </c>
      <c r="L209">
        <f>IF(Sheet1!L209="", "",LOG10(Sheet1!L209)*'Positive samples'!L209)</f>
        <v>0</v>
      </c>
      <c r="M209">
        <f>IF(Sheet1!M209="", "",LOG10(Sheet1!M209)*'Positive samples'!M209)</f>
        <v>8.9566485792052042</v>
      </c>
      <c r="N209">
        <f>IF(Sheet1!N209="", "",LOG10(Sheet1!N209)*'Positive samples'!N209)</f>
        <v>0</v>
      </c>
      <c r="O209">
        <f>IF(Sheet1!O209="", "",LOG10(Sheet1!O209)*'Positive samples'!O209)</f>
        <v>0</v>
      </c>
      <c r="P209">
        <f>IF(Sheet1!P209="", "",LOG10(Sheet1!P209)*'Positive samples'!P209)</f>
        <v>8.9122220565324159</v>
      </c>
      <c r="Q209">
        <f>IF(Sheet1!Q209="", "",LOG10(Sheet1!Q209)*'Positive samples'!Q209)</f>
        <v>0</v>
      </c>
      <c r="R209">
        <f>IF(Sheet1!R209="", "",LOG10(Sheet1!R209)*'Positive samples'!R209)</f>
        <v>0</v>
      </c>
      <c r="S209">
        <f>IF(Sheet1!S209="", "",LOG10(Sheet1!S209)*'Positive samples'!S209)</f>
        <v>8.8773713458697738</v>
      </c>
      <c r="U209">
        <f>IF('Positive samples'!U209=0, "", SUM(Concentration!C209, Concentration!F209, Concentration!I209, Concentration!L209, Concentration!O209:O209, Concentration!R209)/'Positive samples'!U209)</f>
        <v>3.3299529227987623</v>
      </c>
    </row>
    <row r="210" spans="1:21" x14ac:dyDescent="0.2">
      <c r="A210" s="1">
        <f>Sheet1!A210</f>
        <v>44770</v>
      </c>
      <c r="C210">
        <f>IF(Sheet1!C210="", "",LOG10(Sheet1!C210)*'Positive samples'!C210)</f>
        <v>3.5167044093916573</v>
      </c>
      <c r="D210">
        <f>IF(Sheet1!D210="", "",LOG10(Sheet1!D210)*'Positive samples'!D210)</f>
        <v>9.4638929889859078</v>
      </c>
      <c r="E210">
        <f>IF(Sheet1!E210="", "",LOG10(Sheet1!E210)*'Positive samples'!E210)</f>
        <v>0</v>
      </c>
      <c r="F210">
        <f>IF(Sheet1!F210="", "",LOG10(Sheet1!F210)*'Positive samples'!F210)</f>
        <v>0</v>
      </c>
      <c r="G210">
        <f>IF(Sheet1!G210="", "",LOG10(Sheet1!G210)*'Positive samples'!G210)</f>
        <v>8.9216864754836021</v>
      </c>
      <c r="H210">
        <f>IF(Sheet1!H210="", "",LOG10(Sheet1!H210)*'Positive samples'!H210)</f>
        <v>0</v>
      </c>
      <c r="I210">
        <f>IF(Sheet1!I210="", "",LOG10(Sheet1!I210)*'Positive samples'!I210)</f>
        <v>4.2449683431445733</v>
      </c>
      <c r="J210">
        <f>IF(Sheet1!J210="", "",LOG10(Sheet1!J210)*'Positive samples'!J210)</f>
        <v>9.1461280356782382</v>
      </c>
      <c r="K210">
        <f>IF(Sheet1!K210="", "",LOG10(Sheet1!K210)*'Positive samples'!K210)</f>
        <v>0</v>
      </c>
      <c r="L210">
        <f>IF(Sheet1!L210="", "",LOG10(Sheet1!L210)*'Positive samples'!L210)</f>
        <v>3.3122878148863779</v>
      </c>
      <c r="M210">
        <f>IF(Sheet1!M210="", "",LOG10(Sheet1!M210)*'Positive samples'!M210)</f>
        <v>9.0293837776852097</v>
      </c>
      <c r="N210">
        <f>IF(Sheet1!N210="", "",LOG10(Sheet1!N210)*'Positive samples'!N210)</f>
        <v>0</v>
      </c>
      <c r="O210">
        <f>IF(Sheet1!O210="", "",LOG10(Sheet1!O210)*'Positive samples'!O210)</f>
        <v>3.7612337498952844</v>
      </c>
      <c r="P210">
        <f>IF(Sheet1!P210="", "",LOG10(Sheet1!P210)*'Positive samples'!P210)</f>
        <v>8.8870543780509568</v>
      </c>
      <c r="Q210">
        <f>IF(Sheet1!Q210="", "",LOG10(Sheet1!Q210)*'Positive samples'!Q210)</f>
        <v>0</v>
      </c>
      <c r="R210">
        <f>IF(Sheet1!R210="", "",LOG10(Sheet1!R210)*'Positive samples'!R210)</f>
        <v>3.3059452646561875</v>
      </c>
      <c r="S210">
        <f>IF(Sheet1!S210="", "",LOG10(Sheet1!S210)*'Positive samples'!S210)</f>
        <v>8.9339931638312429</v>
      </c>
      <c r="U210">
        <f>IF('Positive samples'!U210=0, "", SUM(Concentration!C210, Concentration!F210, Concentration!I210, Concentration!L210, Concentration!O210:O210, Concentration!R210)/'Positive samples'!U210)</f>
        <v>3.6282279163948159</v>
      </c>
    </row>
    <row r="211" spans="1:21" x14ac:dyDescent="0.2">
      <c r="A211" s="1">
        <f>Sheet1!A211</f>
        <v>44771</v>
      </c>
      <c r="C211">
        <f>IF(Sheet1!C211="", "",LOG10(Sheet1!C211)*'Positive samples'!C211)</f>
        <v>0</v>
      </c>
      <c r="D211">
        <f>IF(Sheet1!D211="", "",LOG10(Sheet1!D211)*'Positive samples'!D211)</f>
        <v>9.33645973384853</v>
      </c>
      <c r="E211">
        <f>IF(Sheet1!E211="", "",LOG10(Sheet1!E211)*'Positive samples'!E211)</f>
        <v>0</v>
      </c>
      <c r="F211">
        <f>IF(Sheet1!F211="", "",LOG10(Sheet1!F211)*'Positive samples'!F211)</f>
        <v>3.3560918737372538</v>
      </c>
      <c r="G211">
        <f>IF(Sheet1!G211="", "",LOG10(Sheet1!G211)*'Positive samples'!G211)</f>
        <v>8.873901597864462</v>
      </c>
      <c r="H211">
        <f>IF(Sheet1!H211="", "",LOG10(Sheet1!H211)*'Positive samples'!H211)</f>
        <v>0</v>
      </c>
      <c r="I211">
        <f>IF(Sheet1!I211="", "",LOG10(Sheet1!I211)*'Positive samples'!I211)</f>
        <v>3.6855454306554467</v>
      </c>
      <c r="J211">
        <f>IF(Sheet1!J211="", "",LOG10(Sheet1!J211)*'Positive samples'!J211)</f>
        <v>8.8668778143374993</v>
      </c>
      <c r="K211">
        <f>IF(Sheet1!K211="", "",LOG10(Sheet1!K211)*'Positive samples'!K211)</f>
        <v>0</v>
      </c>
      <c r="L211">
        <f>IF(Sheet1!L211="", "",LOG10(Sheet1!L211)*'Positive samples'!L211)</f>
        <v>3.1282661632376554</v>
      </c>
      <c r="M211">
        <f>IF(Sheet1!M211="", "",LOG10(Sheet1!M211)*'Positive samples'!M211)</f>
        <v>8.9978230807457251</v>
      </c>
      <c r="N211">
        <f>IF(Sheet1!N211="", "",LOG10(Sheet1!N211)*'Positive samples'!N211)</f>
        <v>0</v>
      </c>
      <c r="O211">
        <f>IF(Sheet1!O211="", "",LOG10(Sheet1!O211)*'Positive samples'!O211)</f>
        <v>0</v>
      </c>
      <c r="P211">
        <f>IF(Sheet1!P211="", "",LOG10(Sheet1!P211)*'Positive samples'!P211)</f>
        <v>8.9196010237841108</v>
      </c>
      <c r="Q211">
        <f>IF(Sheet1!Q211="", "",LOG10(Sheet1!Q211)*'Positive samples'!Q211)</f>
        <v>0</v>
      </c>
      <c r="R211">
        <f>IF(Sheet1!R211="", "",LOG10(Sheet1!R211)*'Positive samples'!R211)</f>
        <v>3.4242396212058592</v>
      </c>
      <c r="S211">
        <f>IF(Sheet1!S211="", "",LOG10(Sheet1!S211)*'Positive samples'!S211)</f>
        <v>8.8744818176994666</v>
      </c>
      <c r="U211">
        <f>IF('Positive samples'!U211=0, "", SUM(Concentration!C211, Concentration!F211, Concentration!I211, Concentration!L211, Concentration!O211:O211, Concentration!R211)/'Positive samples'!U211)</f>
        <v>3.3985357722090539</v>
      </c>
    </row>
    <row r="212" spans="1:21" x14ac:dyDescent="0.2">
      <c r="A212" s="1">
        <f>Sheet1!A212</f>
        <v>44772</v>
      </c>
      <c r="C212">
        <f>IF(Sheet1!C212="", "",LOG10(Sheet1!C212)*'Positive samples'!C212)</f>
        <v>0</v>
      </c>
      <c r="D212">
        <f>IF(Sheet1!D212="", "",LOG10(Sheet1!D212)*'Positive samples'!D212)</f>
        <v>9.2900346113625183</v>
      </c>
      <c r="E212">
        <f>IF(Sheet1!E212="", "",LOG10(Sheet1!E212)*'Positive samples'!E212)</f>
        <v>0</v>
      </c>
      <c r="F212">
        <f>IF(Sheet1!F212="", "",LOG10(Sheet1!F212)*'Positive samples'!F212)</f>
        <v>0</v>
      </c>
      <c r="G212">
        <f>IF(Sheet1!G212="", "",LOG10(Sheet1!G212)*'Positive samples'!G212)</f>
        <v>8.7831886910752583</v>
      </c>
      <c r="H212">
        <f>IF(Sheet1!H212="", "",LOG10(Sheet1!H212)*'Positive samples'!H212)</f>
        <v>0</v>
      </c>
      <c r="I212">
        <f>IF(Sheet1!I212="", "",LOG10(Sheet1!I212)*'Positive samples'!I212)</f>
        <v>3.9094066793756928</v>
      </c>
      <c r="J212">
        <f>IF(Sheet1!J212="", "",LOG10(Sheet1!J212)*'Positive samples'!J212)</f>
        <v>9.1522883443830558</v>
      </c>
      <c r="K212">
        <f>IF(Sheet1!K212="", "",LOG10(Sheet1!K212)*'Positive samples'!K212)</f>
        <v>0</v>
      </c>
      <c r="L212">
        <f>IF(Sheet1!L212="", "",LOG10(Sheet1!L212)*'Positive samples'!L212)</f>
        <v>3.8198705325780815</v>
      </c>
      <c r="M212">
        <f>IF(Sheet1!M212="", "",LOG10(Sheet1!M212)*'Positive samples'!M212)</f>
        <v>9.4653828514484175</v>
      </c>
      <c r="N212">
        <f>IF(Sheet1!N212="", "",LOG10(Sheet1!N212)*'Positive samples'!N212)</f>
        <v>0</v>
      </c>
      <c r="O212">
        <f>IF(Sheet1!O212="", "",LOG10(Sheet1!O212)*'Positive samples'!O212)</f>
        <v>0</v>
      </c>
      <c r="P212">
        <f>IF(Sheet1!P212="", "",LOG10(Sheet1!P212)*'Positive samples'!P212)</f>
        <v>9.0492180226701819</v>
      </c>
      <c r="Q212">
        <f>IF(Sheet1!Q212="", "",LOG10(Sheet1!Q212)*'Positive samples'!Q212)</f>
        <v>0</v>
      </c>
      <c r="R212">
        <f>IF(Sheet1!R212="", "",LOG10(Sheet1!R212)*'Positive samples'!R212)</f>
        <v>3.385424923512951</v>
      </c>
      <c r="S212">
        <f>IF(Sheet1!S212="", "",LOG10(Sheet1!S212)*'Positive samples'!S212)</f>
        <v>8.8998205024270955</v>
      </c>
      <c r="U212">
        <f>IF('Positive samples'!U212=0, "", SUM(Concentration!C212, Concentration!F212, Concentration!I212, Concentration!L212, Concentration!O212:O212, Concentration!R212)/'Positive samples'!U212)</f>
        <v>3.7049007118222419</v>
      </c>
    </row>
    <row r="213" spans="1:21" x14ac:dyDescent="0.2">
      <c r="A213" s="1">
        <f>Sheet1!A213</f>
        <v>44773</v>
      </c>
      <c r="C213">
        <f>IF(Sheet1!C213="", "",LOG10(Sheet1!C213)*'Positive samples'!C213)</f>
        <v>0</v>
      </c>
      <c r="D213">
        <f>IF(Sheet1!D213="", "",LOG10(Sheet1!D213)*'Positive samples'!D213)</f>
        <v>9.5514499979728757</v>
      </c>
      <c r="E213">
        <f>IF(Sheet1!E213="", "",LOG10(Sheet1!E213)*'Positive samples'!E213)</f>
        <v>0</v>
      </c>
      <c r="F213">
        <f>IF(Sheet1!F213="", "",LOG10(Sheet1!F213)*'Positive samples'!F213)</f>
        <v>3.3268770144921427</v>
      </c>
      <c r="G213">
        <f>IF(Sheet1!G213="", "",LOG10(Sheet1!G213)*'Positive samples'!G213)</f>
        <v>9.0827853703164507</v>
      </c>
      <c r="H213">
        <f>IF(Sheet1!H213="", "",LOG10(Sheet1!H213)*'Positive samples'!H213)</f>
        <v>0</v>
      </c>
      <c r="I213">
        <f>IF(Sheet1!I213="", "",LOG10(Sheet1!I213)*'Positive samples'!I213)</f>
        <v>4.0601550833944957</v>
      </c>
      <c r="J213">
        <f>IF(Sheet1!J213="", "",LOG10(Sheet1!J213)*'Positive samples'!J213)</f>
        <v>8.8579352647194298</v>
      </c>
      <c r="K213">
        <f>IF(Sheet1!K213="", "",LOG10(Sheet1!K213)*'Positive samples'!K213)</f>
        <v>0</v>
      </c>
      <c r="L213">
        <f>IF(Sheet1!L213="", "",LOG10(Sheet1!L213)*'Positive samples'!L213)</f>
        <v>3.3006325249342856</v>
      </c>
      <c r="M213">
        <f>IF(Sheet1!M213="", "",LOG10(Sheet1!M213)*'Positive samples'!M213)</f>
        <v>9.075546961392531</v>
      </c>
      <c r="N213">
        <f>IF(Sheet1!N213="", "",LOG10(Sheet1!N213)*'Positive samples'!N213)</f>
        <v>0</v>
      </c>
      <c r="O213">
        <f>IF(Sheet1!O213="", "",LOG10(Sheet1!O213)*'Positive samples'!O213)</f>
        <v>0</v>
      </c>
      <c r="P213">
        <f>IF(Sheet1!P213="", "",LOG10(Sheet1!P213)*'Positive samples'!P213)</f>
        <v>8.6414741105040989</v>
      </c>
      <c r="Q213">
        <f>IF(Sheet1!Q213="", "",LOG10(Sheet1!Q213)*'Positive samples'!Q213)</f>
        <v>0</v>
      </c>
      <c r="R213">
        <f>IF(Sheet1!R213="", "",LOG10(Sheet1!R213)*'Positive samples'!R213)</f>
        <v>3.2548452600087745</v>
      </c>
      <c r="S213">
        <f>IF(Sheet1!S213="", "",LOG10(Sheet1!S213)*'Positive samples'!S213)</f>
        <v>8.8413594704548544</v>
      </c>
      <c r="U213">
        <f>IF('Positive samples'!U213=0, "", SUM(Concentration!C213, Concentration!F213, Concentration!I213, Concentration!L213, Concentration!O213:O213, Concentration!R213)/'Positive samples'!U213)</f>
        <v>3.4856274707074251</v>
      </c>
    </row>
    <row r="214" spans="1:21" x14ac:dyDescent="0.2">
      <c r="A214" s="1">
        <f>Sheet1!A214</f>
        <v>44774</v>
      </c>
      <c r="C214">
        <f>IF(Sheet1!C214="", "",LOG10(Sheet1!C214)*'Positive samples'!C214)</f>
        <v>0</v>
      </c>
      <c r="D214">
        <f>IF(Sheet1!D214="", "",LOG10(Sheet1!D214)*'Positive samples'!D214)</f>
        <v>9.1398790864012369</v>
      </c>
      <c r="E214">
        <f>IF(Sheet1!E214="", "",LOG10(Sheet1!E214)*'Positive samples'!E214)</f>
        <v>0</v>
      </c>
      <c r="F214">
        <f>IF(Sheet1!F214="", "",LOG10(Sheet1!F214)*'Positive samples'!F214)</f>
        <v>0</v>
      </c>
      <c r="G214">
        <f>IF(Sheet1!G214="", "",LOG10(Sheet1!G214)*'Positive samples'!G214)</f>
        <v>8.6374897295125113</v>
      </c>
      <c r="H214">
        <f>IF(Sheet1!H214="", "",LOG10(Sheet1!H214)*'Positive samples'!H214)</f>
        <v>0</v>
      </c>
      <c r="I214">
        <f>IF(Sheet1!I214="", "",LOG10(Sheet1!I214)*'Positive samples'!I214)</f>
        <v>3.2589411683934255</v>
      </c>
      <c r="J214">
        <f>IF(Sheet1!J214="", "",LOG10(Sheet1!J214)*'Positive samples'!J214)</f>
        <v>9.220108088040055</v>
      </c>
      <c r="K214">
        <f>IF(Sheet1!K214="", "",LOG10(Sheet1!K214)*'Positive samples'!K214)</f>
        <v>0</v>
      </c>
      <c r="L214">
        <f>IF(Sheet1!L214="", "",LOG10(Sheet1!L214)*'Positive samples'!L214)</f>
        <v>3.0303095223878329</v>
      </c>
      <c r="M214">
        <f>IF(Sheet1!M214="", "",LOG10(Sheet1!M214)*'Positive samples'!M214)</f>
        <v>9.3201462861110542</v>
      </c>
      <c r="N214">
        <f>IF(Sheet1!N214="", "",LOG10(Sheet1!N214)*'Positive samples'!N214)</f>
        <v>0</v>
      </c>
      <c r="O214">
        <f>IF(Sheet1!O214="", "",LOG10(Sheet1!O214)*'Positive samples'!O214)</f>
        <v>0</v>
      </c>
      <c r="P214">
        <f>IF(Sheet1!P214="", "",LOG10(Sheet1!P214)*'Positive samples'!P214)</f>
        <v>9</v>
      </c>
      <c r="Q214">
        <f>IF(Sheet1!Q214="", "",LOG10(Sheet1!Q214)*'Positive samples'!Q214)</f>
        <v>0</v>
      </c>
      <c r="R214">
        <f>IF(Sheet1!R214="", "",LOG10(Sheet1!R214)*'Positive samples'!R214)</f>
        <v>3.0771538591183445</v>
      </c>
      <c r="S214">
        <f>IF(Sheet1!S214="", "",LOG10(Sheet1!S214)*'Positive samples'!S214)</f>
        <v>8.9666109866819337</v>
      </c>
      <c r="U214">
        <f>IF('Positive samples'!U214=0, "", SUM(Concentration!C214, Concentration!F214, Concentration!I214, Concentration!L214, Concentration!O214:O214, Concentration!R214)/'Positive samples'!U214)</f>
        <v>3.122134849966534</v>
      </c>
    </row>
    <row r="215" spans="1:21" x14ac:dyDescent="0.2">
      <c r="A215" s="1">
        <f>Sheet1!A215</f>
        <v>44775</v>
      </c>
      <c r="C215">
        <f>IF(Sheet1!C215="", "",LOG10(Sheet1!C215)*'Positive samples'!C215)</f>
        <v>0</v>
      </c>
      <c r="D215">
        <f>IF(Sheet1!D215="", "",LOG10(Sheet1!D215)*'Positive samples'!D215)</f>
        <v>9.5327543789924984</v>
      </c>
      <c r="E215" t="str">
        <f>IF(Sheet1!E215="", "",LOG10(Sheet1!E215)*'Positive samples'!E215)</f>
        <v/>
      </c>
      <c r="F215" t="str">
        <f>IF(Sheet1!F215="", "",LOG10(Sheet1!F215)*'Positive samples'!F215)</f>
        <v/>
      </c>
      <c r="G215" t="str">
        <f>IF(Sheet1!G215="", "",LOG10(Sheet1!G215)*'Positive samples'!G215)</f>
        <v/>
      </c>
      <c r="H215">
        <f>IF(Sheet1!H215="", "",LOG10(Sheet1!H215)*'Positive samples'!H215)</f>
        <v>0</v>
      </c>
      <c r="I215">
        <f>IF(Sheet1!I215="", "",LOG10(Sheet1!I215)*'Positive samples'!I215)</f>
        <v>3.8063416516039217</v>
      </c>
      <c r="J215">
        <f>IF(Sheet1!J215="", "",LOG10(Sheet1!J215)*'Positive samples'!J215)</f>
        <v>9.0334237554869503</v>
      </c>
      <c r="K215">
        <f>IF(Sheet1!K215="", "",LOG10(Sheet1!K215)*'Positive samples'!K215)</f>
        <v>0</v>
      </c>
      <c r="L215">
        <f>IF(Sheet1!L215="", "",LOG10(Sheet1!L215)*'Positive samples'!L215)</f>
        <v>3.4352465648499857</v>
      </c>
      <c r="M215">
        <f>IF(Sheet1!M215="", "",LOG10(Sheet1!M215)*'Positive samples'!M215)</f>
        <v>9.1731862684122749</v>
      </c>
      <c r="N215">
        <f>IF(Sheet1!N215="", "",LOG10(Sheet1!N215)*'Positive samples'!N215)</f>
        <v>0</v>
      </c>
      <c r="O215">
        <f>IF(Sheet1!O215="", "",LOG10(Sheet1!O215)*'Positive samples'!O215)</f>
        <v>0</v>
      </c>
      <c r="P215">
        <f>IF(Sheet1!P215="", "",LOG10(Sheet1!P215)*'Positive samples'!P215)</f>
        <v>9.1461280356782382</v>
      </c>
      <c r="Q215">
        <f>IF(Sheet1!Q215="", "",LOG10(Sheet1!Q215)*'Positive samples'!Q215)</f>
        <v>0</v>
      </c>
      <c r="R215">
        <f>IF(Sheet1!R215="", "",LOG10(Sheet1!R215)*'Positive samples'!R215)</f>
        <v>0</v>
      </c>
      <c r="S215">
        <f>IF(Sheet1!S215="", "",LOG10(Sheet1!S215)*'Positive samples'!S215)</f>
        <v>8.3979400086720375</v>
      </c>
      <c r="U215">
        <f>IF('Positive samples'!U215=0, "", SUM(Concentration!C215, Concentration!F215, Concentration!I215, Concentration!L215, Concentration!O215:O215, Concentration!R215)/'Positive samples'!U215)</f>
        <v>3.6207941082269537</v>
      </c>
    </row>
    <row r="216" spans="1:21" x14ac:dyDescent="0.2">
      <c r="A216" s="1">
        <f>Sheet1!A216</f>
        <v>44776</v>
      </c>
      <c r="C216">
        <f>IF(Sheet1!C216="", "",LOG10(Sheet1!C216)*'Positive samples'!C216)</f>
        <v>0</v>
      </c>
      <c r="D216">
        <f>IF(Sheet1!D216="", "",LOG10(Sheet1!D216)*'Positive samples'!D216)</f>
        <v>9.2878017299302265</v>
      </c>
      <c r="E216">
        <f>IF(Sheet1!E216="", "",LOG10(Sheet1!E216)*'Positive samples'!E216)</f>
        <v>0</v>
      </c>
      <c r="F216">
        <f>IF(Sheet1!F216="", "",LOG10(Sheet1!F216)*'Positive samples'!F216)</f>
        <v>3.2732288890292507</v>
      </c>
      <c r="G216">
        <f>IF(Sheet1!G216="", "",LOG10(Sheet1!G216)*'Positive samples'!G216)</f>
        <v>8.9169800473203829</v>
      </c>
      <c r="H216">
        <f>IF(Sheet1!H216="", "",LOG10(Sheet1!H216)*'Positive samples'!H216)</f>
        <v>0</v>
      </c>
      <c r="I216">
        <f>IF(Sheet1!I216="", "",LOG10(Sheet1!I216)*'Positive samples'!I216)</f>
        <v>4.085253616305482</v>
      </c>
      <c r="J216">
        <f>IF(Sheet1!J216="", "",LOG10(Sheet1!J216)*'Positive samples'!J216)</f>
        <v>9.075546961392531</v>
      </c>
      <c r="K216">
        <f>IF(Sheet1!K216="", "",LOG10(Sheet1!K216)*'Positive samples'!K216)</f>
        <v>0</v>
      </c>
      <c r="L216">
        <f>IF(Sheet1!L216="", "",LOG10(Sheet1!L216)*'Positive samples'!L216)</f>
        <v>3.6205625459644972</v>
      </c>
      <c r="M216">
        <f>IF(Sheet1!M216="", "",LOG10(Sheet1!M216)*'Positive samples'!M216)</f>
        <v>10.568201724066995</v>
      </c>
      <c r="N216">
        <f>IF(Sheet1!N216="", "",LOG10(Sheet1!N216)*'Positive samples'!N216)</f>
        <v>0</v>
      </c>
      <c r="O216">
        <f>IF(Sheet1!O216="", "",LOG10(Sheet1!O216)*'Positive samples'!O216)</f>
        <v>0</v>
      </c>
      <c r="P216">
        <f>IF(Sheet1!P216="", "",LOG10(Sheet1!P216)*'Positive samples'!P216)</f>
        <v>8.9227254579932591</v>
      </c>
      <c r="Q216">
        <f>IF(Sheet1!Q216="", "",LOG10(Sheet1!Q216)*'Positive samples'!Q216)</f>
        <v>0</v>
      </c>
      <c r="R216">
        <f>IF(Sheet1!R216="", "",LOG10(Sheet1!R216)*'Positive samples'!R216)</f>
        <v>0</v>
      </c>
      <c r="S216">
        <f>IF(Sheet1!S216="", "",LOG10(Sheet1!S216)*'Positive samples'!S216)</f>
        <v>9.0530784434834199</v>
      </c>
      <c r="U216">
        <f>IF('Positive samples'!U216=0, "", SUM(Concentration!C216, Concentration!F216, Concentration!I216, Concentration!L216, Concentration!O216:O216, Concentration!R216)/'Positive samples'!U216)</f>
        <v>3.6596816837664101</v>
      </c>
    </row>
    <row r="217" spans="1:21" x14ac:dyDescent="0.2">
      <c r="A217" s="1">
        <f>Sheet1!A217</f>
        <v>44777</v>
      </c>
      <c r="C217">
        <f>IF(Sheet1!C217="", "",LOG10(Sheet1!C217)*'Positive samples'!C217)</f>
        <v>3.0290570125711254</v>
      </c>
      <c r="D217">
        <f>IF(Sheet1!D217="", "",LOG10(Sheet1!D217)*'Positive samples'!D217)</f>
        <v>9.568201724066995</v>
      </c>
      <c r="E217">
        <f>IF(Sheet1!E217="", "",LOG10(Sheet1!E217)*'Positive samples'!E217)</f>
        <v>0</v>
      </c>
      <c r="F217">
        <f>IF(Sheet1!F217="", "",LOG10(Sheet1!F217)*'Positive samples'!F217)</f>
        <v>0</v>
      </c>
      <c r="G217">
        <f>IF(Sheet1!G217="", "",LOG10(Sheet1!G217)*'Positive samples'!G217)</f>
        <v>8.9464522650130736</v>
      </c>
      <c r="H217">
        <f>IF(Sheet1!H217="", "",LOG10(Sheet1!H217)*'Positive samples'!H217)</f>
        <v>0</v>
      </c>
      <c r="I217">
        <f>IF(Sheet1!I217="", "",LOG10(Sheet1!I217)*'Positive samples'!I217)</f>
        <v>4.4292464056866594</v>
      </c>
      <c r="J217">
        <f>IF(Sheet1!J217="", "",LOG10(Sheet1!J217)*'Positive samples'!J217)</f>
        <v>9.1522883443830558</v>
      </c>
      <c r="K217">
        <f>IF(Sheet1!K217="", "",LOG10(Sheet1!K217)*'Positive samples'!K217)</f>
        <v>0</v>
      </c>
      <c r="L217">
        <f>IF(Sheet1!L217="", "",LOG10(Sheet1!L217)*'Positive samples'!L217)</f>
        <v>3.0207034733827771</v>
      </c>
      <c r="M217">
        <f>IF(Sheet1!M217="", "",LOG10(Sheet1!M217)*'Positive samples'!M217)</f>
        <v>9.1003705451175634</v>
      </c>
      <c r="N217">
        <f>IF(Sheet1!N217="", "",LOG10(Sheet1!N217)*'Positive samples'!N217)</f>
        <v>0</v>
      </c>
      <c r="O217">
        <f>IF(Sheet1!O217="", "",LOG10(Sheet1!O217)*'Positive samples'!O217)</f>
        <v>4.049524885981298</v>
      </c>
      <c r="P217">
        <f>IF(Sheet1!P217="", "",LOG10(Sheet1!P217)*'Positive samples'!P217)</f>
        <v>8.9894498176666922</v>
      </c>
      <c r="Q217">
        <f>IF(Sheet1!Q217="", "",LOG10(Sheet1!Q217)*'Positive samples'!Q217)</f>
        <v>0</v>
      </c>
      <c r="R217">
        <f>IF(Sheet1!R217="", "",LOG10(Sheet1!R217)*'Positive samples'!R217)</f>
        <v>0</v>
      </c>
      <c r="S217">
        <f>IF(Sheet1!S217="", "",LOG10(Sheet1!S217)*'Positive samples'!S217)</f>
        <v>8.7626785637274356</v>
      </c>
      <c r="U217">
        <f>IF('Positive samples'!U217=0, "", SUM(Concentration!C217, Concentration!F217, Concentration!I217, Concentration!L217, Concentration!O217:O217, Concentration!R217)/'Positive samples'!U217)</f>
        <v>3.6321329444054653</v>
      </c>
    </row>
    <row r="218" spans="1:21" x14ac:dyDescent="0.2">
      <c r="A218" s="1">
        <f>Sheet1!A218</f>
        <v>44778</v>
      </c>
      <c r="C218">
        <f>IF(Sheet1!C218="", "",LOG10(Sheet1!C218)*'Positive samples'!C218)</f>
        <v>0</v>
      </c>
      <c r="D218">
        <f>IF(Sheet1!D218="", "",LOG10(Sheet1!D218)*'Positive samples'!D218)</f>
        <v>9.6334684555795871</v>
      </c>
      <c r="E218">
        <f>IF(Sheet1!E218="", "",LOG10(Sheet1!E218)*'Positive samples'!E218)</f>
        <v>0</v>
      </c>
      <c r="F218">
        <f>IF(Sheet1!F218="", "",LOG10(Sheet1!F218)*'Positive samples'!F218)</f>
        <v>0</v>
      </c>
      <c r="G218">
        <f>IF(Sheet1!G218="", "",LOG10(Sheet1!G218)*'Positive samples'!G218)</f>
        <v>8.8915374576725643</v>
      </c>
      <c r="H218">
        <f>IF(Sheet1!H218="", "",LOG10(Sheet1!H218)*'Positive samples'!H218)</f>
        <v>0</v>
      </c>
      <c r="I218">
        <f>IF(Sheet1!I218="", "",LOG10(Sheet1!I218)*'Positive samples'!I218)</f>
        <v>4.0138169286549976</v>
      </c>
      <c r="J218">
        <f>IF(Sheet1!J218="", "",LOG10(Sheet1!J218)*'Positive samples'!J218)</f>
        <v>9.0043213737826431</v>
      </c>
      <c r="K218">
        <f>IF(Sheet1!K218="", "",LOG10(Sheet1!K218)*'Positive samples'!K218)</f>
        <v>0</v>
      </c>
      <c r="L218">
        <f>IF(Sheet1!L218="", "",LOG10(Sheet1!L218)*'Positive samples'!L218)</f>
        <v>3.1535936991187672</v>
      </c>
      <c r="M218">
        <f>IF(Sheet1!M218="", "",LOG10(Sheet1!M218)*'Positive samples'!M218)</f>
        <v>9.0606978403536118</v>
      </c>
      <c r="N218">
        <f>IF(Sheet1!N218="", "",LOG10(Sheet1!N218)*'Positive samples'!N218)</f>
        <v>0</v>
      </c>
      <c r="O218">
        <f>IF(Sheet1!O218="", "",LOG10(Sheet1!O218)*'Positive samples'!O218)</f>
        <v>0</v>
      </c>
      <c r="P218">
        <f>IF(Sheet1!P218="", "",LOG10(Sheet1!P218)*'Positive samples'!P218)</f>
        <v>8.9831750720378132</v>
      </c>
      <c r="Q218">
        <f>IF(Sheet1!Q218="", "",LOG10(Sheet1!Q218)*'Positive samples'!Q218)</f>
        <v>0</v>
      </c>
      <c r="R218">
        <f>IF(Sheet1!R218="", "",LOG10(Sheet1!R218)*'Positive samples'!R218)</f>
        <v>0</v>
      </c>
      <c r="S218">
        <f>IF(Sheet1!S218="", "",LOG10(Sheet1!S218)*'Positive samples'!S218)</f>
        <v>8.8948696567452519</v>
      </c>
      <c r="U218">
        <f>IF('Positive samples'!U218=0, "", SUM(Concentration!C218, Concentration!F218, Concentration!I218, Concentration!L218, Concentration!O218:O218, Concentration!R218)/'Positive samples'!U218)</f>
        <v>3.5837053138868824</v>
      </c>
    </row>
    <row r="219" spans="1:21" x14ac:dyDescent="0.2">
      <c r="A219" s="1">
        <f>Sheet1!A219</f>
        <v>44779</v>
      </c>
      <c r="C219">
        <f>IF(Sheet1!C219="", "",LOG10(Sheet1!C219)*'Positive samples'!C219)</f>
        <v>0</v>
      </c>
      <c r="D219">
        <f>IF(Sheet1!D219="", "",LOG10(Sheet1!D219)*'Positive samples'!D219)</f>
        <v>9.2966651902615318</v>
      </c>
      <c r="E219">
        <f>IF(Sheet1!E219="", "",LOG10(Sheet1!E219)*'Positive samples'!E219)</f>
        <v>0</v>
      </c>
      <c r="F219">
        <f>IF(Sheet1!F219="", "",LOG10(Sheet1!F219)*'Positive samples'!F219)</f>
        <v>3.1536585273770972</v>
      </c>
      <c r="G219">
        <f>IF(Sheet1!G219="", "",LOG10(Sheet1!G219)*'Positive samples'!G219)</f>
        <v>8.7874604745184151</v>
      </c>
      <c r="H219">
        <f>IF(Sheet1!H219="", "",LOG10(Sheet1!H219)*'Positive samples'!H219)</f>
        <v>0</v>
      </c>
      <c r="I219">
        <f>IF(Sheet1!I219="", "",LOG10(Sheet1!I219)*'Positive samples'!I219)</f>
        <v>4.0411574758875819</v>
      </c>
      <c r="J219">
        <f>IF(Sheet1!J219="", "",LOG10(Sheet1!J219)*'Positive samples'!J219)</f>
        <v>8.8536982117761749</v>
      </c>
      <c r="K219">
        <f>IF(Sheet1!K219="", "",LOG10(Sheet1!K219)*'Positive samples'!K219)</f>
        <v>0</v>
      </c>
      <c r="L219">
        <f>IF(Sheet1!L219="", "",LOG10(Sheet1!L219)*'Positive samples'!L219)</f>
        <v>0</v>
      </c>
      <c r="M219">
        <f>IF(Sheet1!M219="", "",LOG10(Sheet1!M219)*'Positive samples'!M219)</f>
        <v>8.9804578922760996</v>
      </c>
      <c r="N219">
        <f>IF(Sheet1!N219="", "",LOG10(Sheet1!N219)*'Positive samples'!N219)</f>
        <v>0</v>
      </c>
      <c r="O219">
        <f>IF(Sheet1!O219="", "",LOG10(Sheet1!O219)*'Positive samples'!O219)</f>
        <v>0</v>
      </c>
      <c r="P219">
        <f>IF(Sheet1!P219="", "",LOG10(Sheet1!P219)*'Positive samples'!P219)</f>
        <v>8.9809119377768436</v>
      </c>
      <c r="Q219">
        <f>IF(Sheet1!Q219="", "",LOG10(Sheet1!Q219)*'Positive samples'!Q219)</f>
        <v>0</v>
      </c>
      <c r="R219">
        <f>IF(Sheet1!R219="", "",LOG10(Sheet1!R219)*'Positive samples'!R219)</f>
        <v>2.9164914410744314</v>
      </c>
      <c r="S219">
        <f>IF(Sheet1!S219="", "",LOG10(Sheet1!S219)*'Positive samples'!S219)</f>
        <v>8.8350561017201166</v>
      </c>
      <c r="U219">
        <f>IF('Positive samples'!U219=0, "", SUM(Concentration!C219, Concentration!F219, Concentration!I219, Concentration!L219, Concentration!O219:O219, Concentration!R219)/'Positive samples'!U219)</f>
        <v>3.3704358147797033</v>
      </c>
    </row>
    <row r="220" spans="1:21" x14ac:dyDescent="0.2">
      <c r="A220" s="1">
        <f>Sheet1!A220</f>
        <v>44780</v>
      </c>
      <c r="C220">
        <f>IF(Sheet1!C220="", "",LOG10(Sheet1!C220)*'Positive samples'!C220)</f>
        <v>0</v>
      </c>
      <c r="D220">
        <f>IF(Sheet1!D220="", "",LOG10(Sheet1!D220)*'Positive samples'!D220)</f>
        <v>9.4471580313422194</v>
      </c>
      <c r="E220">
        <f>IF(Sheet1!E220="", "",LOG10(Sheet1!E220)*'Positive samples'!E220)</f>
        <v>0</v>
      </c>
      <c r="F220">
        <f>IF(Sheet1!F220="", "",LOG10(Sheet1!F220)*'Positive samples'!F220)</f>
        <v>0</v>
      </c>
      <c r="G220">
        <f>IF(Sheet1!G220="", "",LOG10(Sheet1!G220)*'Positive samples'!G220)</f>
        <v>8.6963563887333315</v>
      </c>
      <c r="H220">
        <f>IF(Sheet1!H220="", "",LOG10(Sheet1!H220)*'Positive samples'!H220)</f>
        <v>0</v>
      </c>
      <c r="I220">
        <f>IF(Sheet1!I220="", "",LOG10(Sheet1!I220)*'Positive samples'!I220)</f>
        <v>4.0463919659687955</v>
      </c>
      <c r="J220">
        <f>IF(Sheet1!J220="", "",LOG10(Sheet1!J220)*'Positive samples'!J220)</f>
        <v>8.8727388274726682</v>
      </c>
      <c r="K220">
        <f>IF(Sheet1!K220="", "",LOG10(Sheet1!K220)*'Positive samples'!K220)</f>
        <v>0</v>
      </c>
      <c r="L220">
        <f>IF(Sheet1!L220="", "",LOG10(Sheet1!L220)*'Positive samples'!L220)</f>
        <v>3.6445283026836033</v>
      </c>
      <c r="M220">
        <f>IF(Sheet1!M220="", "",LOG10(Sheet1!M220)*'Positive samples'!M220)</f>
        <v>9.3010299956639813</v>
      </c>
      <c r="N220">
        <f>IF(Sheet1!N220="", "",LOG10(Sheet1!N220)*'Positive samples'!N220)</f>
        <v>0</v>
      </c>
      <c r="O220">
        <f>IF(Sheet1!O220="", "",LOG10(Sheet1!O220)*'Positive samples'!O220)</f>
        <v>0</v>
      </c>
      <c r="P220">
        <f>IF(Sheet1!P220="", "",LOG10(Sheet1!P220)*'Positive samples'!P220)</f>
        <v>8.9661417327390325</v>
      </c>
      <c r="Q220">
        <f>IF(Sheet1!Q220="", "",LOG10(Sheet1!Q220)*'Positive samples'!Q220)</f>
        <v>0</v>
      </c>
      <c r="R220">
        <f>IF(Sheet1!R220="", "",LOG10(Sheet1!R220)*'Positive samples'!R220)</f>
        <v>3.0174785414059899</v>
      </c>
      <c r="S220">
        <f>IF(Sheet1!S220="", "",LOG10(Sheet1!S220)*'Positive samples'!S220)</f>
        <v>8.8579352647194298</v>
      </c>
      <c r="U220">
        <f>IF('Positive samples'!U220=0, "", SUM(Concentration!C220, Concentration!F220, Concentration!I220, Concentration!L220, Concentration!O220:O220, Concentration!R220)/'Positive samples'!U220)</f>
        <v>3.5694662700194626</v>
      </c>
    </row>
    <row r="221" spans="1:21" x14ac:dyDescent="0.2">
      <c r="A221" s="1">
        <f>Sheet1!A221</f>
        <v>44781</v>
      </c>
      <c r="C221">
        <f>IF(Sheet1!C221="", "",LOG10(Sheet1!C221)*'Positive samples'!C221)</f>
        <v>3.2083439487968959</v>
      </c>
      <c r="D221">
        <f>IF(Sheet1!D221="", "",LOG10(Sheet1!D221)*'Positive samples'!D221)</f>
        <v>9.3636119798921449</v>
      </c>
      <c r="E221">
        <f>IF(Sheet1!E221="", "",LOG10(Sheet1!E221)*'Positive samples'!E221)</f>
        <v>0</v>
      </c>
      <c r="F221">
        <f>IF(Sheet1!F221="", "",LOG10(Sheet1!F221)*'Positive samples'!F221)</f>
        <v>0</v>
      </c>
      <c r="G221">
        <f>IF(Sheet1!G221="", "",LOG10(Sheet1!G221)*'Positive samples'!G221)</f>
        <v>8.8202014594856397</v>
      </c>
      <c r="H221">
        <f>IF(Sheet1!H221="", "",LOG10(Sheet1!H221)*'Positive samples'!H221)</f>
        <v>0</v>
      </c>
      <c r="I221">
        <f>IF(Sheet1!I221="", "",LOG10(Sheet1!I221)*'Positive samples'!I221)</f>
        <v>4.0451741534361885</v>
      </c>
      <c r="J221">
        <f>IF(Sheet1!J221="", "",LOG10(Sheet1!J221)*'Positive samples'!J221)</f>
        <v>9.2253092817258633</v>
      </c>
      <c r="K221">
        <f>IF(Sheet1!K221="", "",LOG10(Sheet1!K221)*'Positive samples'!K221)</f>
        <v>0</v>
      </c>
      <c r="L221">
        <f>IF(Sheet1!L221="", "",LOG10(Sheet1!L221)*'Positive samples'!L221)</f>
        <v>3.6552317502498219</v>
      </c>
      <c r="M221">
        <f>IF(Sheet1!M221="", "",LOG10(Sheet1!M221)*'Positive samples'!M221)</f>
        <v>9.0681858617461621</v>
      </c>
      <c r="N221">
        <f>IF(Sheet1!N221="", "",LOG10(Sheet1!N221)*'Positive samples'!N221)</f>
        <v>0</v>
      </c>
      <c r="O221">
        <f>IF(Sheet1!O221="", "",LOG10(Sheet1!O221)*'Positive samples'!O221)</f>
        <v>0</v>
      </c>
      <c r="P221">
        <f>IF(Sheet1!P221="", "",LOG10(Sheet1!P221)*'Positive samples'!P221)</f>
        <v>8.9175055095525462</v>
      </c>
      <c r="Q221">
        <f>IF(Sheet1!Q221="", "",LOG10(Sheet1!Q221)*'Positive samples'!Q221)</f>
        <v>0</v>
      </c>
      <c r="R221">
        <f>IF(Sheet1!R221="", "",LOG10(Sheet1!R221)*'Positive samples'!R221)</f>
        <v>3.4457023568991256</v>
      </c>
      <c r="S221">
        <f>IF(Sheet1!S221="", "",LOG10(Sheet1!S221)*'Positive samples'!S221)</f>
        <v>9.075546961392531</v>
      </c>
      <c r="U221">
        <f>IF('Positive samples'!U221=0, "", SUM(Concentration!C221, Concentration!F221, Concentration!I221, Concentration!L221, Concentration!O221:O221, Concentration!R221)/'Positive samples'!U221)</f>
        <v>3.588613052345508</v>
      </c>
    </row>
    <row r="222" spans="1:21" x14ac:dyDescent="0.2">
      <c r="A222" s="1">
        <f>Sheet1!A222</f>
        <v>44782</v>
      </c>
      <c r="C222">
        <f>IF(Sheet1!C222="", "",LOG10(Sheet1!C222)*'Positive samples'!C222)</f>
        <v>0</v>
      </c>
      <c r="D222">
        <f>IF(Sheet1!D222="", "",LOG10(Sheet1!D222)*'Positive samples'!D222)</f>
        <v>8.8785217955012072</v>
      </c>
      <c r="E222">
        <f>IF(Sheet1!E222="", "",LOG10(Sheet1!E222)*'Positive samples'!E222)</f>
        <v>0</v>
      </c>
      <c r="F222">
        <f>IF(Sheet1!F222="", "",LOG10(Sheet1!F222)*'Positive samples'!F222)</f>
        <v>3.3883982455268713</v>
      </c>
      <c r="G222">
        <f>IF(Sheet1!G222="", "",LOG10(Sheet1!G222)*'Positive samples'!G222)</f>
        <v>8.958085848521085</v>
      </c>
      <c r="H222">
        <f>IF(Sheet1!H222="", "",LOG10(Sheet1!H222)*'Positive samples'!H222)</f>
        <v>0</v>
      </c>
      <c r="I222">
        <f>IF(Sheet1!I222="", "",LOG10(Sheet1!I222)*'Positive samples'!I222)</f>
        <v>3.7046080670877668</v>
      </c>
      <c r="J222">
        <f>IF(Sheet1!J222="", "",LOG10(Sheet1!J222)*'Positive samples'!J222)</f>
        <v>9.1492191126553806</v>
      </c>
      <c r="K222">
        <f>IF(Sheet1!K222="", "",LOG10(Sheet1!K222)*'Positive samples'!K222)</f>
        <v>0</v>
      </c>
      <c r="L222">
        <f>IF(Sheet1!L222="", "",LOG10(Sheet1!L222)*'Positive samples'!L222)</f>
        <v>3.8076987671444447</v>
      </c>
      <c r="M222">
        <f>IF(Sheet1!M222="", "",LOG10(Sheet1!M222)*'Positive samples'!M222)</f>
        <v>9.3765769570565123</v>
      </c>
      <c r="N222">
        <f>IF(Sheet1!N222="", "",LOG10(Sheet1!N222)*'Positive samples'!N222)</f>
        <v>0</v>
      </c>
      <c r="O222">
        <f>IF(Sheet1!O222="", "",LOG10(Sheet1!O222)*'Positive samples'!O222)</f>
        <v>0</v>
      </c>
      <c r="P222">
        <f>IF(Sheet1!P222="", "",LOG10(Sheet1!P222)*'Positive samples'!P222)</f>
        <v>8.7671558660821809</v>
      </c>
      <c r="Q222">
        <f>IF(Sheet1!Q222="", "",LOG10(Sheet1!Q222)*'Positive samples'!Q222)</f>
        <v>0</v>
      </c>
      <c r="R222">
        <f>IF(Sheet1!R222="", "",LOG10(Sheet1!R222)*'Positive samples'!R222)</f>
        <v>0</v>
      </c>
      <c r="S222">
        <f>IF(Sheet1!S222="", "",LOG10(Sheet1!S222)*'Positive samples'!S222)</f>
        <v>8.9698816437465005</v>
      </c>
      <c r="U222">
        <f>IF('Positive samples'!U222=0, "", SUM(Concentration!C222, Concentration!F222, Concentration!I222, Concentration!L222, Concentration!O222:O222, Concentration!R222)/'Positive samples'!U222)</f>
        <v>3.6335683599196944</v>
      </c>
    </row>
    <row r="223" spans="1:21" x14ac:dyDescent="0.2">
      <c r="A223" s="1">
        <f>Sheet1!A223</f>
        <v>44783</v>
      </c>
      <c r="C223">
        <f>IF(Sheet1!C223="", "",LOG10(Sheet1!C223)*'Positive samples'!C223)</f>
        <v>2.9479553392583351</v>
      </c>
      <c r="D223">
        <f>IF(Sheet1!D223="", "",LOG10(Sheet1!D223)*'Positive samples'!D223)</f>
        <v>9.5198279937757189</v>
      </c>
      <c r="E223">
        <f>IF(Sheet1!E223="", "",LOG10(Sheet1!E223)*'Positive samples'!E223)</f>
        <v>0</v>
      </c>
      <c r="F223">
        <f>IF(Sheet1!F223="", "",LOG10(Sheet1!F223)*'Positive samples'!F223)</f>
        <v>2.966223074581094</v>
      </c>
      <c r="G223">
        <f>IF(Sheet1!G223="", "",LOG10(Sheet1!G223)*'Positive samples'!G223)</f>
        <v>9.1105897102992497</v>
      </c>
      <c r="H223">
        <f>IF(Sheet1!H223="", "",LOG10(Sheet1!H223)*'Positive samples'!H223)</f>
        <v>0</v>
      </c>
      <c r="I223">
        <f>IF(Sheet1!I223="", "",LOG10(Sheet1!I223)*'Positive samples'!I223)</f>
        <v>4.5104513821755079</v>
      </c>
      <c r="J223">
        <f>IF(Sheet1!J223="", "",LOG10(Sheet1!J223)*'Positive samples'!J223)</f>
        <v>9.2966651902615318</v>
      </c>
      <c r="K223">
        <f>IF(Sheet1!K223="", "",LOG10(Sheet1!K223)*'Positive samples'!K223)</f>
        <v>0</v>
      </c>
      <c r="L223">
        <f>IF(Sheet1!L223="", "",LOG10(Sheet1!L223)*'Positive samples'!L223)</f>
        <v>2.9956766320788755</v>
      </c>
      <c r="M223">
        <f>IF(Sheet1!M223="", "",LOG10(Sheet1!M223)*'Positive samples'!M223)</f>
        <v>9.357934847000454</v>
      </c>
      <c r="N223">
        <f>IF(Sheet1!N223="", "",LOG10(Sheet1!N223)*'Positive samples'!N223)</f>
        <v>0</v>
      </c>
      <c r="O223">
        <f>IF(Sheet1!O223="", "",LOG10(Sheet1!O223)*'Positive samples'!O223)</f>
        <v>0</v>
      </c>
      <c r="P223">
        <f>IF(Sheet1!P223="", "",LOG10(Sheet1!P223)*'Positive samples'!P223)</f>
        <v>10.227886704613674</v>
      </c>
      <c r="Q223">
        <f>IF(Sheet1!Q223="", "",LOG10(Sheet1!Q223)*'Positive samples'!Q223)</f>
        <v>0</v>
      </c>
      <c r="R223">
        <f>IF(Sheet1!R223="", "",LOG10(Sheet1!R223)*'Positive samples'!R223)</f>
        <v>3.0726654535149236</v>
      </c>
      <c r="S223">
        <f>IF(Sheet1!S223="", "",LOG10(Sheet1!S223)*'Positive samples'!S223)</f>
        <v>9.0211892990699383</v>
      </c>
      <c r="U223">
        <f>IF('Positive samples'!U223=0, "", SUM(Concentration!C223, Concentration!F223, Concentration!I223, Concentration!L223, Concentration!O223:O223, Concentration!R223)/'Positive samples'!U223)</f>
        <v>3.2985943763217471</v>
      </c>
    </row>
    <row r="224" spans="1:21" x14ac:dyDescent="0.2">
      <c r="A224" s="1">
        <f>Sheet1!A224</f>
        <v>44784</v>
      </c>
      <c r="C224">
        <f>IF(Sheet1!C224="", "",LOG10(Sheet1!C224)*'Positive samples'!C224)</f>
        <v>3.1858564940705505</v>
      </c>
      <c r="D224">
        <f>IF(Sheet1!D224="", "",LOG10(Sheet1!D224)*'Positive samples'!D224)</f>
        <v>9.5514499979728757</v>
      </c>
      <c r="E224" t="str">
        <f>IF(Sheet1!E224="", "",LOG10(Sheet1!E224)*'Positive samples'!E224)</f>
        <v/>
      </c>
      <c r="F224" t="str">
        <f>IF(Sheet1!F224="", "",LOG10(Sheet1!F224)*'Positive samples'!F224)</f>
        <v/>
      </c>
      <c r="G224" t="str">
        <f>IF(Sheet1!G224="", "",LOG10(Sheet1!G224)*'Positive samples'!G224)</f>
        <v/>
      </c>
      <c r="H224">
        <f>IF(Sheet1!H224="", "",LOG10(Sheet1!H224)*'Positive samples'!H224)</f>
        <v>0</v>
      </c>
      <c r="I224">
        <f>IF(Sheet1!I224="", "",LOG10(Sheet1!I224)*'Positive samples'!I224)</f>
        <v>4.1480040406582734</v>
      </c>
      <c r="J224">
        <f>IF(Sheet1!J224="", "",LOG10(Sheet1!J224)*'Positive samples'!J224)</f>
        <v>8.868644438394826</v>
      </c>
      <c r="K224">
        <f>IF(Sheet1!K224="", "",LOG10(Sheet1!K224)*'Positive samples'!K224)</f>
        <v>0</v>
      </c>
      <c r="L224">
        <f>IF(Sheet1!L224="", "",LOG10(Sheet1!L224)*'Positive samples'!L224)</f>
        <v>3.141496831126406</v>
      </c>
      <c r="M224">
        <f>IF(Sheet1!M224="", "",LOG10(Sheet1!M224)*'Positive samples'!M224)</f>
        <v>9.0863598306747484</v>
      </c>
      <c r="N224">
        <f>IF(Sheet1!N224="", "",LOG10(Sheet1!N224)*'Positive samples'!N224)</f>
        <v>0</v>
      </c>
      <c r="O224">
        <f>IF(Sheet1!O224="", "",LOG10(Sheet1!O224)*'Positive samples'!O224)</f>
        <v>0</v>
      </c>
      <c r="P224">
        <f>IF(Sheet1!P224="", "",LOG10(Sheet1!P224)*'Positive samples'!P224)</f>
        <v>9.648360010980932</v>
      </c>
      <c r="Q224">
        <f>IF(Sheet1!Q224="", "",LOG10(Sheet1!Q224)*'Positive samples'!Q224)</f>
        <v>0</v>
      </c>
      <c r="R224">
        <f>IF(Sheet1!R224="", "",LOG10(Sheet1!R224)*'Positive samples'!R224)</f>
        <v>0</v>
      </c>
      <c r="S224">
        <f>IF(Sheet1!S224="", "",LOG10(Sheet1!S224)*'Positive samples'!S224)</f>
        <v>8.9314578706890053</v>
      </c>
      <c r="U224">
        <f>IF('Positive samples'!U224=0, "", SUM(Concentration!C224, Concentration!F224, Concentration!I224, Concentration!L224, Concentration!O224:O224, Concentration!R224)/'Positive samples'!U224)</f>
        <v>3.4917857886184103</v>
      </c>
    </row>
    <row r="225" spans="1:21" x14ac:dyDescent="0.2">
      <c r="A225" s="1">
        <f>Sheet1!A225</f>
        <v>44785</v>
      </c>
      <c r="C225">
        <f>IF(Sheet1!C225="", "",LOG10(Sheet1!C225)*'Positive samples'!C225)</f>
        <v>3.4196932246744196</v>
      </c>
      <c r="D225">
        <f>IF(Sheet1!D225="", "",LOG10(Sheet1!D225)*'Positive samples'!D225)</f>
        <v>9.1931245983544621</v>
      </c>
      <c r="E225">
        <f>IF(Sheet1!E225="", "",LOG10(Sheet1!E225)*'Positive samples'!E225)</f>
        <v>0</v>
      </c>
      <c r="F225">
        <f>IF(Sheet1!F225="", "",LOG10(Sheet1!F225)*'Positive samples'!F225)</f>
        <v>2.9070561741873369</v>
      </c>
      <c r="G225">
        <f>IF(Sheet1!G225="", "",LOG10(Sheet1!G225)*'Positive samples'!G225)</f>
        <v>8.7427251313046987</v>
      </c>
      <c r="H225">
        <f>IF(Sheet1!H225="", "",LOG10(Sheet1!H225)*'Positive samples'!H225)</f>
        <v>0</v>
      </c>
      <c r="I225">
        <f>IF(Sheet1!I225="", "",LOG10(Sheet1!I225)*'Positive samples'!I225)</f>
        <v>4.1285428607335568</v>
      </c>
      <c r="J225">
        <f>IF(Sheet1!J225="", "",LOG10(Sheet1!J225)*'Positive samples'!J225)</f>
        <v>9.4116197059632309</v>
      </c>
      <c r="K225">
        <f>IF(Sheet1!K225="", "",LOG10(Sheet1!K225)*'Positive samples'!K225)</f>
        <v>0</v>
      </c>
      <c r="L225">
        <f>IF(Sheet1!L225="", "",LOG10(Sheet1!L225)*'Positive samples'!L225)</f>
        <v>3.6168810812250904</v>
      </c>
      <c r="M225">
        <f>IF(Sheet1!M225="", "",LOG10(Sheet1!M225)*'Positive samples'!M225)</f>
        <v>8.9881128402683519</v>
      </c>
      <c r="N225">
        <f>IF(Sheet1!N225="", "",LOG10(Sheet1!N225)*'Positive samples'!N225)</f>
        <v>0</v>
      </c>
      <c r="O225">
        <f>IF(Sheet1!O225="", "",LOG10(Sheet1!O225)*'Positive samples'!O225)</f>
        <v>3.5146952962113844</v>
      </c>
      <c r="P225">
        <f>IF(Sheet1!P225="", "",LOG10(Sheet1!P225)*'Positive samples'!P225)</f>
        <v>8.6344772701607315</v>
      </c>
      <c r="Q225">
        <f>IF(Sheet1!Q225="", "",LOG10(Sheet1!Q225)*'Positive samples'!Q225)</f>
        <v>0</v>
      </c>
      <c r="R225">
        <f>IF(Sheet1!R225="", "",LOG10(Sheet1!R225)*'Positive samples'!R225)</f>
        <v>3.0654452433611059</v>
      </c>
      <c r="S225">
        <f>IF(Sheet1!S225="", "",LOG10(Sheet1!S225)*'Positive samples'!S225)</f>
        <v>8.8438554226231609</v>
      </c>
      <c r="U225">
        <f>IF('Positive samples'!U225=0, "", SUM(Concentration!C225, Concentration!F225, Concentration!I225, Concentration!L225, Concentration!O225:O225, Concentration!R225)/'Positive samples'!U225)</f>
        <v>3.4420523133988161</v>
      </c>
    </row>
    <row r="226" spans="1:21" x14ac:dyDescent="0.2">
      <c r="A226" s="1">
        <f>Sheet1!A226</f>
        <v>44786</v>
      </c>
      <c r="C226">
        <f>IF(Sheet1!C226="", "",LOG10(Sheet1!C226)*'Positive samples'!C226)</f>
        <v>3.1518577684213018</v>
      </c>
      <c r="D226">
        <f>IF(Sheet1!D226="", "",LOG10(Sheet1!D226)*'Positive samples'!D226)</f>
        <v>9.2741578492636805</v>
      </c>
      <c r="E226">
        <f>IF(Sheet1!E226="", "",LOG10(Sheet1!E226)*'Positive samples'!E226)</f>
        <v>0</v>
      </c>
      <c r="F226">
        <f>IF(Sheet1!F226="", "",LOG10(Sheet1!F226)*'Positive samples'!F226)</f>
        <v>0</v>
      </c>
      <c r="G226">
        <f>IF(Sheet1!G226="", "",LOG10(Sheet1!G226)*'Positive samples'!G226)</f>
        <v>8.7986506454452691</v>
      </c>
      <c r="H226">
        <f>IF(Sheet1!H226="", "",LOG10(Sheet1!H226)*'Positive samples'!H226)</f>
        <v>0</v>
      </c>
      <c r="I226">
        <f>IF(Sheet1!I226="", "",LOG10(Sheet1!I226)*'Positive samples'!I226)</f>
        <v>4.4663941292768872</v>
      </c>
      <c r="J226">
        <f>IF(Sheet1!J226="", "",LOG10(Sheet1!J226)*'Positive samples'!J226)</f>
        <v>9.0718820073061259</v>
      </c>
      <c r="K226">
        <f>IF(Sheet1!K226="", "",LOG10(Sheet1!K226)*'Positive samples'!K226)</f>
        <v>0</v>
      </c>
      <c r="L226">
        <f>IF(Sheet1!L226="", "",LOG10(Sheet1!L226)*'Positive samples'!L226)</f>
        <v>3.6583673269009478</v>
      </c>
      <c r="M226">
        <f>IF(Sheet1!M226="", "",LOG10(Sheet1!M226)*'Positive samples'!M226)</f>
        <v>9.1986570869544231</v>
      </c>
      <c r="N226">
        <f>IF(Sheet1!N226="", "",LOG10(Sheet1!N226)*'Positive samples'!N226)</f>
        <v>0</v>
      </c>
      <c r="O226">
        <f>IF(Sheet1!O226="", "",LOG10(Sheet1!O226)*'Positive samples'!O226)</f>
        <v>3.2998703302093184</v>
      </c>
      <c r="P226">
        <f>IF(Sheet1!P226="", "",LOG10(Sheet1!P226)*'Positive samples'!P226)</f>
        <v>9.0293837776852097</v>
      </c>
      <c r="Q226">
        <f>IF(Sheet1!Q226="", "",LOG10(Sheet1!Q226)*'Positive samples'!Q226)</f>
        <v>0</v>
      </c>
      <c r="R226">
        <f>IF(Sheet1!R226="", "",LOG10(Sheet1!R226)*'Positive samples'!R226)</f>
        <v>2.9617599318267263</v>
      </c>
      <c r="S226">
        <f>IF(Sheet1!S226="", "",LOG10(Sheet1!S226)*'Positive samples'!S226)</f>
        <v>8.8639173769578612</v>
      </c>
      <c r="U226">
        <f>IF('Positive samples'!U226=0, "", SUM(Concentration!C226, Concentration!F226, Concentration!I226, Concentration!L226, Concentration!O226:O226, Concentration!R226)/'Positive samples'!U226)</f>
        <v>3.507649897327036</v>
      </c>
    </row>
    <row r="227" spans="1:21" x14ac:dyDescent="0.2">
      <c r="A227" s="1">
        <f>Sheet1!A227</f>
        <v>44787</v>
      </c>
      <c r="C227">
        <f>IF(Sheet1!C227="", "",LOG10(Sheet1!C227)*'Positive samples'!C227)</f>
        <v>3.0995996134642283</v>
      </c>
      <c r="D227">
        <f>IF(Sheet1!D227="", "",LOG10(Sheet1!D227)*'Positive samples'!D227)</f>
        <v>9.2600713879850751</v>
      </c>
      <c r="E227">
        <f>IF(Sheet1!E227="", "",LOG10(Sheet1!E227)*'Positive samples'!E227)</f>
        <v>0</v>
      </c>
      <c r="F227">
        <f>IF(Sheet1!F227="", "",LOG10(Sheet1!F227)*'Positive samples'!F227)</f>
        <v>3.0735777635118176</v>
      </c>
      <c r="G227">
        <f>IF(Sheet1!G227="", "",LOG10(Sheet1!G227)*'Positive samples'!G227)</f>
        <v>8.9360107957152088</v>
      </c>
      <c r="H227">
        <f>IF(Sheet1!H227="", "",LOG10(Sheet1!H227)*'Positive samples'!H227)</f>
        <v>0</v>
      </c>
      <c r="I227">
        <f>IF(Sheet1!I227="", "",LOG10(Sheet1!I227)*'Positive samples'!I227)</f>
        <v>4.1211919834776438</v>
      </c>
      <c r="J227">
        <f>IF(Sheet1!J227="", "",LOG10(Sheet1!J227)*'Positive samples'!J227)</f>
        <v>9.1003705451175634</v>
      </c>
      <c r="K227">
        <f>IF(Sheet1!K227="", "",LOG10(Sheet1!K227)*'Positive samples'!K227)</f>
        <v>0</v>
      </c>
      <c r="L227">
        <f>IF(Sheet1!L227="", "",LOG10(Sheet1!L227)*'Positive samples'!L227)</f>
        <v>3.261620855430563</v>
      </c>
      <c r="M227">
        <f>IF(Sheet1!M227="", "",LOG10(Sheet1!M227)*'Positive samples'!M227)</f>
        <v>9.1072099696478688</v>
      </c>
      <c r="N227">
        <f>IF(Sheet1!N227="", "",LOG10(Sheet1!N227)*'Positive samples'!N227)</f>
        <v>0</v>
      </c>
      <c r="O227">
        <f>IF(Sheet1!O227="", "",LOG10(Sheet1!O227)*'Positive samples'!O227)</f>
        <v>0</v>
      </c>
      <c r="P227">
        <f>IF(Sheet1!P227="", "",LOG10(Sheet1!P227)*'Positive samples'!P227)</f>
        <v>8.6503075231319357</v>
      </c>
      <c r="Q227">
        <f>IF(Sheet1!Q227="", "",LOG10(Sheet1!Q227)*'Positive samples'!Q227)</f>
        <v>0</v>
      </c>
      <c r="R227">
        <f>IF(Sheet1!R227="", "",LOG10(Sheet1!R227)*'Positive samples'!R227)</f>
        <v>2.9126630548035091</v>
      </c>
      <c r="S227">
        <f>IF(Sheet1!S227="", "",LOG10(Sheet1!S227)*'Positive samples'!S227)</f>
        <v>8.7767011839884113</v>
      </c>
      <c r="U227">
        <f>IF('Positive samples'!U227=0, "", SUM(Concentration!C227, Concentration!F227, Concentration!I227, Concentration!L227, Concentration!O227:O227, Concentration!R227)/'Positive samples'!U227)</f>
        <v>3.2937306541375522</v>
      </c>
    </row>
    <row r="228" spans="1:21" x14ac:dyDescent="0.2">
      <c r="A228" s="1">
        <f>Sheet1!A228</f>
        <v>44788</v>
      </c>
      <c r="C228">
        <f>IF(Sheet1!C228="", "",LOG10(Sheet1!C228)*'Positive samples'!C228)</f>
        <v>2.9599675168698658</v>
      </c>
      <c r="D228">
        <f>IF(Sheet1!D228="", "",LOG10(Sheet1!D228)*'Positive samples'!D228)</f>
        <v>9.5390760987927763</v>
      </c>
      <c r="E228">
        <f>IF(Sheet1!E228="", "",LOG10(Sheet1!E228)*'Positive samples'!E228)</f>
        <v>0</v>
      </c>
      <c r="F228">
        <f>IF(Sheet1!F228="", "",LOG10(Sheet1!F228)*'Positive samples'!F228)</f>
        <v>0</v>
      </c>
      <c r="G228">
        <f>IF(Sheet1!G228="", "",LOG10(Sheet1!G228)*'Positive samples'!G228)</f>
        <v>8.876217840591643</v>
      </c>
      <c r="H228">
        <f>IF(Sheet1!H228="", "",LOG10(Sheet1!H228)*'Positive samples'!H228)</f>
        <v>0</v>
      </c>
      <c r="I228">
        <f>IF(Sheet1!I228="", "",LOG10(Sheet1!I228)*'Positive samples'!I228)</f>
        <v>3.9846250440776685</v>
      </c>
      <c r="J228">
        <f>IF(Sheet1!J228="", "",LOG10(Sheet1!J228)*'Positive samples'!J228)</f>
        <v>9.3053513694466243</v>
      </c>
      <c r="K228">
        <f>IF(Sheet1!K228="", "",LOG10(Sheet1!K228)*'Positive samples'!K228)</f>
        <v>0</v>
      </c>
      <c r="L228">
        <f>IF(Sheet1!L228="", "",LOG10(Sheet1!L228)*'Positive samples'!L228)</f>
        <v>3.0989045231734513</v>
      </c>
      <c r="M228">
        <f>IF(Sheet1!M228="", "",LOG10(Sheet1!M228)*'Positive samples'!M228)</f>
        <v>9.2479732663618073</v>
      </c>
      <c r="N228">
        <f>IF(Sheet1!N228="", "",LOG10(Sheet1!N228)*'Positive samples'!N228)</f>
        <v>0</v>
      </c>
      <c r="O228">
        <f>IF(Sheet1!O228="", "",LOG10(Sheet1!O228)*'Positive samples'!O228)</f>
        <v>0</v>
      </c>
      <c r="P228">
        <f>IF(Sheet1!P228="", "",LOG10(Sheet1!P228)*'Positive samples'!P228)</f>
        <v>9.2430380486862944</v>
      </c>
      <c r="Q228">
        <f>IF(Sheet1!Q228="", "",LOG10(Sheet1!Q228)*'Positive samples'!Q228)</f>
        <v>0</v>
      </c>
      <c r="R228">
        <f>IF(Sheet1!R228="", "",LOG10(Sheet1!R228)*'Positive samples'!R228)</f>
        <v>0</v>
      </c>
      <c r="S228">
        <f>IF(Sheet1!S228="", "",LOG10(Sheet1!S228)*'Positive samples'!S228)</f>
        <v>8.8597385661971462</v>
      </c>
      <c r="U228">
        <f>IF('Positive samples'!U228=0, "", SUM(Concentration!C228, Concentration!F228, Concentration!I228, Concentration!L228, Concentration!O228:O228, Concentration!R228)/'Positive samples'!U228)</f>
        <v>3.347832361373662</v>
      </c>
    </row>
    <row r="229" spans="1:21" x14ac:dyDescent="0.2">
      <c r="A229" s="1">
        <f>Sheet1!A229</f>
        <v>44789</v>
      </c>
      <c r="C229">
        <f>IF(Sheet1!C229="", "",LOG10(Sheet1!C229)*'Positive samples'!C229)</f>
        <v>3.3638731973195974</v>
      </c>
      <c r="D229">
        <f>IF(Sheet1!D229="", "",LOG10(Sheet1!D229)*'Positive samples'!D229)</f>
        <v>9.4885507165004448</v>
      </c>
      <c r="E229">
        <f>IF(Sheet1!E229="", "",LOG10(Sheet1!E229)*'Positive samples'!E229)</f>
        <v>0</v>
      </c>
      <c r="F229">
        <f>IF(Sheet1!F229="", "",LOG10(Sheet1!F229)*'Positive samples'!F229)</f>
        <v>0</v>
      </c>
      <c r="G229">
        <f>IF(Sheet1!G229="", "",LOG10(Sheet1!G229)*'Positive samples'!G229)</f>
        <v>8.8959747323590648</v>
      </c>
      <c r="H229">
        <f>IF(Sheet1!H229="", "",LOG10(Sheet1!H229)*'Positive samples'!H229)</f>
        <v>0</v>
      </c>
      <c r="I229">
        <f>IF(Sheet1!I229="", "",LOG10(Sheet1!I229)*'Positive samples'!I229)</f>
        <v>4.3447330073094097</v>
      </c>
      <c r="J229">
        <f>IF(Sheet1!J229="", "",LOG10(Sheet1!J229)*'Positive samples'!J229)</f>
        <v>9.0934216851622356</v>
      </c>
      <c r="K229">
        <f>IF(Sheet1!K229="", "",LOG10(Sheet1!K229)*'Positive samples'!K229)</f>
        <v>0</v>
      </c>
      <c r="L229">
        <f>IF(Sheet1!L229="", "",LOG10(Sheet1!L229)*'Positive samples'!L229)</f>
        <v>3.6565838784490583</v>
      </c>
      <c r="M229">
        <f>IF(Sheet1!M229="", "",LOG10(Sheet1!M229)*'Positive samples'!M229)</f>
        <v>9.2013971243204509</v>
      </c>
      <c r="N229">
        <f>IF(Sheet1!N229="", "",LOG10(Sheet1!N229)*'Positive samples'!N229)</f>
        <v>0</v>
      </c>
      <c r="O229">
        <f>IF(Sheet1!O229="", "",LOG10(Sheet1!O229)*'Positive samples'!O229)</f>
        <v>0</v>
      </c>
      <c r="P229">
        <f>IF(Sheet1!P229="", "",LOG10(Sheet1!P229)*'Positive samples'!P229)</f>
        <v>9.0791812460476251</v>
      </c>
      <c r="Q229">
        <f>IF(Sheet1!Q229="", "",LOG10(Sheet1!Q229)*'Positive samples'!Q229)</f>
        <v>0</v>
      </c>
      <c r="R229">
        <f>IF(Sheet1!R229="", "",LOG10(Sheet1!R229)*'Positive samples'!R229)</f>
        <v>0</v>
      </c>
      <c r="S229">
        <f>IF(Sheet1!S229="", "",LOG10(Sheet1!S229)*'Positive samples'!S229)</f>
        <v>8.9628426812012432</v>
      </c>
      <c r="U229">
        <f>IF('Positive samples'!U229=0, "", SUM(Concentration!C229, Concentration!F229, Concentration!I229, Concentration!L229, Concentration!O229:O229, Concentration!R229)/'Positive samples'!U229)</f>
        <v>3.788396694359355</v>
      </c>
    </row>
    <row r="230" spans="1:21" x14ac:dyDescent="0.2">
      <c r="A230" s="1">
        <f>Sheet1!A230</f>
        <v>44790</v>
      </c>
      <c r="C230">
        <f>IF(Sheet1!C230="", "",LOG10(Sheet1!C230)*'Positive samples'!C230)</f>
        <v>0</v>
      </c>
      <c r="D230">
        <f>IF(Sheet1!D230="", "",LOG10(Sheet1!D230)*'Positive samples'!D230)</f>
        <v>9.4313637641589878</v>
      </c>
      <c r="E230">
        <f>IF(Sheet1!E230="", "",LOG10(Sheet1!E230)*'Positive samples'!E230)</f>
        <v>0</v>
      </c>
      <c r="F230">
        <f>IF(Sheet1!F230="", "",LOG10(Sheet1!F230)*'Positive samples'!F230)</f>
        <v>3.2180970240890949</v>
      </c>
      <c r="G230">
        <f>IF(Sheet1!G230="", "",LOG10(Sheet1!G230)*'Positive samples'!G230)</f>
        <v>9.0863598306747484</v>
      </c>
      <c r="H230">
        <f>IF(Sheet1!H230="", "",LOG10(Sheet1!H230)*'Positive samples'!H230)</f>
        <v>0</v>
      </c>
      <c r="I230">
        <f>IF(Sheet1!I230="", "",LOG10(Sheet1!I230)*'Positive samples'!I230)</f>
        <v>4.0377542442618273</v>
      </c>
      <c r="J230">
        <f>IF(Sheet1!J230="", "",LOG10(Sheet1!J230)*'Positive samples'!J230)</f>
        <v>9.0211892990699383</v>
      </c>
      <c r="K230">
        <f>IF(Sheet1!K230="", "",LOG10(Sheet1!K230)*'Positive samples'!K230)</f>
        <v>0</v>
      </c>
      <c r="L230">
        <f>IF(Sheet1!L230="", "",LOG10(Sheet1!L230)*'Positive samples'!L230)</f>
        <v>0</v>
      </c>
      <c r="M230">
        <f>IF(Sheet1!M230="", "",LOG10(Sheet1!M230)*'Positive samples'!M230)</f>
        <v>9.1875207208364635</v>
      </c>
      <c r="N230">
        <f>IF(Sheet1!N230="", "",LOG10(Sheet1!N230)*'Positive samples'!N230)</f>
        <v>0</v>
      </c>
      <c r="O230">
        <f>IF(Sheet1!O230="", "",LOG10(Sheet1!O230)*'Positive samples'!O230)</f>
        <v>0</v>
      </c>
      <c r="P230">
        <f>IF(Sheet1!P230="", "",LOG10(Sheet1!P230)*'Positive samples'!P230)</f>
        <v>9.1105897102992497</v>
      </c>
      <c r="Q230">
        <f>IF(Sheet1!Q230="", "",LOG10(Sheet1!Q230)*'Positive samples'!Q230)</f>
        <v>0</v>
      </c>
      <c r="R230">
        <f>IF(Sheet1!R230="", "",LOG10(Sheet1!R230)*'Positive samples'!R230)</f>
        <v>3.1127789629528366</v>
      </c>
      <c r="S230">
        <f>IF(Sheet1!S230="", "",LOG10(Sheet1!S230)*'Positive samples'!S230)</f>
        <v>8.9185545305502743</v>
      </c>
      <c r="U230">
        <f>IF('Positive samples'!U230=0, "", SUM(Concentration!C230, Concentration!F230, Concentration!I230, Concentration!L230, Concentration!O230:O230, Concentration!R230)/'Positive samples'!U230)</f>
        <v>3.4562100771012525</v>
      </c>
    </row>
    <row r="231" spans="1:21" x14ac:dyDescent="0.2">
      <c r="A231" s="1">
        <f>Sheet1!A231</f>
        <v>44791</v>
      </c>
      <c r="C231">
        <f>IF(Sheet1!C231="", "",LOG10(Sheet1!C231)*'Positive samples'!C231)</f>
        <v>0</v>
      </c>
      <c r="D231">
        <f>IF(Sheet1!D231="", "",LOG10(Sheet1!D231)*'Positive samples'!D231)</f>
        <v>9.5132176000679394</v>
      </c>
      <c r="E231">
        <f>IF(Sheet1!E231="", "",LOG10(Sheet1!E231)*'Positive samples'!E231)</f>
        <v>0</v>
      </c>
      <c r="F231">
        <f>IF(Sheet1!F231="", "",LOG10(Sheet1!F231)*'Positive samples'!F231)</f>
        <v>0</v>
      </c>
      <c r="G231">
        <f>IF(Sheet1!G231="", "",LOG10(Sheet1!G231)*'Positive samples'!G231)</f>
        <v>8.9425041061680801</v>
      </c>
      <c r="H231">
        <f>IF(Sheet1!H231="", "",LOG10(Sheet1!H231)*'Positive samples'!H231)</f>
        <v>0</v>
      </c>
      <c r="I231">
        <f>IF(Sheet1!I231="", "",LOG10(Sheet1!I231)*'Positive samples'!I231)</f>
        <v>4.2370199940634343</v>
      </c>
      <c r="J231">
        <f>IF(Sheet1!J231="", "",LOG10(Sheet1!J231)*'Positive samples'!J231)</f>
        <v>9.0681858617461621</v>
      </c>
      <c r="K231">
        <f>IF(Sheet1!K231="", "",LOG10(Sheet1!K231)*'Positive samples'!K231)</f>
        <v>0</v>
      </c>
      <c r="L231">
        <f>IF(Sheet1!L231="", "",LOG10(Sheet1!L231)*'Positive samples'!L231)</f>
        <v>3.2623642772161094</v>
      </c>
      <c r="M231">
        <f>IF(Sheet1!M231="", "",LOG10(Sheet1!M231)*'Positive samples'!M231)</f>
        <v>9.2944662261615925</v>
      </c>
      <c r="N231">
        <f>IF(Sheet1!N231="", "",LOG10(Sheet1!N231)*'Positive samples'!N231)</f>
        <v>0</v>
      </c>
      <c r="O231">
        <f>IF(Sheet1!O231="", "",LOG10(Sheet1!O231)*'Positive samples'!O231)</f>
        <v>0</v>
      </c>
      <c r="P231">
        <f>IF(Sheet1!P231="", "",LOG10(Sheet1!P231)*'Positive samples'!P231)</f>
        <v>8.8188854145940105</v>
      </c>
      <c r="Q231">
        <f>IF(Sheet1!Q231="", "",LOG10(Sheet1!Q231)*'Positive samples'!Q231)</f>
        <v>0</v>
      </c>
      <c r="R231">
        <f>IF(Sheet1!R231="", "",LOG10(Sheet1!R231)*'Positive samples'!R231)</f>
        <v>3.4086441482570642</v>
      </c>
      <c r="S231">
        <f>IF(Sheet1!S231="", "",LOG10(Sheet1!S231)*'Positive samples'!S231)</f>
        <v>8.9571281976768127</v>
      </c>
      <c r="U231">
        <f>IF('Positive samples'!U231=0, "", SUM(Concentration!C231, Concentration!F231, Concentration!I231, Concentration!L231, Concentration!O231:O231, Concentration!R231)/'Positive samples'!U231)</f>
        <v>3.6360094731788695</v>
      </c>
    </row>
    <row r="232" spans="1:21" x14ac:dyDescent="0.2">
      <c r="A232" s="1">
        <f>Sheet1!A232</f>
        <v>44792</v>
      </c>
      <c r="C232">
        <f>IF(Sheet1!C232="", "",LOG10(Sheet1!C232)*'Positive samples'!C232)</f>
        <v>0</v>
      </c>
      <c r="D232">
        <f>IF(Sheet1!D232="", "",LOG10(Sheet1!D232)*'Positive samples'!D232)</f>
        <v>9.0374264979406238</v>
      </c>
      <c r="E232">
        <f>IF(Sheet1!E232="", "",LOG10(Sheet1!E232)*'Positive samples'!E232)</f>
        <v>0</v>
      </c>
      <c r="F232">
        <f>IF(Sheet1!F232="", "",LOG10(Sheet1!F232)*'Positive samples'!F232)</f>
        <v>3.098858508315157</v>
      </c>
      <c r="G232">
        <f>IF(Sheet1!G232="", "",LOG10(Sheet1!G232)*'Positive samples'!G232)</f>
        <v>8.8413594704548544</v>
      </c>
      <c r="H232">
        <f>IF(Sheet1!H232="", "",LOG10(Sheet1!H232)*'Positive samples'!H232)</f>
        <v>0</v>
      </c>
      <c r="I232">
        <f>IF(Sheet1!I232="", "",LOG10(Sheet1!I232)*'Positive samples'!I232)</f>
        <v>4.3977382540913492</v>
      </c>
      <c r="J232">
        <f>IF(Sheet1!J232="", "",LOG10(Sheet1!J232)*'Positive samples'!J232)</f>
        <v>9.2174839442139067</v>
      </c>
      <c r="K232">
        <f>IF(Sheet1!K232="", "",LOG10(Sheet1!K232)*'Positive samples'!K232)</f>
        <v>0</v>
      </c>
      <c r="L232">
        <f>IF(Sheet1!L232="", "",LOG10(Sheet1!L232)*'Positive samples'!L232)</f>
        <v>3.0937070251486771</v>
      </c>
      <c r="M232">
        <f>IF(Sheet1!M232="", "",LOG10(Sheet1!M232)*'Positive samples'!M232)</f>
        <v>9.3096301674258992</v>
      </c>
      <c r="N232">
        <f>IF(Sheet1!N232="", "",LOG10(Sheet1!N232)*'Positive samples'!N232)</f>
        <v>0</v>
      </c>
      <c r="O232">
        <f>IF(Sheet1!O232="", "",LOG10(Sheet1!O232)*'Positive samples'!O232)</f>
        <v>0</v>
      </c>
      <c r="P232">
        <f>IF(Sheet1!P232="", "",LOG10(Sheet1!P232)*'Positive samples'!P232)</f>
        <v>8.9982593384236988</v>
      </c>
      <c r="Q232">
        <f>IF(Sheet1!Q232="", "",LOG10(Sheet1!Q232)*'Positive samples'!Q232)</f>
        <v>0</v>
      </c>
      <c r="R232">
        <f>IF(Sheet1!R232="", "",LOG10(Sheet1!R232)*'Positive samples'!R232)</f>
        <v>0</v>
      </c>
      <c r="S232">
        <f>IF(Sheet1!S232="", "",LOG10(Sheet1!S232)*'Positive samples'!S232)</f>
        <v>8.9079485216122727</v>
      </c>
      <c r="U232">
        <f>IF('Positive samples'!U232=0, "", SUM(Concentration!C232, Concentration!F232, Concentration!I232, Concentration!L232, Concentration!O232:O232, Concentration!R232)/'Positive samples'!U232)</f>
        <v>3.5301012625183943</v>
      </c>
    </row>
    <row r="233" spans="1:21" x14ac:dyDescent="0.2">
      <c r="A233" s="1">
        <f>Sheet1!A233</f>
        <v>44793</v>
      </c>
      <c r="C233">
        <f>IF(Sheet1!C233="", "",LOG10(Sheet1!C233)*'Positive samples'!C233)</f>
        <v>0</v>
      </c>
      <c r="D233">
        <f>IF(Sheet1!D233="", "",LOG10(Sheet1!D233)*'Positive samples'!D233)</f>
        <v>9.4742162640762544</v>
      </c>
      <c r="E233">
        <f>IF(Sheet1!E233="", "",LOG10(Sheet1!E233)*'Positive samples'!E233)</f>
        <v>0</v>
      </c>
      <c r="F233">
        <f>IF(Sheet1!F233="", "",LOG10(Sheet1!F233)*'Positive samples'!F233)</f>
        <v>0</v>
      </c>
      <c r="G233">
        <f>IF(Sheet1!G233="", "",LOG10(Sheet1!G233)*'Positive samples'!G233)</f>
        <v>8.4297522800024076</v>
      </c>
      <c r="H233">
        <f>IF(Sheet1!H233="", "",LOG10(Sheet1!H233)*'Positive samples'!H233)</f>
        <v>0</v>
      </c>
      <c r="I233">
        <f>IF(Sheet1!I233="", "",LOG10(Sheet1!I233)*'Positive samples'!I233)</f>
        <v>3.7601605661299571</v>
      </c>
      <c r="J233">
        <f>IF(Sheet1!J233="", "",LOG10(Sheet1!J233)*'Positive samples'!J233)</f>
        <v>9.1553360374650623</v>
      </c>
      <c r="K233">
        <f>IF(Sheet1!K233="", "",LOG10(Sheet1!K233)*'Positive samples'!K233)</f>
        <v>0</v>
      </c>
      <c r="L233">
        <f>IF(Sheet1!L233="", "",LOG10(Sheet1!L233)*'Positive samples'!L233)</f>
        <v>3.0444298119616282</v>
      </c>
      <c r="M233">
        <f>IF(Sheet1!M233="", "",LOG10(Sheet1!M233)*'Positive samples'!M233)</f>
        <v>9.3096301674258992</v>
      </c>
      <c r="N233">
        <f>IF(Sheet1!N233="", "",LOG10(Sheet1!N233)*'Positive samples'!N233)</f>
        <v>0</v>
      </c>
      <c r="O233">
        <f>IF(Sheet1!O233="", "",LOG10(Sheet1!O233)*'Positive samples'!O233)</f>
        <v>0</v>
      </c>
      <c r="P233">
        <f>IF(Sheet1!P233="", "",LOG10(Sheet1!P233)*'Positive samples'!P233)</f>
        <v>8.6655809910179524</v>
      </c>
      <c r="Q233">
        <f>IF(Sheet1!Q233="", "",LOG10(Sheet1!Q233)*'Positive samples'!Q233)</f>
        <v>0</v>
      </c>
      <c r="R233">
        <f>IF(Sheet1!R233="", "",LOG10(Sheet1!R233)*'Positive samples'!R233)</f>
        <v>3.2864871311125503</v>
      </c>
      <c r="S233">
        <f>IF(Sheet1!S233="", "",LOG10(Sheet1!S233)*'Positive samples'!S233)</f>
        <v>8.8836614351536181</v>
      </c>
      <c r="U233">
        <f>IF('Positive samples'!U233=0, "", SUM(Concentration!C233, Concentration!F233, Concentration!I233, Concentration!L233, Concentration!O233:O233, Concentration!R233)/'Positive samples'!U233)</f>
        <v>3.3636925030680458</v>
      </c>
    </row>
    <row r="234" spans="1:21" x14ac:dyDescent="0.2">
      <c r="A234" s="1">
        <f>Sheet1!A234</f>
        <v>44794</v>
      </c>
      <c r="C234">
        <f>IF(Sheet1!C234="", "",LOG10(Sheet1!C234)*'Positive samples'!C234)</f>
        <v>3.2147357537945243</v>
      </c>
      <c r="D234">
        <f>IF(Sheet1!D234="", "",LOG10(Sheet1!D234)*'Positive samples'!D234)</f>
        <v>9.423245873936807</v>
      </c>
      <c r="E234">
        <f>IF(Sheet1!E234="", "",LOG10(Sheet1!E234)*'Positive samples'!E234)</f>
        <v>0</v>
      </c>
      <c r="F234">
        <f>IF(Sheet1!F234="", "",LOG10(Sheet1!F234)*'Positive samples'!F234)</f>
        <v>0</v>
      </c>
      <c r="G234">
        <f>IF(Sheet1!G234="", "",LOG10(Sheet1!G234)*'Positive samples'!G234)</f>
        <v>8.7853298350107671</v>
      </c>
      <c r="H234">
        <f>IF(Sheet1!H234="", "",LOG10(Sheet1!H234)*'Positive samples'!H234)</f>
        <v>0</v>
      </c>
      <c r="I234">
        <f>IF(Sheet1!I234="", "",LOG10(Sheet1!I234)*'Positive samples'!I234)</f>
        <v>3.7136871864230696</v>
      </c>
      <c r="J234">
        <f>IF(Sheet1!J234="", "",LOG10(Sheet1!J234)*'Positive samples'!J234)</f>
        <v>8.9227254579932591</v>
      </c>
      <c r="K234">
        <f>IF(Sheet1!K234="", "",LOG10(Sheet1!K234)*'Positive samples'!K234)</f>
        <v>0</v>
      </c>
      <c r="L234">
        <f>IF(Sheet1!L234="", "",LOG10(Sheet1!L234)*'Positive samples'!L234)</f>
        <v>0</v>
      </c>
      <c r="M234">
        <f>IF(Sheet1!M234="", "",LOG10(Sheet1!M234)*'Positive samples'!M234)</f>
        <v>9.2253092817258633</v>
      </c>
      <c r="N234">
        <f>IF(Sheet1!N234="", "",LOG10(Sheet1!N234)*'Positive samples'!N234)</f>
        <v>0</v>
      </c>
      <c r="O234">
        <f>IF(Sheet1!O234="", "",LOG10(Sheet1!O234)*'Positive samples'!O234)</f>
        <v>0</v>
      </c>
      <c r="P234">
        <f>IF(Sheet1!P234="", "",LOG10(Sheet1!P234)*'Positive samples'!P234)</f>
        <v>8.8819549713396011</v>
      </c>
      <c r="Q234">
        <f>IF(Sheet1!Q234="", "",LOG10(Sheet1!Q234)*'Positive samples'!Q234)</f>
        <v>0</v>
      </c>
      <c r="R234">
        <f>IF(Sheet1!R234="", "",LOG10(Sheet1!R234)*'Positive samples'!R234)</f>
        <v>3.2626166297443935</v>
      </c>
      <c r="S234">
        <f>IF(Sheet1!S234="", "",LOG10(Sheet1!S234)*'Positive samples'!S234)</f>
        <v>8.8356905714924263</v>
      </c>
      <c r="U234">
        <f>IF('Positive samples'!U234=0, "", SUM(Concentration!C234, Concentration!F234, Concentration!I234, Concentration!L234, Concentration!O234:O234, Concentration!R234)/'Positive samples'!U234)</f>
        <v>3.3970131899873288</v>
      </c>
    </row>
    <row r="235" spans="1:21" x14ac:dyDescent="0.2">
      <c r="A235" s="1">
        <f>Sheet1!A235</f>
        <v>44795</v>
      </c>
      <c r="C235">
        <f>IF(Sheet1!C235="", "",LOG10(Sheet1!C235)*'Positive samples'!C235)</f>
        <v>3.2497706741030172</v>
      </c>
      <c r="D235">
        <f>IF(Sheet1!D235="", "",LOG10(Sheet1!D235)*'Positive samples'!D235)</f>
        <v>9.1643528557844363</v>
      </c>
      <c r="E235">
        <f>IF(Sheet1!E235="", "",LOG10(Sheet1!E235)*'Positive samples'!E235)</f>
        <v>0</v>
      </c>
      <c r="F235">
        <f>IF(Sheet1!F235="", "",LOG10(Sheet1!F235)*'Positive samples'!F235)</f>
        <v>0</v>
      </c>
      <c r="G235">
        <f>IF(Sheet1!G235="", "",LOG10(Sheet1!G235)*'Positive samples'!G235)</f>
        <v>8.8692317197309762</v>
      </c>
      <c r="H235">
        <f>IF(Sheet1!H235="", "",LOG10(Sheet1!H235)*'Positive samples'!H235)</f>
        <v>0</v>
      </c>
      <c r="I235">
        <f>IF(Sheet1!I235="", "",LOG10(Sheet1!I235)*'Positive samples'!I235)</f>
        <v>3.3076726813235089</v>
      </c>
      <c r="J235">
        <f>IF(Sheet1!J235="", "",LOG10(Sheet1!J235)*'Positive samples'!J235)</f>
        <v>9.1958996524092331</v>
      </c>
      <c r="K235">
        <f>IF(Sheet1!K235="", "",LOG10(Sheet1!K235)*'Positive samples'!K235)</f>
        <v>0</v>
      </c>
      <c r="L235">
        <f>IF(Sheet1!L235="", "",LOG10(Sheet1!L235)*'Positive samples'!L235)</f>
        <v>0</v>
      </c>
      <c r="M235">
        <f>IF(Sheet1!M235="", "",LOG10(Sheet1!M235)*'Positive samples'!M235)</f>
        <v>9.2227164711475833</v>
      </c>
      <c r="N235">
        <f>IF(Sheet1!N235="", "",LOG10(Sheet1!N235)*'Positive samples'!N235)</f>
        <v>0</v>
      </c>
      <c r="O235">
        <f>IF(Sheet1!O235="", "",LOG10(Sheet1!O235)*'Positive samples'!O235)</f>
        <v>0</v>
      </c>
      <c r="P235">
        <f>IF(Sheet1!P235="", "",LOG10(Sheet1!P235)*'Positive samples'!P235)</f>
        <v>9.5575072019056577</v>
      </c>
      <c r="Q235">
        <f>IF(Sheet1!Q235="", "",LOG10(Sheet1!Q235)*'Positive samples'!Q235)</f>
        <v>0</v>
      </c>
      <c r="R235">
        <f>IF(Sheet1!R235="", "",LOG10(Sheet1!R235)*'Positive samples'!R235)</f>
        <v>3.4095383055948605</v>
      </c>
      <c r="S235">
        <f>IF(Sheet1!S235="", "",LOG10(Sheet1!S235)*'Positive samples'!S235)</f>
        <v>8.9127533036713231</v>
      </c>
      <c r="U235">
        <f>IF('Positive samples'!U235=0, "", SUM(Concentration!C235, Concentration!F235, Concentration!I235, Concentration!L235, Concentration!O235:O235, Concentration!R235)/'Positive samples'!U235)</f>
        <v>3.3223272203404624</v>
      </c>
    </row>
    <row r="236" spans="1:21" x14ac:dyDescent="0.2">
      <c r="A236" s="1">
        <f>Sheet1!A236</f>
        <v>44796</v>
      </c>
      <c r="C236">
        <f>IF(Sheet1!C236="", "",LOG10(Sheet1!C236)*'Positive samples'!C236)</f>
        <v>3.3484695745078539</v>
      </c>
      <c r="D236">
        <f>IF(Sheet1!D236="", "",LOG10(Sheet1!D236)*'Positive samples'!D236)</f>
        <v>9.5250448070368456</v>
      </c>
      <c r="E236">
        <f>IF(Sheet1!E236="", "",LOG10(Sheet1!E236)*'Positive samples'!E236)</f>
        <v>0</v>
      </c>
      <c r="F236">
        <f>IF(Sheet1!F236="", "",LOG10(Sheet1!F236)*'Positive samples'!F236)</f>
        <v>3.366364829230561</v>
      </c>
      <c r="G236">
        <f>IF(Sheet1!G236="", "",LOG10(Sheet1!G236)*'Positive samples'!G236)</f>
        <v>9.0334237554869503</v>
      </c>
      <c r="H236">
        <f>IF(Sheet1!H236="", "",LOG10(Sheet1!H236)*'Positive samples'!H236)</f>
        <v>0</v>
      </c>
      <c r="I236">
        <f>IF(Sheet1!I236="", "",LOG10(Sheet1!I236)*'Positive samples'!I236)</f>
        <v>3.9123512565589653</v>
      </c>
      <c r="J236">
        <f>IF(Sheet1!J236="", "",LOG10(Sheet1!J236)*'Positive samples'!J236)</f>
        <v>9.3979400086720375</v>
      </c>
      <c r="K236">
        <f>IF(Sheet1!K236="", "",LOG10(Sheet1!K236)*'Positive samples'!K236)</f>
        <v>0</v>
      </c>
      <c r="L236">
        <f>IF(Sheet1!L236="", "",LOG10(Sheet1!L236)*'Positive samples'!L236)</f>
        <v>0</v>
      </c>
      <c r="M236">
        <f>IF(Sheet1!M236="", "",LOG10(Sheet1!M236)*'Positive samples'!M236)</f>
        <v>9.1731862684122749</v>
      </c>
      <c r="N236">
        <f>IF(Sheet1!N236="", "",LOG10(Sheet1!N236)*'Positive samples'!N236)</f>
        <v>0</v>
      </c>
      <c r="O236">
        <f>IF(Sheet1!O236="", "",LOG10(Sheet1!O236)*'Positive samples'!O236)</f>
        <v>0</v>
      </c>
      <c r="P236">
        <f>IF(Sheet1!P236="", "",LOG10(Sheet1!P236)*'Positive samples'!P236)</f>
        <v>9.2624510897304297</v>
      </c>
      <c r="Q236">
        <f>IF(Sheet1!Q236="", "",LOG10(Sheet1!Q236)*'Positive samples'!Q236)</f>
        <v>0</v>
      </c>
      <c r="R236">
        <f>IF(Sheet1!R236="", "",LOG10(Sheet1!R236)*'Positive samples'!R236)</f>
        <v>3.1111926898301663</v>
      </c>
      <c r="S236">
        <f>IF(Sheet1!S236="", "",LOG10(Sheet1!S236)*'Positive samples'!S236)</f>
        <v>8.9169800473203829</v>
      </c>
      <c r="U236">
        <f>IF('Positive samples'!U236=0, "", SUM(Concentration!C236, Concentration!F236, Concentration!I236, Concentration!L236, Concentration!O236:O236, Concentration!R236)/'Positive samples'!U236)</f>
        <v>3.4345945875318868</v>
      </c>
    </row>
    <row r="237" spans="1:21" x14ac:dyDescent="0.2">
      <c r="A237" s="1">
        <f>Sheet1!A237</f>
        <v>44797</v>
      </c>
      <c r="C237">
        <f>IF(Sheet1!C237="", "",LOG10(Sheet1!C237)*'Positive samples'!C237)</f>
        <v>3.7638379516865568</v>
      </c>
      <c r="D237">
        <f>IF(Sheet1!D237="", "",LOG10(Sheet1!D237)*'Positive samples'!D237)</f>
        <v>9.3909351071033793</v>
      </c>
      <c r="E237" t="str">
        <f>IF(Sheet1!E237="", "",LOG10(Sheet1!E237)*'Positive samples'!E237)</f>
        <v/>
      </c>
      <c r="F237" t="str">
        <f>IF(Sheet1!F237="", "",LOG10(Sheet1!F237)*'Positive samples'!F237)</f>
        <v/>
      </c>
      <c r="G237" t="str">
        <f>IF(Sheet1!G237="", "",LOG10(Sheet1!G237)*'Positive samples'!G237)</f>
        <v/>
      </c>
      <c r="H237">
        <f>IF(Sheet1!H237="", "",LOG10(Sheet1!H237)*'Positive samples'!H237)</f>
        <v>0</v>
      </c>
      <c r="I237">
        <f>IF(Sheet1!I237="", "",LOG10(Sheet1!I237)*'Positive samples'!I237)</f>
        <v>3.9073598398045348</v>
      </c>
      <c r="J237">
        <f>IF(Sheet1!J237="", "",LOG10(Sheet1!J237)*'Positive samples'!J237)</f>
        <v>9.0253058652647695</v>
      </c>
      <c r="K237">
        <f>IF(Sheet1!K237="", "",LOG10(Sheet1!K237)*'Positive samples'!K237)</f>
        <v>0</v>
      </c>
      <c r="L237">
        <f>IF(Sheet1!L237="", "",LOG10(Sheet1!L237)*'Positive samples'!L237)</f>
        <v>3.6656159990887787</v>
      </c>
      <c r="M237">
        <f>IF(Sheet1!M237="", "",LOG10(Sheet1!M237)*'Positive samples'!M237)</f>
        <v>9.204119982655925</v>
      </c>
      <c r="N237">
        <f>IF(Sheet1!N237="", "",LOG10(Sheet1!N237)*'Positive samples'!N237)</f>
        <v>0</v>
      </c>
      <c r="O237">
        <f>IF(Sheet1!O237="", "",LOG10(Sheet1!O237)*'Positive samples'!O237)</f>
        <v>3.2740678987169352</v>
      </c>
      <c r="P237">
        <f>IF(Sheet1!P237="", "",LOG10(Sheet1!P237)*'Positive samples'!P237)</f>
        <v>9.1875207208364635</v>
      </c>
      <c r="Q237">
        <f>IF(Sheet1!Q237="", "",LOG10(Sheet1!Q237)*'Positive samples'!Q237)</f>
        <v>0</v>
      </c>
      <c r="R237">
        <f>IF(Sheet1!R237="", "",LOG10(Sheet1!R237)*'Positive samples'!R237)</f>
        <v>3.2041199826559246</v>
      </c>
      <c r="S237">
        <f>IF(Sheet1!S237="", "",LOG10(Sheet1!S237)*'Positive samples'!S237)</f>
        <v>8.9818186071706627</v>
      </c>
      <c r="U237">
        <f>IF('Positive samples'!U237=0, "", SUM(Concentration!C237, Concentration!F237, Concentration!I237, Concentration!L237, Concentration!O237:O237, Concentration!R237)/'Positive samples'!U237)</f>
        <v>3.5630003343905465</v>
      </c>
    </row>
    <row r="238" spans="1:21" x14ac:dyDescent="0.2">
      <c r="A238" s="1">
        <f>Sheet1!A238</f>
        <v>44798</v>
      </c>
      <c r="C238">
        <f>IF(Sheet1!C238="", "",LOG10(Sheet1!C238)*'Positive samples'!C238)</f>
        <v>3.7600553236420025</v>
      </c>
      <c r="D238">
        <f>IF(Sheet1!D238="", "",LOG10(Sheet1!D238)*'Positive samples'!D238)</f>
        <v>9.4183012913197448</v>
      </c>
      <c r="E238">
        <f>IF(Sheet1!E238="", "",LOG10(Sheet1!E238)*'Positive samples'!E238)</f>
        <v>0</v>
      </c>
      <c r="F238">
        <f>IF(Sheet1!F238="", "",LOG10(Sheet1!F238)*'Positive samples'!F238)</f>
        <v>3.0682172478537204</v>
      </c>
      <c r="G238">
        <f>IF(Sheet1!G238="", "",LOG10(Sheet1!G238)*'Positive samples'!G238)</f>
        <v>8.6063813651106056</v>
      </c>
      <c r="H238">
        <f>IF(Sheet1!H238="", "",LOG10(Sheet1!H238)*'Positive samples'!H238)</f>
        <v>0</v>
      </c>
      <c r="I238">
        <f>IF(Sheet1!I238="", "",LOG10(Sheet1!I238)*'Positive samples'!I238)</f>
        <v>3.7738703681556496</v>
      </c>
      <c r="J238">
        <f>IF(Sheet1!J238="", "",LOG10(Sheet1!J238)*'Positive samples'!J238)</f>
        <v>8.9991305412873714</v>
      </c>
      <c r="K238">
        <f>IF(Sheet1!K238="", "",LOG10(Sheet1!K238)*'Positive samples'!K238)</f>
        <v>0</v>
      </c>
      <c r="L238">
        <f>IF(Sheet1!L238="", "",LOG10(Sheet1!L238)*'Positive samples'!L238)</f>
        <v>0</v>
      </c>
      <c r="M238">
        <f>IF(Sheet1!M238="", "",LOG10(Sheet1!M238)*'Positive samples'!M238)</f>
        <v>8.9623693356700205</v>
      </c>
      <c r="N238">
        <f>IF(Sheet1!N238="", "",LOG10(Sheet1!N238)*'Positive samples'!N238)</f>
        <v>0</v>
      </c>
      <c r="O238">
        <f>IF(Sheet1!O238="", "",LOG10(Sheet1!O238)*'Positive samples'!O238)</f>
        <v>0</v>
      </c>
      <c r="P238">
        <f>IF(Sheet1!P238="", "",LOG10(Sheet1!P238)*'Positive samples'!P238)</f>
        <v>8.896526217489555</v>
      </c>
      <c r="Q238">
        <f>IF(Sheet1!Q238="", "",LOG10(Sheet1!Q238)*'Positive samples'!Q238)</f>
        <v>0</v>
      </c>
      <c r="R238">
        <f>IF(Sheet1!R238="", "",LOG10(Sheet1!R238)*'Positive samples'!R238)</f>
        <v>3.7814385939370081</v>
      </c>
      <c r="S238">
        <f>IF(Sheet1!S238="", "",LOG10(Sheet1!S238)*'Positive samples'!S238)</f>
        <v>8.8591382972945301</v>
      </c>
      <c r="U238">
        <f>IF('Positive samples'!U238=0, "", SUM(Concentration!C238, Concentration!F238, Concentration!I238, Concentration!L238, Concentration!O238:O238, Concentration!R238)/'Positive samples'!U238)</f>
        <v>3.595895383397095</v>
      </c>
    </row>
    <row r="239" spans="1:21" x14ac:dyDescent="0.2">
      <c r="A239" s="1">
        <f>Sheet1!A239</f>
        <v>44799</v>
      </c>
      <c r="C239">
        <f>IF(Sheet1!C239="", "",LOG10(Sheet1!C239)*'Positive samples'!C239)</f>
        <v>3.9781672613459933</v>
      </c>
      <c r="D239">
        <f>IF(Sheet1!D239="", "",LOG10(Sheet1!D239)*'Positive samples'!D239)</f>
        <v>9.3673559210260198</v>
      </c>
      <c r="E239">
        <f>IF(Sheet1!E239="", "",LOG10(Sheet1!E239)*'Positive samples'!E239)</f>
        <v>0</v>
      </c>
      <c r="F239">
        <f>IF(Sheet1!F239="", "",LOG10(Sheet1!F239)*'Positive samples'!F239)</f>
        <v>3.0844386523363823</v>
      </c>
      <c r="G239">
        <f>IF(Sheet1!G239="", "",LOG10(Sheet1!G239)*'Positive samples'!G239)</f>
        <v>8.9009130677376689</v>
      </c>
      <c r="H239">
        <f>IF(Sheet1!H239="", "",LOG10(Sheet1!H239)*'Positive samples'!H239)</f>
        <v>0</v>
      </c>
      <c r="I239">
        <f>IF(Sheet1!I239="", "",LOG10(Sheet1!I239)*'Positive samples'!I239)</f>
        <v>4.1268262099154125</v>
      </c>
      <c r="J239">
        <f>IF(Sheet1!J239="", "",LOG10(Sheet1!J239)*'Positive samples'!J239)</f>
        <v>8.8920946026904808</v>
      </c>
      <c r="K239">
        <f>IF(Sheet1!K239="", "",LOG10(Sheet1!K239)*'Positive samples'!K239)</f>
        <v>0</v>
      </c>
      <c r="L239">
        <f>IF(Sheet1!L239="", "",LOG10(Sheet1!L239)*'Positive samples'!L239)</f>
        <v>3.526155667086992</v>
      </c>
      <c r="M239">
        <f>IF(Sheet1!M239="", "",LOG10(Sheet1!M239)*'Positive samples'!M239)</f>
        <v>9.0211892990699383</v>
      </c>
      <c r="N239">
        <f>IF(Sheet1!N239="", "",LOG10(Sheet1!N239)*'Positive samples'!N239)</f>
        <v>0</v>
      </c>
      <c r="O239">
        <f>IF(Sheet1!O239="", "",LOG10(Sheet1!O239)*'Positive samples'!O239)</f>
        <v>0</v>
      </c>
      <c r="P239">
        <f>IF(Sheet1!P239="", "",LOG10(Sheet1!P239)*'Positive samples'!P239)</f>
        <v>8.9786369483844748</v>
      </c>
      <c r="Q239">
        <f>IF(Sheet1!Q239="", "",LOG10(Sheet1!Q239)*'Positive samples'!Q239)</f>
        <v>0</v>
      </c>
      <c r="R239">
        <f>IF(Sheet1!R239="", "",LOG10(Sheet1!R239)*'Positive samples'!R239)</f>
        <v>3.1938737470749126</v>
      </c>
      <c r="S239">
        <f>IF(Sheet1!S239="", "",LOG10(Sheet1!S239)*'Positive samples'!S239)</f>
        <v>8.9642596301968496</v>
      </c>
      <c r="U239">
        <f>IF('Positive samples'!U239=0, "", SUM(Concentration!C239, Concentration!F239, Concentration!I239, Concentration!L239, Concentration!O239:O239, Concentration!R239)/'Positive samples'!U239)</f>
        <v>3.5818923075519384</v>
      </c>
    </row>
    <row r="240" spans="1:21" x14ac:dyDescent="0.2">
      <c r="A240" s="1">
        <f>Sheet1!A240</f>
        <v>44800</v>
      </c>
      <c r="C240">
        <f>IF(Sheet1!C240="", "",LOG10(Sheet1!C240)*'Positive samples'!C240)</f>
        <v>3.5927760268996396</v>
      </c>
      <c r="D240">
        <f>IF(Sheet1!D240="", "",LOG10(Sheet1!D240)*'Positive samples'!D240)</f>
        <v>9.3263358609287508</v>
      </c>
      <c r="E240">
        <f>IF(Sheet1!E240="", "",LOG10(Sheet1!E240)*'Positive samples'!E240)</f>
        <v>0</v>
      </c>
      <c r="F240">
        <f>IF(Sheet1!F240="", "",LOG10(Sheet1!F240)*'Positive samples'!F240)</f>
        <v>3.2975487423388454</v>
      </c>
      <c r="G240">
        <f>IF(Sheet1!G240="", "",LOG10(Sheet1!G240)*'Positive samples'!G240)</f>
        <v>8.8155777483242677</v>
      </c>
      <c r="H240">
        <f>IF(Sheet1!H240="", "",LOG10(Sheet1!H240)*'Positive samples'!H240)</f>
        <v>0</v>
      </c>
      <c r="I240">
        <f>IF(Sheet1!I240="", "",LOG10(Sheet1!I240)*'Positive samples'!I240)</f>
        <v>3.4000742948125744</v>
      </c>
      <c r="J240">
        <f>IF(Sheet1!J240="", "",LOG10(Sheet1!J240)*'Positive samples'!J240)</f>
        <v>8.8234742291703014</v>
      </c>
      <c r="K240">
        <f>IF(Sheet1!K240="", "",LOG10(Sheet1!K240)*'Positive samples'!K240)</f>
        <v>0</v>
      </c>
      <c r="L240">
        <f>IF(Sheet1!L240="", "",LOG10(Sheet1!L240)*'Positive samples'!L240)</f>
        <v>0</v>
      </c>
      <c r="M240">
        <f>IF(Sheet1!M240="", "",LOG10(Sheet1!M240)*'Positive samples'!M240)</f>
        <v>9.0863598306747484</v>
      </c>
      <c r="N240">
        <f>IF(Sheet1!N240="", "",LOG10(Sheet1!N240)*'Positive samples'!N240)</f>
        <v>0</v>
      </c>
      <c r="O240">
        <f>IF(Sheet1!O240="", "",LOG10(Sheet1!O240)*'Positive samples'!O240)</f>
        <v>0</v>
      </c>
      <c r="P240">
        <f>IF(Sheet1!P240="", "",LOG10(Sheet1!P240)*'Positive samples'!P240)</f>
        <v>9.2430380486862944</v>
      </c>
      <c r="Q240">
        <f>IF(Sheet1!Q240="", "",LOG10(Sheet1!Q240)*'Positive samples'!Q240)</f>
        <v>0</v>
      </c>
      <c r="R240">
        <f>IF(Sheet1!R240="", "",LOG10(Sheet1!R240)*'Positive samples'!R240)</f>
        <v>3.3499619202636013</v>
      </c>
      <c r="S240">
        <f>IF(Sheet1!S240="", "",LOG10(Sheet1!S240)*'Positive samples'!S240)</f>
        <v>8.842609239610562</v>
      </c>
      <c r="U240">
        <f>IF('Positive samples'!U240=0, "", SUM(Concentration!C240, Concentration!F240, Concentration!I240, Concentration!L240, Concentration!O240:O240, Concentration!R240)/'Positive samples'!U240)</f>
        <v>3.4100902460786648</v>
      </c>
    </row>
    <row r="241" spans="1:21" x14ac:dyDescent="0.2">
      <c r="A241" s="1">
        <f>Sheet1!A241</f>
        <v>44801</v>
      </c>
      <c r="C241">
        <f>IF(Sheet1!C241="", "",LOG10(Sheet1!C241)*'Positive samples'!C241)</f>
        <v>3.1996170784423921</v>
      </c>
      <c r="D241">
        <f>IF(Sheet1!D241="", "",LOG10(Sheet1!D241)*'Positive samples'!D241)</f>
        <v>9.4149733479708182</v>
      </c>
      <c r="E241">
        <f>IF(Sheet1!E241="", "",LOG10(Sheet1!E241)*'Positive samples'!E241)</f>
        <v>0</v>
      </c>
      <c r="F241">
        <f>IF(Sheet1!F241="", "",LOG10(Sheet1!F241)*'Positive samples'!F241)</f>
        <v>3.0062582444629795</v>
      </c>
      <c r="G241">
        <f>IF(Sheet1!G241="", "",LOG10(Sheet1!G241)*'Positive samples'!G241)</f>
        <v>8.8115750058705942</v>
      </c>
      <c r="H241">
        <f>IF(Sheet1!H241="", "",LOG10(Sheet1!H241)*'Positive samples'!H241)</f>
        <v>0</v>
      </c>
      <c r="I241">
        <f>IF(Sheet1!I241="", "",LOG10(Sheet1!I241)*'Positive samples'!I241)</f>
        <v>3.3741344058917555</v>
      </c>
      <c r="J241">
        <f>IF(Sheet1!J241="", "",LOG10(Sheet1!J241)*'Positive samples'!J241)</f>
        <v>8.9344984512435683</v>
      </c>
      <c r="K241">
        <f>IF(Sheet1!K241="", "",LOG10(Sheet1!K241)*'Positive samples'!K241)</f>
        <v>0</v>
      </c>
      <c r="L241">
        <f>IF(Sheet1!L241="", "",LOG10(Sheet1!L241)*'Positive samples'!L241)</f>
        <v>3.1567901869198947</v>
      </c>
      <c r="M241">
        <f>IF(Sheet1!M241="", "",LOG10(Sheet1!M241)*'Positive samples'!M241)</f>
        <v>9.2095150145426317</v>
      </c>
      <c r="N241">
        <f>IF(Sheet1!N241="", "",LOG10(Sheet1!N241)*'Positive samples'!N241)</f>
        <v>0</v>
      </c>
      <c r="O241">
        <f>IF(Sheet1!O241="", "",LOG10(Sheet1!O241)*'Positive samples'!O241)</f>
        <v>0</v>
      </c>
      <c r="P241">
        <f>IF(Sheet1!P241="", "",LOG10(Sheet1!P241)*'Positive samples'!P241)</f>
        <v>9.3096301674258992</v>
      </c>
      <c r="Q241">
        <f>IF(Sheet1!Q241="", "",LOG10(Sheet1!Q241)*'Positive samples'!Q241)</f>
        <v>0</v>
      </c>
      <c r="R241">
        <f>IF(Sheet1!R241="", "",LOG10(Sheet1!R241)*'Positive samples'!R241)</f>
        <v>3.2488088077604802</v>
      </c>
      <c r="S241">
        <f>IF(Sheet1!S241="", "",LOG10(Sheet1!S241)*'Positive samples'!S241)</f>
        <v>9</v>
      </c>
      <c r="U241">
        <f>IF('Positive samples'!U241=0, "", SUM(Concentration!C241, Concentration!F241, Concentration!I241, Concentration!L241, Concentration!O241:O241, Concentration!R241)/'Positive samples'!U241)</f>
        <v>3.1971217446955</v>
      </c>
    </row>
    <row r="242" spans="1:21" x14ac:dyDescent="0.2">
      <c r="A242" s="1">
        <f>Sheet1!A242</f>
        <v>44802</v>
      </c>
      <c r="C242">
        <f>IF(Sheet1!C242="", "",LOG10(Sheet1!C242)*'Positive samples'!C242)</f>
        <v>3.4500342780917195</v>
      </c>
      <c r="D242">
        <f>IF(Sheet1!D242="", "",LOG10(Sheet1!D242)*'Positive samples'!D242)</f>
        <v>9.5211380837040362</v>
      </c>
      <c r="E242">
        <f>IF(Sheet1!E242="", "",LOG10(Sheet1!E242)*'Positive samples'!E242)</f>
        <v>0</v>
      </c>
      <c r="F242">
        <f>IF(Sheet1!F242="", "",LOG10(Sheet1!F242)*'Positive samples'!F242)</f>
        <v>0</v>
      </c>
      <c r="G242">
        <f>IF(Sheet1!G242="", "",LOG10(Sheet1!G242)*'Positive samples'!G242)</f>
        <v>8.7209857441537384</v>
      </c>
      <c r="H242">
        <f>IF(Sheet1!H242="", "",LOG10(Sheet1!H242)*'Positive samples'!H242)</f>
        <v>0</v>
      </c>
      <c r="I242">
        <f>IF(Sheet1!I242="", "",LOG10(Sheet1!I242)*'Positive samples'!I242)</f>
        <v>4.2130162367154655</v>
      </c>
      <c r="J242">
        <f>IF(Sheet1!J242="", "",LOG10(Sheet1!J242)*'Positive samples'!J242)</f>
        <v>9.0606978403536118</v>
      </c>
      <c r="K242">
        <f>IF(Sheet1!K242="", "",LOG10(Sheet1!K242)*'Positive samples'!K242)</f>
        <v>0</v>
      </c>
      <c r="L242">
        <f>IF(Sheet1!L242="", "",LOG10(Sheet1!L242)*'Positive samples'!L242)</f>
        <v>3.6053293443992782</v>
      </c>
      <c r="M242">
        <f>IF(Sheet1!M242="", "",LOG10(Sheet1!M242)*'Positive samples'!M242)</f>
        <v>9.1613680022349744</v>
      </c>
      <c r="N242">
        <f>IF(Sheet1!N242="", "",LOG10(Sheet1!N242)*'Positive samples'!N242)</f>
        <v>0</v>
      </c>
      <c r="O242">
        <f>IF(Sheet1!O242="", "",LOG10(Sheet1!O242)*'Positive samples'!O242)</f>
        <v>0</v>
      </c>
      <c r="P242">
        <f>IF(Sheet1!P242="", "",LOG10(Sheet1!P242)*'Positive samples'!P242)</f>
        <v>9.0170333392987807</v>
      </c>
      <c r="Q242">
        <f>IF(Sheet1!Q242="", "",LOG10(Sheet1!Q242)*'Positive samples'!Q242)</f>
        <v>0</v>
      </c>
      <c r="R242">
        <f>IF(Sheet1!R242="", "",LOG10(Sheet1!R242)*'Positive samples'!R242)</f>
        <v>3.4954351470448155</v>
      </c>
      <c r="S242">
        <f>IF(Sheet1!S242="", "",LOG10(Sheet1!S242)*'Positive samples'!S242)</f>
        <v>8.8394780473741985</v>
      </c>
      <c r="U242">
        <f>IF('Positive samples'!U242=0, "", SUM(Concentration!C242, Concentration!F242, Concentration!I242, Concentration!L242, Concentration!O242:O242, Concentration!R242)/'Positive samples'!U242)</f>
        <v>3.6909537515628199</v>
      </c>
    </row>
    <row r="243" spans="1:21" x14ac:dyDescent="0.2">
      <c r="A243" s="1">
        <f>Sheet1!A243</f>
        <v>44803</v>
      </c>
      <c r="C243">
        <f>IF(Sheet1!C243="", "",LOG10(Sheet1!C243)*'Positive samples'!C243)</f>
        <v>0</v>
      </c>
      <c r="D243">
        <f>IF(Sheet1!D243="", "",LOG10(Sheet1!D243)*'Positive samples'!D243)</f>
        <v>9.3891660843645326</v>
      </c>
      <c r="E243">
        <f>IF(Sheet1!E243="", "",LOG10(Sheet1!E243)*'Positive samples'!E243)</f>
        <v>0</v>
      </c>
      <c r="F243">
        <f>IF(Sheet1!F243="", "",LOG10(Sheet1!F243)*'Positive samples'!F243)</f>
        <v>0</v>
      </c>
      <c r="G243">
        <f>IF(Sheet1!G243="", "",LOG10(Sheet1!G243)*'Positive samples'!G243)</f>
        <v>8.8299466959416364</v>
      </c>
      <c r="H243">
        <f>IF(Sheet1!H243="", "",LOG10(Sheet1!H243)*'Positive samples'!H243)</f>
        <v>0</v>
      </c>
      <c r="I243">
        <f>IF(Sheet1!I243="", "",LOG10(Sheet1!I243)*'Positive samples'!I243)</f>
        <v>3.9828405924517205</v>
      </c>
      <c r="J243">
        <f>IF(Sheet1!J243="", "",LOG10(Sheet1!J243)*'Positive samples'!J243)</f>
        <v>9.0718820073061259</v>
      </c>
      <c r="K243">
        <f>IF(Sheet1!K243="", "",LOG10(Sheet1!K243)*'Positive samples'!K243)</f>
        <v>0</v>
      </c>
      <c r="L243">
        <f>IF(Sheet1!L243="", "",LOG10(Sheet1!L243)*'Positive samples'!L243)</f>
        <v>0</v>
      </c>
      <c r="M243">
        <f>IF(Sheet1!M243="", "",LOG10(Sheet1!M243)*'Positive samples'!M243)</f>
        <v>9.0969100130080562</v>
      </c>
      <c r="N243">
        <f>IF(Sheet1!N243="", "",LOG10(Sheet1!N243)*'Positive samples'!N243)</f>
        <v>0</v>
      </c>
      <c r="O243">
        <f>IF(Sheet1!O243="", "",LOG10(Sheet1!O243)*'Positive samples'!O243)</f>
        <v>0</v>
      </c>
      <c r="P243">
        <f>IF(Sheet1!P243="", "",LOG10(Sheet1!P243)*'Positive samples'!P243)</f>
        <v>8.9604707775342991</v>
      </c>
      <c r="Q243">
        <f>IF(Sheet1!Q243="", "",LOG10(Sheet1!Q243)*'Positive samples'!Q243)</f>
        <v>0</v>
      </c>
      <c r="R243">
        <f>IF(Sheet1!R243="", "",LOG10(Sheet1!R243)*'Positive samples'!R243)</f>
        <v>3.3869794577562642</v>
      </c>
      <c r="S243">
        <f>IF(Sheet1!S243="", "",LOG10(Sheet1!S243)*'Positive samples'!S243)</f>
        <v>9.1367205671564076</v>
      </c>
      <c r="U243">
        <f>IF('Positive samples'!U243=0, "", SUM(Concentration!C243, Concentration!F243, Concentration!I243, Concentration!L243, Concentration!O243:O243, Concentration!R243)/'Positive samples'!U243)</f>
        <v>3.6849100251039921</v>
      </c>
    </row>
    <row r="244" spans="1:21" x14ac:dyDescent="0.2">
      <c r="A244" s="1">
        <f>Sheet1!A244</f>
        <v>44804</v>
      </c>
      <c r="C244">
        <f>IF(Sheet1!C244="", "",LOG10(Sheet1!C244)*'Positive samples'!C244)</f>
        <v>3.1531886041217945</v>
      </c>
      <c r="D244">
        <f>IF(Sheet1!D244="", "",LOG10(Sheet1!D244)*'Positive samples'!D244)</f>
        <v>9.33645973384853</v>
      </c>
      <c r="E244">
        <f>IF(Sheet1!E244="", "",LOG10(Sheet1!E244)*'Positive samples'!E244)</f>
        <v>0</v>
      </c>
      <c r="F244">
        <f>IF(Sheet1!F244="", "",LOG10(Sheet1!F244)*'Positive samples'!F244)</f>
        <v>3.1699176572371046</v>
      </c>
      <c r="G244">
        <f>IF(Sheet1!G244="", "",LOG10(Sheet1!G244)*'Positive samples'!G244)</f>
        <v>8.6503075231319357</v>
      </c>
      <c r="H244">
        <f>IF(Sheet1!H244="", "",LOG10(Sheet1!H244)*'Positive samples'!H244)</f>
        <v>0</v>
      </c>
      <c r="I244">
        <f>IF(Sheet1!I244="", "",LOG10(Sheet1!I244)*'Positive samples'!I244)</f>
        <v>3.4648837906912737</v>
      </c>
      <c r="J244">
        <f>IF(Sheet1!J244="", "",LOG10(Sheet1!J244)*'Positive samples'!J244)</f>
        <v>9.0492180226701819</v>
      </c>
      <c r="K244">
        <f>IF(Sheet1!K244="", "",LOG10(Sheet1!K244)*'Positive samples'!K244)</f>
        <v>0</v>
      </c>
      <c r="L244">
        <f>IF(Sheet1!L244="", "",LOG10(Sheet1!L244)*'Positive samples'!L244)</f>
        <v>3.0286736739290019</v>
      </c>
      <c r="M244">
        <f>IF(Sheet1!M244="", "",LOG10(Sheet1!M244)*'Positive samples'!M244)</f>
        <v>9.1139433523068369</v>
      </c>
      <c r="N244">
        <f>IF(Sheet1!N244="", "",LOG10(Sheet1!N244)*'Positive samples'!N244)</f>
        <v>0</v>
      </c>
      <c r="O244">
        <f>IF(Sheet1!O244="", "",LOG10(Sheet1!O244)*'Positive samples'!O244)</f>
        <v>0</v>
      </c>
      <c r="P244">
        <f>IF(Sheet1!P244="", "",LOG10(Sheet1!P244)*'Positive samples'!P244)</f>
        <v>9.5622928644564755</v>
      </c>
      <c r="Q244">
        <f>IF(Sheet1!Q244="", "",LOG10(Sheet1!Q244)*'Positive samples'!Q244)</f>
        <v>0</v>
      </c>
      <c r="R244">
        <f>IF(Sheet1!R244="", "",LOG10(Sheet1!R244)*'Positive samples'!R244)</f>
        <v>3.4445503597846914</v>
      </c>
      <c r="S244">
        <f>IF(Sheet1!S244="", "",LOG10(Sheet1!S244)*'Positive samples'!S244)</f>
        <v>8.8830933585756906</v>
      </c>
      <c r="U244">
        <f>IF('Positive samples'!U244=0, "", SUM(Concentration!C244, Concentration!F244, Concentration!I244, Concentration!L244, Concentration!O244:O244, Concentration!R244)/'Positive samples'!U244)</f>
        <v>3.2522428171527737</v>
      </c>
    </row>
    <row r="245" spans="1:21" x14ac:dyDescent="0.2">
      <c r="A245" s="1">
        <f>Sheet1!A245</f>
        <v>44805</v>
      </c>
      <c r="C245">
        <f>IF(Sheet1!C245="", "",LOG10(Sheet1!C245)*'Positive samples'!C245)</f>
        <v>3.623004941468936</v>
      </c>
      <c r="D245">
        <f>IF(Sheet1!D245="", "",LOG10(Sheet1!D245)*'Positive samples'!D245)</f>
        <v>9.4265112613645758</v>
      </c>
      <c r="E245">
        <f>IF(Sheet1!E245="", "",LOG10(Sheet1!E245)*'Positive samples'!E245)</f>
        <v>0</v>
      </c>
      <c r="F245">
        <f>IF(Sheet1!F245="", "",LOG10(Sheet1!F245)*'Positive samples'!F245)</f>
        <v>3.0881308682722399</v>
      </c>
      <c r="G245">
        <f>IF(Sheet1!G245="", "",LOG10(Sheet1!G245)*'Positive samples'!G245)</f>
        <v>8.9289076902439533</v>
      </c>
      <c r="H245">
        <f>IF(Sheet1!H245="", "",LOG10(Sheet1!H245)*'Positive samples'!H245)</f>
        <v>0</v>
      </c>
      <c r="I245">
        <f>IF(Sheet1!I245="", "",LOG10(Sheet1!I245)*'Positive samples'!I245)</f>
        <v>4.2774716850428254</v>
      </c>
      <c r="J245">
        <f>IF(Sheet1!J245="", "",LOG10(Sheet1!J245)*'Positive samples'!J245)</f>
        <v>9.0170333392987807</v>
      </c>
      <c r="K245">
        <f>IF(Sheet1!K245="", "",LOG10(Sheet1!K245)*'Positive samples'!K245)</f>
        <v>0</v>
      </c>
      <c r="L245">
        <f>IF(Sheet1!L245="", "",LOG10(Sheet1!L245)*'Positive samples'!L245)</f>
        <v>2.9621347696076188</v>
      </c>
      <c r="M245">
        <f>IF(Sheet1!M245="", "",LOG10(Sheet1!M245)*'Positive samples'!M245)</f>
        <v>8.9623693356700205</v>
      </c>
      <c r="N245">
        <f>IF(Sheet1!N245="", "",LOG10(Sheet1!N245)*'Positive samples'!N245)</f>
        <v>0</v>
      </c>
      <c r="O245">
        <f>IF(Sheet1!O245="", "",LOG10(Sheet1!O245)*'Positive samples'!O245)</f>
        <v>3.3457003959386524</v>
      </c>
      <c r="P245">
        <f>IF(Sheet1!P245="", "",LOG10(Sheet1!P245)*'Positive samples'!P245)</f>
        <v>9.2671717284030137</v>
      </c>
      <c r="Q245">
        <f>IF(Sheet1!Q245="", "",LOG10(Sheet1!Q245)*'Positive samples'!Q245)</f>
        <v>0</v>
      </c>
      <c r="R245">
        <f>IF(Sheet1!R245="", "",LOG10(Sheet1!R245)*'Positive samples'!R245)</f>
        <v>0</v>
      </c>
      <c r="S245">
        <f>IF(Sheet1!S245="", "",LOG10(Sheet1!S245)*'Positive samples'!S245)</f>
        <v>8.910090545594068</v>
      </c>
      <c r="U245">
        <f>IF('Positive samples'!U245=0, "", SUM(Concentration!C245, Concentration!F245, Concentration!I245, Concentration!L245, Concentration!O245:O245, Concentration!R245)/'Positive samples'!U245)</f>
        <v>3.4592885320660551</v>
      </c>
    </row>
    <row r="246" spans="1:21" x14ac:dyDescent="0.2">
      <c r="A246" s="1">
        <f>Sheet1!A246</f>
        <v>44806</v>
      </c>
      <c r="C246">
        <f>IF(Sheet1!C246="", "",LOG10(Sheet1!C246)*'Positive samples'!C246)</f>
        <v>3.4615386703051976</v>
      </c>
      <c r="D246">
        <f>IF(Sheet1!D246="", "",LOG10(Sheet1!D246)*'Positive samples'!D246)</f>
        <v>9.4048337166199385</v>
      </c>
      <c r="E246">
        <f>IF(Sheet1!E246="", "",LOG10(Sheet1!E246)*'Positive samples'!E246)</f>
        <v>0</v>
      </c>
      <c r="F246">
        <f>IF(Sheet1!F246="", "",LOG10(Sheet1!F246)*'Positive samples'!F246)</f>
        <v>0</v>
      </c>
      <c r="G246">
        <f>IF(Sheet1!G246="", "",LOG10(Sheet1!G246)*'Positive samples'!G246)</f>
        <v>8.6074550232146692</v>
      </c>
      <c r="H246">
        <f>IF(Sheet1!H246="", "",LOG10(Sheet1!H246)*'Positive samples'!H246)</f>
        <v>0</v>
      </c>
      <c r="I246">
        <f>IF(Sheet1!I246="", "",LOG10(Sheet1!I246)*'Positive samples'!I246)</f>
        <v>3.2374818138406996</v>
      </c>
      <c r="J246">
        <f>IF(Sheet1!J246="", "",LOG10(Sheet1!J246)*'Positive samples'!J246)</f>
        <v>8.943494515906103</v>
      </c>
      <c r="K246">
        <f>IF(Sheet1!K246="", "",LOG10(Sheet1!K246)*'Positive samples'!K246)</f>
        <v>0</v>
      </c>
      <c r="L246">
        <f>IF(Sheet1!L246="", "",LOG10(Sheet1!L246)*'Positive samples'!L246)</f>
        <v>3.0840700206117679</v>
      </c>
      <c r="M246">
        <f>IF(Sheet1!M246="", "",LOG10(Sheet1!M246)*'Positive samples'!M246)</f>
        <v>9.1003705451175634</v>
      </c>
      <c r="N246">
        <f>IF(Sheet1!N246="", "",LOG10(Sheet1!N246)*'Positive samples'!N246)</f>
        <v>0</v>
      </c>
      <c r="O246">
        <f>IF(Sheet1!O246="", "",LOG10(Sheet1!O246)*'Positive samples'!O246)</f>
        <v>0</v>
      </c>
      <c r="P246">
        <f>IF(Sheet1!P246="", "",LOG10(Sheet1!P246)*'Positive samples'!P246)</f>
        <v>8.924279286061882</v>
      </c>
      <c r="Q246">
        <f>IF(Sheet1!Q246="", "",LOG10(Sheet1!Q246)*'Positive samples'!Q246)</f>
        <v>0</v>
      </c>
      <c r="R246">
        <f>IF(Sheet1!R246="", "",LOG10(Sheet1!R246)*'Positive samples'!R246)</f>
        <v>3.3319604101541231</v>
      </c>
      <c r="S246">
        <f>IF(Sheet1!S246="", "",LOG10(Sheet1!S246)*'Positive samples'!S246)</f>
        <v>8.7678976160180913</v>
      </c>
      <c r="U246">
        <f>IF('Positive samples'!U246=0, "", SUM(Concentration!C246, Concentration!F246, Concentration!I246, Concentration!L246, Concentration!O246:O246, Concentration!R246)/'Positive samples'!U246)</f>
        <v>3.2787627287279473</v>
      </c>
    </row>
    <row r="247" spans="1:21" x14ac:dyDescent="0.2">
      <c r="A247" s="1">
        <f>Sheet1!A247</f>
        <v>44807</v>
      </c>
      <c r="C247">
        <f>IF(Sheet1!C247="", "",LOG10(Sheet1!C247)*'Positive samples'!C247)</f>
        <v>2.992890636192437</v>
      </c>
      <c r="D247">
        <f>IF(Sheet1!D247="", "",LOG10(Sheet1!D247)*'Positive samples'!D247)</f>
        <v>8.4623979978989556</v>
      </c>
      <c r="E247">
        <f>IF(Sheet1!E247="", "",LOG10(Sheet1!E247)*'Positive samples'!E247)</f>
        <v>0</v>
      </c>
      <c r="F247">
        <f>IF(Sheet1!F247="", "",LOG10(Sheet1!F247)*'Positive samples'!F247)</f>
        <v>0</v>
      </c>
      <c r="G247">
        <f>IF(Sheet1!G247="", "",LOG10(Sheet1!G247)*'Positive samples'!G247)</f>
        <v>8.8102325179950842</v>
      </c>
      <c r="H247">
        <f>IF(Sheet1!H247="", "",LOG10(Sheet1!H247)*'Positive samples'!H247)</f>
        <v>0</v>
      </c>
      <c r="I247">
        <f>IF(Sheet1!I247="", "",LOG10(Sheet1!I247)*'Positive samples'!I247)</f>
        <v>3.5596617773695849</v>
      </c>
      <c r="J247">
        <f>IF(Sheet1!J247="", "",LOG10(Sheet1!J247)*'Positive samples'!J247)</f>
        <v>9.1139433523068369</v>
      </c>
      <c r="K247">
        <f>IF(Sheet1!K247="", "",LOG10(Sheet1!K247)*'Positive samples'!K247)</f>
        <v>0</v>
      </c>
      <c r="L247">
        <f>IF(Sheet1!L247="", "",LOG10(Sheet1!L247)*'Positive samples'!L247)</f>
        <v>0</v>
      </c>
      <c r="M247">
        <f>IF(Sheet1!M247="", "",LOG10(Sheet1!M247)*'Positive samples'!M247)</f>
        <v>9.1335389083702179</v>
      </c>
      <c r="N247">
        <f>IF(Sheet1!N247="", "",LOG10(Sheet1!N247)*'Positive samples'!N247)</f>
        <v>0</v>
      </c>
      <c r="O247">
        <f>IF(Sheet1!O247="", "",LOG10(Sheet1!O247)*'Positive samples'!O247)</f>
        <v>0</v>
      </c>
      <c r="P247">
        <f>IF(Sheet1!P247="", "",LOG10(Sheet1!P247)*'Positive samples'!P247)</f>
        <v>7.9951962915971793</v>
      </c>
      <c r="Q247">
        <f>IF(Sheet1!Q247="", "",LOG10(Sheet1!Q247)*'Positive samples'!Q247)</f>
        <v>0</v>
      </c>
      <c r="R247">
        <f>IF(Sheet1!R247="", "",LOG10(Sheet1!R247)*'Positive samples'!R247)</f>
        <v>0</v>
      </c>
      <c r="S247">
        <f>IF(Sheet1!S247="", "",LOG10(Sheet1!S247)*'Positive samples'!S247)</f>
        <v>8.9951962915971801</v>
      </c>
      <c r="U247">
        <f>IF('Positive samples'!U247=0, "", SUM(Concentration!C247, Concentration!F247, Concentration!I247, Concentration!L247, Concentration!O247:O247, Concentration!R247)/'Positive samples'!U247)</f>
        <v>3.2762762067810112</v>
      </c>
    </row>
    <row r="248" spans="1:21" x14ac:dyDescent="0.2">
      <c r="A248" s="1">
        <f>Sheet1!A248</f>
        <v>44808</v>
      </c>
      <c r="C248">
        <f>IF(Sheet1!C248="", "",LOG10(Sheet1!C248)*'Positive samples'!C248)</f>
        <v>3.136871920619916</v>
      </c>
      <c r="D248">
        <f>IF(Sheet1!D248="", "",LOG10(Sheet1!D248)*'Positive samples'!D248)</f>
        <v>9.4502491083193618</v>
      </c>
      <c r="E248">
        <f>IF(Sheet1!E248="", "",LOG10(Sheet1!E248)*'Positive samples'!E248)</f>
        <v>0</v>
      </c>
      <c r="F248">
        <f>IF(Sheet1!F248="", "",LOG10(Sheet1!F248)*'Positive samples'!F248)</f>
        <v>0</v>
      </c>
      <c r="G248">
        <f>IF(Sheet1!G248="", "",LOG10(Sheet1!G248)*'Positive samples'!G248)</f>
        <v>8.7126497016272122</v>
      </c>
      <c r="H248">
        <f>IF(Sheet1!H248="", "",LOG10(Sheet1!H248)*'Positive samples'!H248)</f>
        <v>0</v>
      </c>
      <c r="I248">
        <f>IF(Sheet1!I248="", "",LOG10(Sheet1!I248)*'Positive samples'!I248)</f>
        <v>4.0280295535090618</v>
      </c>
      <c r="J248">
        <f>IF(Sheet1!J248="", "",LOG10(Sheet1!J248)*'Positive samples'!J248)</f>
        <v>9.1105897102992497</v>
      </c>
      <c r="K248">
        <f>IF(Sheet1!K248="", "",LOG10(Sheet1!K248)*'Positive samples'!K248)</f>
        <v>0</v>
      </c>
      <c r="L248">
        <f>IF(Sheet1!L248="", "",LOG10(Sheet1!L248)*'Positive samples'!L248)</f>
        <v>0</v>
      </c>
      <c r="M248">
        <f>IF(Sheet1!M248="", "",LOG10(Sheet1!M248)*'Positive samples'!M248)</f>
        <v>9.2227164711475833</v>
      </c>
      <c r="N248">
        <f>IF(Sheet1!N248="", "",LOG10(Sheet1!N248)*'Positive samples'!N248)</f>
        <v>0</v>
      </c>
      <c r="O248">
        <f>IF(Sheet1!O248="", "",LOG10(Sheet1!O248)*'Positive samples'!O248)</f>
        <v>0</v>
      </c>
      <c r="P248">
        <f>IF(Sheet1!P248="", "",LOG10(Sheet1!P248)*'Positive samples'!P248)</f>
        <v>9.2355284469075496</v>
      </c>
      <c r="Q248">
        <f>IF(Sheet1!Q248="", "",LOG10(Sheet1!Q248)*'Positive samples'!Q248)</f>
        <v>0</v>
      </c>
      <c r="R248">
        <f>IF(Sheet1!R248="", "",LOG10(Sheet1!R248)*'Positive samples'!R248)</f>
        <v>3.3589070494705466</v>
      </c>
      <c r="S248">
        <f>IF(Sheet1!S248="", "",LOG10(Sheet1!S248)*'Positive samples'!S248)</f>
        <v>8.7355988996981804</v>
      </c>
      <c r="U248">
        <f>IF('Positive samples'!U248=0, "", SUM(Concentration!C248, Concentration!F248, Concentration!I248, Concentration!L248, Concentration!O248:O248, Concentration!R248)/'Positive samples'!U248)</f>
        <v>3.507936174533175</v>
      </c>
    </row>
    <row r="249" spans="1:21" x14ac:dyDescent="0.2">
      <c r="A249" s="1">
        <f>Sheet1!A249</f>
        <v>44809</v>
      </c>
      <c r="C249">
        <f>IF(Sheet1!C249="", "",LOG10(Sheet1!C249)*'Positive samples'!C249)</f>
        <v>0</v>
      </c>
      <c r="D249">
        <f>IF(Sheet1!D249="", "",LOG10(Sheet1!D249)*'Positive samples'!D249)</f>
        <v>9.4913616938342731</v>
      </c>
      <c r="E249">
        <f>IF(Sheet1!E249="", "",LOG10(Sheet1!E249)*'Positive samples'!E249)</f>
        <v>0</v>
      </c>
      <c r="F249">
        <f>IF(Sheet1!F249="", "",LOG10(Sheet1!F249)*'Positive samples'!F249)</f>
        <v>3.4113302970478765</v>
      </c>
      <c r="G249">
        <f>IF(Sheet1!G249="", "",LOG10(Sheet1!G249)*'Positive samples'!G249)</f>
        <v>9</v>
      </c>
      <c r="H249">
        <f>IF(Sheet1!H249="", "",LOG10(Sheet1!H249)*'Positive samples'!H249)</f>
        <v>0</v>
      </c>
      <c r="I249">
        <f>IF(Sheet1!I249="", "",LOG10(Sheet1!I249)*'Positive samples'!I249)</f>
        <v>3.8574043711662753</v>
      </c>
      <c r="J249">
        <f>IF(Sheet1!J249="", "",LOG10(Sheet1!J249)*'Positive samples'!J249)</f>
        <v>9.1205739312058505</v>
      </c>
      <c r="K249">
        <f>IF(Sheet1!K249="", "",LOG10(Sheet1!K249)*'Positive samples'!K249)</f>
        <v>0</v>
      </c>
      <c r="L249">
        <f>IF(Sheet1!L249="", "",LOG10(Sheet1!L249)*'Positive samples'!L249)</f>
        <v>3.5058671564019948</v>
      </c>
      <c r="M249">
        <f>IF(Sheet1!M249="", "",LOG10(Sheet1!M249)*'Positive samples'!M249)</f>
        <v>9.2922560713564764</v>
      </c>
      <c r="N249">
        <f>IF(Sheet1!N249="", "",LOG10(Sheet1!N249)*'Positive samples'!N249)</f>
        <v>0</v>
      </c>
      <c r="O249">
        <f>IF(Sheet1!O249="", "",LOG10(Sheet1!O249)*'Positive samples'!O249)</f>
        <v>0</v>
      </c>
      <c r="P249">
        <f>IF(Sheet1!P249="", "",LOG10(Sheet1!P249)*'Positive samples'!P249)</f>
        <v>8.920645001406788</v>
      </c>
      <c r="Q249">
        <f>IF(Sheet1!Q249="", "",LOG10(Sheet1!Q249)*'Positive samples'!Q249)</f>
        <v>0</v>
      </c>
      <c r="R249">
        <f>IF(Sheet1!R249="", "",LOG10(Sheet1!R249)*'Positive samples'!R249)</f>
        <v>2.8341086951321297</v>
      </c>
      <c r="S249">
        <f>IF(Sheet1!S249="", "",LOG10(Sheet1!S249)*'Positive samples'!S249)</f>
        <v>9.2552725051033065</v>
      </c>
      <c r="U249">
        <f>IF('Positive samples'!U249=0, "", SUM(Concentration!C249, Concentration!F249, Concentration!I249, Concentration!L249, Concentration!O249:O249, Concentration!R249)/'Positive samples'!U249)</f>
        <v>3.4021776299370692</v>
      </c>
    </row>
    <row r="250" spans="1:21" x14ac:dyDescent="0.2">
      <c r="A250" s="1">
        <f>Sheet1!A250</f>
        <v>44810</v>
      </c>
      <c r="C250">
        <f>IF(Sheet1!C250="", "",LOG10(Sheet1!C250)*'Positive samples'!C250)</f>
        <v>0</v>
      </c>
      <c r="D250">
        <f>IF(Sheet1!D250="", "",LOG10(Sheet1!D250)*'Positive samples'!D250)</f>
        <v>9.5340261060561353</v>
      </c>
      <c r="E250">
        <f>IF(Sheet1!E250="", "",LOG10(Sheet1!E250)*'Positive samples'!E250)</f>
        <v>0</v>
      </c>
      <c r="F250">
        <f>IF(Sheet1!F250="", "",LOG10(Sheet1!F250)*'Positive samples'!F250)</f>
        <v>3.0238752135666873</v>
      </c>
      <c r="G250">
        <f>IF(Sheet1!G250="", "",LOG10(Sheet1!G250)*'Positive samples'!G250)</f>
        <v>8.7745169657285498</v>
      </c>
      <c r="H250">
        <f>IF(Sheet1!H250="", "",LOG10(Sheet1!H250)*'Positive samples'!H250)</f>
        <v>0</v>
      </c>
      <c r="I250">
        <f>IF(Sheet1!I250="", "",LOG10(Sheet1!I250)*'Positive samples'!I250)</f>
        <v>3.67057474481043</v>
      </c>
      <c r="J250">
        <f>IF(Sheet1!J250="", "",LOG10(Sheet1!J250)*'Positive samples'!J250)</f>
        <v>9.1461280356782382</v>
      </c>
      <c r="K250">
        <f>IF(Sheet1!K250="", "",LOG10(Sheet1!K250)*'Positive samples'!K250)</f>
        <v>0</v>
      </c>
      <c r="L250">
        <f>IF(Sheet1!L250="", "",LOG10(Sheet1!L250)*'Positive samples'!L250)</f>
        <v>4.117338234173272</v>
      </c>
      <c r="M250">
        <f>IF(Sheet1!M250="", "",LOG10(Sheet1!M250)*'Positive samples'!M250)</f>
        <v>9.4623979978989556</v>
      </c>
      <c r="N250">
        <f>IF(Sheet1!N250="", "",LOG10(Sheet1!N250)*'Positive samples'!N250)</f>
        <v>0</v>
      </c>
      <c r="O250">
        <f>IF(Sheet1!O250="", "",LOG10(Sheet1!O250)*'Positive samples'!O250)</f>
        <v>0</v>
      </c>
      <c r="P250">
        <f>IF(Sheet1!P250="", "",LOG10(Sheet1!P250)*'Positive samples'!P250)</f>
        <v>8.9858753573083945</v>
      </c>
      <c r="Q250">
        <f>IF(Sheet1!Q250="", "",LOG10(Sheet1!Q250)*'Positive samples'!Q250)</f>
        <v>0</v>
      </c>
      <c r="R250">
        <f>IF(Sheet1!R250="", "",LOG10(Sheet1!R250)*'Positive samples'!R250)</f>
        <v>3.5187280336277063</v>
      </c>
      <c r="S250">
        <f>IF(Sheet1!S250="", "",LOG10(Sheet1!S250)*'Positive samples'!S250)</f>
        <v>9.1003705451175634</v>
      </c>
      <c r="U250">
        <f>IF('Positive samples'!U250=0, "", SUM(Concentration!C250, Concentration!F250, Concentration!I250, Concentration!L250, Concentration!O250:O250, Concentration!R250)/'Positive samples'!U250)</f>
        <v>3.5826290565445236</v>
      </c>
    </row>
    <row r="251" spans="1:21" x14ac:dyDescent="0.2">
      <c r="A251" s="1">
        <f>Sheet1!A251</f>
        <v>44811</v>
      </c>
      <c r="C251">
        <f>IF(Sheet1!C251="", "",LOG10(Sheet1!C251)*'Positive samples'!C251)</f>
        <v>0</v>
      </c>
      <c r="D251">
        <f>IF(Sheet1!D251="", "",LOG10(Sheet1!D251)*'Positive samples'!D251)</f>
        <v>9.638489256954637</v>
      </c>
      <c r="E251">
        <f>IF(Sheet1!E251="", "",LOG10(Sheet1!E251)*'Positive samples'!E251)</f>
        <v>0</v>
      </c>
      <c r="F251">
        <f>IF(Sheet1!F251="", "",LOG10(Sheet1!F251)*'Positive samples'!F251)</f>
        <v>0</v>
      </c>
      <c r="G251">
        <f>IF(Sheet1!G251="", "",LOG10(Sheet1!G251)*'Positive samples'!G251)</f>
        <v>8.9164539485499255</v>
      </c>
      <c r="H251">
        <f>IF(Sheet1!H251="", "",LOG10(Sheet1!H251)*'Positive samples'!H251)</f>
        <v>0</v>
      </c>
      <c r="I251">
        <f>IF(Sheet1!I251="", "",LOG10(Sheet1!I251)*'Positive samples'!I251)</f>
        <v>3.5823174972460152</v>
      </c>
      <c r="J251">
        <f>IF(Sheet1!J251="", "",LOG10(Sheet1!J251)*'Positive samples'!J251)</f>
        <v>9.0128372247051729</v>
      </c>
      <c r="K251">
        <f>IF(Sheet1!K251="", "",LOG10(Sheet1!K251)*'Positive samples'!K251)</f>
        <v>0</v>
      </c>
      <c r="L251">
        <f>IF(Sheet1!L251="", "",LOG10(Sheet1!L251)*'Positive samples'!L251)</f>
        <v>3.4835166970549492</v>
      </c>
      <c r="M251">
        <f>IF(Sheet1!M251="", "",LOG10(Sheet1!M251)*'Positive samples'!M251)</f>
        <v>9.3222192947339195</v>
      </c>
      <c r="N251">
        <f>IF(Sheet1!N251="", "",LOG10(Sheet1!N251)*'Positive samples'!N251)</f>
        <v>0</v>
      </c>
      <c r="O251">
        <f>IF(Sheet1!O251="", "",LOG10(Sheet1!O251)*'Positive samples'!O251)</f>
        <v>3.3797605037289378</v>
      </c>
      <c r="P251">
        <f>IF(Sheet1!P251="", "",LOG10(Sheet1!P251)*'Positive samples'!P251)</f>
        <v>9.3654879848908994</v>
      </c>
      <c r="Q251">
        <f>IF(Sheet1!Q251="", "",LOG10(Sheet1!Q251)*'Positive samples'!Q251)</f>
        <v>0</v>
      </c>
      <c r="R251">
        <f>IF(Sheet1!R251="", "",LOG10(Sheet1!R251)*'Positive samples'!R251)</f>
        <v>3.1356800924873878</v>
      </c>
      <c r="S251">
        <f>IF(Sheet1!S251="", "",LOG10(Sheet1!S251)*'Positive samples'!S251)</f>
        <v>9.0827853703164507</v>
      </c>
      <c r="U251">
        <f>IF('Positive samples'!U251=0, "", SUM(Concentration!C251, Concentration!F251, Concentration!I251, Concentration!L251, Concentration!O251:O251, Concentration!R251)/'Positive samples'!U251)</f>
        <v>3.3953186976293224</v>
      </c>
    </row>
    <row r="252" spans="1:21" x14ac:dyDescent="0.2">
      <c r="A252" s="1">
        <f>Sheet1!A252</f>
        <v>44812</v>
      </c>
      <c r="C252">
        <f>IF(Sheet1!C252="", "",LOG10(Sheet1!C252)*'Positive samples'!C252)</f>
        <v>2.9348426094692583</v>
      </c>
      <c r="D252">
        <f>IF(Sheet1!D252="", "",LOG10(Sheet1!D252)*'Positive samples'!D252)</f>
        <v>9.3729120029701072</v>
      </c>
      <c r="E252">
        <f>IF(Sheet1!E252="", "",LOG10(Sheet1!E252)*'Positive samples'!E252)</f>
        <v>0</v>
      </c>
      <c r="F252">
        <f>IF(Sheet1!F252="", "",LOG10(Sheet1!F252)*'Positive samples'!F252)</f>
        <v>0</v>
      </c>
      <c r="G252">
        <f>IF(Sheet1!G252="", "",LOG10(Sheet1!G252)*'Positive samples'!G252)</f>
        <v>8.7489628612561621</v>
      </c>
      <c r="H252">
        <f>IF(Sheet1!H252="", "",LOG10(Sheet1!H252)*'Positive samples'!H252)</f>
        <v>0</v>
      </c>
      <c r="I252">
        <f>IF(Sheet1!I252="", "",LOG10(Sheet1!I252)*'Positive samples'!I252)</f>
        <v>3.9691421291718987</v>
      </c>
      <c r="J252">
        <f>IF(Sheet1!J252="", "",LOG10(Sheet1!J252)*'Positive samples'!J252)</f>
        <v>8.9566485792052042</v>
      </c>
      <c r="K252">
        <f>IF(Sheet1!K252="", "",LOG10(Sheet1!K252)*'Positive samples'!K252)</f>
        <v>0</v>
      </c>
      <c r="L252">
        <f>IF(Sheet1!L252="", "",LOG10(Sheet1!L252)*'Positive samples'!L252)</f>
        <v>3.539236495041119</v>
      </c>
      <c r="M252">
        <f>IF(Sheet1!M252="", "",LOG10(Sheet1!M252)*'Positive samples'!M252)</f>
        <v>9.2787536009528289</v>
      </c>
      <c r="N252">
        <f>IF(Sheet1!N252="", "",LOG10(Sheet1!N252)*'Positive samples'!N252)</f>
        <v>0</v>
      </c>
      <c r="O252">
        <f>IF(Sheet1!O252="", "",LOG10(Sheet1!O252)*'Positive samples'!O252)</f>
        <v>3.4180030681665592</v>
      </c>
      <c r="P252">
        <f>IF(Sheet1!P252="", "",LOG10(Sheet1!P252)*'Positive samples'!P252)</f>
        <v>8.9661417327390325</v>
      </c>
      <c r="Q252">
        <f>IF(Sheet1!Q252="", "",LOG10(Sheet1!Q252)*'Positive samples'!Q252)</f>
        <v>0</v>
      </c>
      <c r="R252">
        <f>IF(Sheet1!R252="", "",LOG10(Sheet1!R252)*'Positive samples'!R252)</f>
        <v>3.438563593414615</v>
      </c>
      <c r="S252">
        <f>IF(Sheet1!S252="", "",LOG10(Sheet1!S252)*'Positive samples'!S252)</f>
        <v>9.075546961392531</v>
      </c>
      <c r="U252">
        <f>IF('Positive samples'!U252=0, "", SUM(Concentration!C252, Concentration!F252, Concentration!I252, Concentration!L252, Concentration!O252:O252, Concentration!R252)/'Positive samples'!U252)</f>
        <v>3.45995757905269</v>
      </c>
    </row>
    <row r="253" spans="1:21" x14ac:dyDescent="0.2">
      <c r="A253" s="1">
        <f>Sheet1!A253</f>
        <v>44813</v>
      </c>
      <c r="C253">
        <f>IF(Sheet1!C253="", "",LOG10(Sheet1!C253)*'Positive samples'!C253)</f>
        <v>3.0303781445044362</v>
      </c>
      <c r="D253">
        <f>IF(Sheet1!D253="", "",LOG10(Sheet1!D253)*'Positive samples'!D253)</f>
        <v>9.3617278360175931</v>
      </c>
      <c r="E253">
        <f>IF(Sheet1!E253="", "",LOG10(Sheet1!E253)*'Positive samples'!E253)</f>
        <v>0</v>
      </c>
      <c r="F253">
        <f>IF(Sheet1!F253="", "",LOG10(Sheet1!F253)*'Positive samples'!F253)</f>
        <v>0</v>
      </c>
      <c r="G253">
        <f>IF(Sheet1!G253="", "",LOG10(Sheet1!G253)*'Positive samples'!G253)</f>
        <v>8.9106244048892016</v>
      </c>
      <c r="H253">
        <f>IF(Sheet1!H253="", "",LOG10(Sheet1!H253)*'Positive samples'!H253)</f>
        <v>0</v>
      </c>
      <c r="I253">
        <f>IF(Sheet1!I253="", "",LOG10(Sheet1!I253)*'Positive samples'!I253)</f>
        <v>3.6307584058776388</v>
      </c>
      <c r="J253">
        <f>IF(Sheet1!J253="", "",LOG10(Sheet1!J253)*'Positive samples'!J253)</f>
        <v>8.9222062774390167</v>
      </c>
      <c r="K253">
        <f>IF(Sheet1!K253="", "",LOG10(Sheet1!K253)*'Positive samples'!K253)</f>
        <v>0</v>
      </c>
      <c r="L253">
        <f>IF(Sheet1!L253="", "",LOG10(Sheet1!L253)*'Positive samples'!L253)</f>
        <v>0</v>
      </c>
      <c r="M253">
        <f>IF(Sheet1!M253="", "",LOG10(Sheet1!M253)*'Positive samples'!M253)</f>
        <v>9.1553360374650623</v>
      </c>
      <c r="N253">
        <f>IF(Sheet1!N253="", "",LOG10(Sheet1!N253)*'Positive samples'!N253)</f>
        <v>0</v>
      </c>
      <c r="O253">
        <f>IF(Sheet1!O253="", "",LOG10(Sheet1!O253)*'Positive samples'!O253)</f>
        <v>2.9603355178852424</v>
      </c>
      <c r="P253">
        <f>IF(Sheet1!P253="", "",LOG10(Sheet1!P253)*'Positive samples'!P253)</f>
        <v>9.0043213737826431</v>
      </c>
      <c r="Q253">
        <f>IF(Sheet1!Q253="", "",LOG10(Sheet1!Q253)*'Positive samples'!Q253)</f>
        <v>0</v>
      </c>
      <c r="R253">
        <f>IF(Sheet1!R253="", "",LOG10(Sheet1!R253)*'Positive samples'!R253)</f>
        <v>3.1853103006906314</v>
      </c>
      <c r="S253">
        <f>IF(Sheet1!S253="", "",LOG10(Sheet1!S253)*'Positive samples'!S253)</f>
        <v>8.9247959957979131</v>
      </c>
      <c r="U253">
        <f>IF('Positive samples'!U253=0, "", SUM(Concentration!C253, Concentration!F253, Concentration!I253, Concentration!L253, Concentration!O253:O253, Concentration!R253)/'Positive samples'!U253)</f>
        <v>3.2016955922394872</v>
      </c>
    </row>
    <row r="254" spans="1:21" x14ac:dyDescent="0.2">
      <c r="A254" s="1">
        <f>Sheet1!A254</f>
        <v>44814</v>
      </c>
      <c r="C254">
        <f>IF(Sheet1!C254="", "",LOG10(Sheet1!C254)*'Positive samples'!C254)</f>
        <v>0</v>
      </c>
      <c r="D254">
        <f>IF(Sheet1!D254="", "",LOG10(Sheet1!D254)*'Positive samples'!D254)</f>
        <v>9.4899584794248355</v>
      </c>
      <c r="E254">
        <f>IF(Sheet1!E254="", "",LOG10(Sheet1!E254)*'Positive samples'!E254)</f>
        <v>0</v>
      </c>
      <c r="F254">
        <f>IF(Sheet1!F254="", "",LOG10(Sheet1!F254)*'Positive samples'!F254)</f>
        <v>3.2809250779945658</v>
      </c>
      <c r="G254">
        <f>IF(Sheet1!G254="", "",LOG10(Sheet1!G254)*'Positive samples'!G254)</f>
        <v>9.0043213737826431</v>
      </c>
      <c r="H254">
        <f>IF(Sheet1!H254="", "",LOG10(Sheet1!H254)*'Positive samples'!H254)</f>
        <v>0</v>
      </c>
      <c r="I254">
        <f>IF(Sheet1!I254="", "",LOG10(Sheet1!I254)*'Positive samples'!I254)</f>
        <v>3.9098882186855195</v>
      </c>
      <c r="J254">
        <f>IF(Sheet1!J254="", "",LOG10(Sheet1!J254)*'Positive samples'!J254)</f>
        <v>10.292256071356476</v>
      </c>
      <c r="K254">
        <f>IF(Sheet1!K254="", "",LOG10(Sheet1!K254)*'Positive samples'!K254)</f>
        <v>0</v>
      </c>
      <c r="L254">
        <f>IF(Sheet1!L254="", "",LOG10(Sheet1!L254)*'Positive samples'!L254)</f>
        <v>0</v>
      </c>
      <c r="M254">
        <f>IF(Sheet1!M254="", "",LOG10(Sheet1!M254)*'Positive samples'!M254)</f>
        <v>9.1398790864012369</v>
      </c>
      <c r="N254">
        <f>IF(Sheet1!N254="", "",LOG10(Sheet1!N254)*'Positive samples'!N254)</f>
        <v>0</v>
      </c>
      <c r="O254">
        <f>IF(Sheet1!O254="", "",LOG10(Sheet1!O254)*'Positive samples'!O254)</f>
        <v>0</v>
      </c>
      <c r="P254">
        <f>IF(Sheet1!P254="", "",LOG10(Sheet1!P254)*'Positive samples'!P254)</f>
        <v>9.008600171761918</v>
      </c>
      <c r="Q254">
        <f>IF(Sheet1!Q254="", "",LOG10(Sheet1!Q254)*'Positive samples'!Q254)</f>
        <v>0</v>
      </c>
      <c r="R254">
        <f>IF(Sheet1!R254="", "",LOG10(Sheet1!R254)*'Positive samples'!R254)</f>
        <v>3.3230190245175932</v>
      </c>
      <c r="S254">
        <f>IF(Sheet1!S254="", "",LOG10(Sheet1!S254)*'Positive samples'!S254)</f>
        <v>8.6785183790401135</v>
      </c>
      <c r="U254">
        <f>IF('Positive samples'!U254=0, "", SUM(Concentration!C254, Concentration!F254, Concentration!I254, Concentration!L254, Concentration!O254:O254, Concentration!R254)/'Positive samples'!U254)</f>
        <v>3.5046107737325598</v>
      </c>
    </row>
    <row r="255" spans="1:21" x14ac:dyDescent="0.2">
      <c r="A255" s="1">
        <f>Sheet1!A255</f>
        <v>44815</v>
      </c>
      <c r="C255">
        <f>IF(Sheet1!C255="", "",LOG10(Sheet1!C255)*'Positive samples'!C255)</f>
        <v>0</v>
      </c>
      <c r="D255">
        <f>IF(Sheet1!D255="", "",LOG10(Sheet1!D255)*'Positive samples'!D255)</f>
        <v>9.3053513694466243</v>
      </c>
      <c r="E255">
        <f>IF(Sheet1!E255="", "",LOG10(Sheet1!E255)*'Positive samples'!E255)</f>
        <v>0</v>
      </c>
      <c r="F255">
        <f>IF(Sheet1!F255="", "",LOG10(Sheet1!F255)*'Positive samples'!F255)</f>
        <v>3.5833393892490384</v>
      </c>
      <c r="G255">
        <f>IF(Sheet1!G255="", "",LOG10(Sheet1!G255)*'Positive samples'!G255)</f>
        <v>9.3384564936046051</v>
      </c>
      <c r="H255">
        <f>IF(Sheet1!H255="", "",LOG10(Sheet1!H255)*'Positive samples'!H255)</f>
        <v>0</v>
      </c>
      <c r="I255">
        <f>IF(Sheet1!I255="", "",LOG10(Sheet1!I255)*'Positive samples'!I255)</f>
        <v>3.2682839743669896</v>
      </c>
      <c r="J255">
        <f>IF(Sheet1!J255="", "",LOG10(Sheet1!J255)*'Positive samples'!J255)</f>
        <v>9.075546961392531</v>
      </c>
      <c r="K255">
        <f>IF(Sheet1!K255="", "",LOG10(Sheet1!K255)*'Positive samples'!K255)</f>
        <v>0</v>
      </c>
      <c r="L255">
        <f>IF(Sheet1!L255="", "",LOG10(Sheet1!L255)*'Positive samples'!L255)</f>
        <v>3.5981885767565442</v>
      </c>
      <c r="M255">
        <f>IF(Sheet1!M255="", "",LOG10(Sheet1!M255)*'Positive samples'!M255)</f>
        <v>9.2013971243204509</v>
      </c>
      <c r="N255">
        <f>IF(Sheet1!N255="", "",LOG10(Sheet1!N255)*'Positive samples'!N255)</f>
        <v>0</v>
      </c>
      <c r="O255">
        <f>IF(Sheet1!O255="", "",LOG10(Sheet1!O255)*'Positive samples'!O255)</f>
        <v>3.7118778347774941</v>
      </c>
      <c r="P255">
        <f>IF(Sheet1!P255="", "",LOG10(Sheet1!P255)*'Positive samples'!P255)</f>
        <v>8.9912260756924951</v>
      </c>
      <c r="Q255">
        <f>IF(Sheet1!Q255="", "",LOG10(Sheet1!Q255)*'Positive samples'!Q255)</f>
        <v>0</v>
      </c>
      <c r="R255">
        <f>IF(Sheet1!R255="", "",LOG10(Sheet1!R255)*'Positive samples'!R255)</f>
        <v>0</v>
      </c>
      <c r="S255">
        <f>IF(Sheet1!S255="", "",LOG10(Sheet1!S255)*'Positive samples'!S255)</f>
        <v>8.8920946026904808</v>
      </c>
      <c r="U255">
        <f>IF('Positive samples'!U255=0, "", SUM(Concentration!C255, Concentration!F255, Concentration!I255, Concentration!L255, Concentration!O255:O255, Concentration!R255)/'Positive samples'!U255)</f>
        <v>3.5404224437875169</v>
      </c>
    </row>
    <row r="256" spans="1:21" x14ac:dyDescent="0.2">
      <c r="A256" s="1">
        <f>Sheet1!A256</f>
        <v>44816</v>
      </c>
      <c r="C256">
        <f>IF(Sheet1!C256="", "",LOG10(Sheet1!C256)*'Positive samples'!C256)</f>
        <v>0</v>
      </c>
      <c r="D256">
        <f>IF(Sheet1!D256="", "",LOG10(Sheet1!D256)*'Positive samples'!D256)</f>
        <v>9.3560258571931225</v>
      </c>
      <c r="E256">
        <f>IF(Sheet1!E256="", "",LOG10(Sheet1!E256)*'Positive samples'!E256)</f>
        <v>0</v>
      </c>
      <c r="F256">
        <f>IF(Sheet1!F256="", "",LOG10(Sheet1!F256)*'Positive samples'!F256)</f>
        <v>0</v>
      </c>
      <c r="G256">
        <f>IF(Sheet1!G256="", "",LOG10(Sheet1!G256)*'Positive samples'!G256)</f>
        <v>8.868644438394826</v>
      </c>
      <c r="H256">
        <f>IF(Sheet1!H256="", "",LOG10(Sheet1!H256)*'Positive samples'!H256)</f>
        <v>0</v>
      </c>
      <c r="I256">
        <f>IF(Sheet1!I256="", "",LOG10(Sheet1!I256)*'Positive samples'!I256)</f>
        <v>3.0888115320836893</v>
      </c>
      <c r="J256">
        <f>IF(Sheet1!J256="", "",LOG10(Sheet1!J256)*'Positive samples'!J256)</f>
        <v>9.0644579892269181</v>
      </c>
      <c r="K256">
        <f>IF(Sheet1!K256="", "",LOG10(Sheet1!K256)*'Positive samples'!K256)</f>
        <v>0</v>
      </c>
      <c r="L256">
        <f>IF(Sheet1!L256="", "",LOG10(Sheet1!L256)*'Positive samples'!L256)</f>
        <v>0</v>
      </c>
      <c r="M256">
        <f>IF(Sheet1!M256="", "",LOG10(Sheet1!M256)*'Positive samples'!M256)</f>
        <v>9.2430380486862944</v>
      </c>
      <c r="N256">
        <f>IF(Sheet1!N256="", "",LOG10(Sheet1!N256)*'Positive samples'!N256)</f>
        <v>0</v>
      </c>
      <c r="O256">
        <f>IF(Sheet1!O256="", "",LOG10(Sheet1!O256)*'Positive samples'!O256)</f>
        <v>0</v>
      </c>
      <c r="P256">
        <f>IF(Sheet1!P256="", "",LOG10(Sheet1!P256)*'Positive samples'!P256)</f>
        <v>9.0644579892269181</v>
      </c>
      <c r="Q256">
        <f>IF(Sheet1!Q256="", "",LOG10(Sheet1!Q256)*'Positive samples'!Q256)</f>
        <v>0</v>
      </c>
      <c r="R256">
        <f>IF(Sheet1!R256="", "",LOG10(Sheet1!R256)*'Positive samples'!R256)</f>
        <v>2.8928741969994309</v>
      </c>
      <c r="S256">
        <f>IF(Sheet1!S256="", "",LOG10(Sheet1!S256)*'Positive samples'!S256)</f>
        <v>8.8149131812750738</v>
      </c>
      <c r="U256">
        <f>IF('Positive samples'!U256=0, "", SUM(Concentration!C256, Concentration!F256, Concentration!I256, Concentration!L256, Concentration!O256:O256, Concentration!R256)/'Positive samples'!U256)</f>
        <v>2.9908428645415599</v>
      </c>
    </row>
    <row r="257" spans="1:21" x14ac:dyDescent="0.2">
      <c r="A257" s="1">
        <f>Sheet1!A257</f>
        <v>44817</v>
      </c>
      <c r="C257">
        <f>IF(Sheet1!C257="", "",LOG10(Sheet1!C257)*'Positive samples'!C257)</f>
        <v>2.9030073864242296</v>
      </c>
      <c r="D257">
        <f>IF(Sheet1!D257="", "",LOG10(Sheet1!D257)*'Positive samples'!D257)</f>
        <v>9.3263358609287508</v>
      </c>
      <c r="E257">
        <f>IF(Sheet1!E257="", "",LOG10(Sheet1!E257)*'Positive samples'!E257)</f>
        <v>0</v>
      </c>
      <c r="F257">
        <f>IF(Sheet1!F257="", "",LOG10(Sheet1!F257)*'Positive samples'!F257)</f>
        <v>3.4943590116052334</v>
      </c>
      <c r="G257">
        <f>IF(Sheet1!G257="", "",LOG10(Sheet1!G257)*'Positive samples'!G257)</f>
        <v>8.8668778143374993</v>
      </c>
      <c r="H257">
        <f>IF(Sheet1!H257="", "",LOG10(Sheet1!H257)*'Positive samples'!H257)</f>
        <v>0</v>
      </c>
      <c r="I257">
        <f>IF(Sheet1!I257="", "",LOG10(Sheet1!I257)*'Positive samples'!I257)</f>
        <v>0</v>
      </c>
      <c r="J257">
        <f>IF(Sheet1!J257="", "",LOG10(Sheet1!J257)*'Positive samples'!J257)</f>
        <v>8.9863237770507656</v>
      </c>
      <c r="K257">
        <f>IF(Sheet1!K257="", "",LOG10(Sheet1!K257)*'Positive samples'!K257)</f>
        <v>0</v>
      </c>
      <c r="L257">
        <f>IF(Sheet1!L257="", "",LOG10(Sheet1!L257)*'Positive samples'!L257)</f>
        <v>3.6960954775659141</v>
      </c>
      <c r="M257">
        <f>IF(Sheet1!M257="", "",LOG10(Sheet1!M257)*'Positive samples'!M257)</f>
        <v>9.3031960574204895</v>
      </c>
      <c r="N257">
        <f>IF(Sheet1!N257="", "",LOG10(Sheet1!N257)*'Positive samples'!N257)</f>
        <v>0</v>
      </c>
      <c r="O257">
        <f>IF(Sheet1!O257="", "",LOG10(Sheet1!O257)*'Positive samples'!O257)</f>
        <v>0</v>
      </c>
      <c r="P257">
        <f>IF(Sheet1!P257="", "",LOG10(Sheet1!P257)*'Positive samples'!P257)</f>
        <v>8.9355072658247128</v>
      </c>
      <c r="Q257">
        <f>IF(Sheet1!Q257="", "",LOG10(Sheet1!Q257)*'Positive samples'!Q257)</f>
        <v>0</v>
      </c>
      <c r="R257">
        <f>IF(Sheet1!R257="", "",LOG10(Sheet1!R257)*'Positive samples'!R257)</f>
        <v>3.199077717292254</v>
      </c>
      <c r="S257">
        <f>IF(Sheet1!S257="", "",LOG10(Sheet1!S257)*'Positive samples'!S257)</f>
        <v>8.8948696567452519</v>
      </c>
      <c r="U257">
        <f>IF('Positive samples'!U257=0, "", SUM(Concentration!C257, Concentration!F257, Concentration!I257, Concentration!L257, Concentration!O257:O257, Concentration!R257)/'Positive samples'!U257)</f>
        <v>3.323134898221908</v>
      </c>
    </row>
    <row r="258" spans="1:21" x14ac:dyDescent="0.2">
      <c r="A258" s="1">
        <f>Sheet1!A258</f>
        <v>44818</v>
      </c>
      <c r="C258">
        <f>IF(Sheet1!C258="", "",LOG10(Sheet1!C258)*'Positive samples'!C258)</f>
        <v>3.4873869857113342</v>
      </c>
      <c r="D258">
        <f>IF(Sheet1!D258="", "",LOG10(Sheet1!D258)*'Positive samples'!D258)</f>
        <v>9.9380190974762108</v>
      </c>
      <c r="E258">
        <f>IF(Sheet1!E258="", "",LOG10(Sheet1!E258)*'Positive samples'!E258)</f>
        <v>0</v>
      </c>
      <c r="F258">
        <f>IF(Sheet1!F258="", "",LOG10(Sheet1!F258)*'Positive samples'!F258)</f>
        <v>3.378371079619122</v>
      </c>
      <c r="G258">
        <f>IF(Sheet1!G258="", "",LOG10(Sheet1!G258)*'Positive samples'!G258)</f>
        <v>8.8444771757456806</v>
      </c>
      <c r="H258">
        <f>IF(Sheet1!H258="", "",LOG10(Sheet1!H258)*'Positive samples'!H258)</f>
        <v>0</v>
      </c>
      <c r="I258">
        <f>IF(Sheet1!I258="", "",LOG10(Sheet1!I258)*'Positive samples'!I258)</f>
        <v>3.7530243431721515</v>
      </c>
      <c r="J258">
        <f>IF(Sheet1!J258="", "",LOG10(Sheet1!J258)*'Positive samples'!J258)</f>
        <v>9.1205739312058505</v>
      </c>
      <c r="K258">
        <f>IF(Sheet1!K258="", "",LOG10(Sheet1!K258)*'Positive samples'!K258)</f>
        <v>0</v>
      </c>
      <c r="L258">
        <f>IF(Sheet1!L258="", "",LOG10(Sheet1!L258)*'Positive samples'!L258)</f>
        <v>3.9595712726310501</v>
      </c>
      <c r="M258">
        <f>IF(Sheet1!M258="", "",LOG10(Sheet1!M258)*'Positive samples'!M258)</f>
        <v>9.1818435879447726</v>
      </c>
      <c r="N258">
        <f>IF(Sheet1!N258="", "",LOG10(Sheet1!N258)*'Positive samples'!N258)</f>
        <v>0</v>
      </c>
      <c r="O258">
        <f>IF(Sheet1!O258="", "",LOG10(Sheet1!O258)*'Positive samples'!O258)</f>
        <v>0</v>
      </c>
      <c r="P258">
        <f>IF(Sheet1!P258="", "",LOG10(Sheet1!P258)*'Positive samples'!P258)</f>
        <v>8.7930916001765809</v>
      </c>
      <c r="Q258">
        <f>IF(Sheet1!Q258="", "",LOG10(Sheet1!Q258)*'Positive samples'!Q258)</f>
        <v>0</v>
      </c>
      <c r="R258">
        <f>IF(Sheet1!R258="", "",LOG10(Sheet1!R258)*'Positive samples'!R258)</f>
        <v>3.3690256684703712</v>
      </c>
      <c r="S258">
        <f>IF(Sheet1!S258="", "",LOG10(Sheet1!S258)*'Positive samples'!S258)</f>
        <v>8.868644438394826</v>
      </c>
      <c r="U258">
        <f>IF('Positive samples'!U258=0, "", SUM(Concentration!C258, Concentration!F258, Concentration!I258, Concentration!L258, Concentration!O258:O258, Concentration!R258)/'Positive samples'!U258)</f>
        <v>3.5894758699208054</v>
      </c>
    </row>
    <row r="259" spans="1:21" x14ac:dyDescent="0.2">
      <c r="A259" s="1">
        <f>Sheet1!A259</f>
        <v>44819</v>
      </c>
      <c r="C259">
        <f>IF(Sheet1!C259="", "",LOG10(Sheet1!C259)*'Positive samples'!C259)</f>
        <v>3.1250987789418354</v>
      </c>
      <c r="D259">
        <f>IF(Sheet1!D259="", "",LOG10(Sheet1!D259)*'Positive samples'!D259)</f>
        <v>9.2695129442179169</v>
      </c>
      <c r="E259" t="str">
        <f>IF(Sheet1!E259="", "",LOG10(Sheet1!E259)*'Positive samples'!E259)</f>
        <v/>
      </c>
      <c r="F259" t="str">
        <f>IF(Sheet1!F259="", "",LOG10(Sheet1!F259)*'Positive samples'!F259)</f>
        <v/>
      </c>
      <c r="G259" t="str">
        <f>IF(Sheet1!G259="", "",LOG10(Sheet1!G259)*'Positive samples'!G259)</f>
        <v/>
      </c>
      <c r="H259">
        <f>IF(Sheet1!H259="", "",LOG10(Sheet1!H259)*'Positive samples'!H259)</f>
        <v>0</v>
      </c>
      <c r="I259">
        <f>IF(Sheet1!I259="", "",LOG10(Sheet1!I259)*'Positive samples'!I259)</f>
        <v>3.1689484479775776</v>
      </c>
      <c r="J259">
        <f>IF(Sheet1!J259="", "",LOG10(Sheet1!J259)*'Positive samples'!J259)</f>
        <v>9.0791812460476251</v>
      </c>
      <c r="K259">
        <f>IF(Sheet1!K259="", "",LOG10(Sheet1!K259)*'Positive samples'!K259)</f>
        <v>0</v>
      </c>
      <c r="L259">
        <f>IF(Sheet1!L259="", "",LOG10(Sheet1!L259)*'Positive samples'!L259)</f>
        <v>3.6324550555117656</v>
      </c>
      <c r="M259">
        <f>IF(Sheet1!M259="", "",LOG10(Sheet1!M259)*'Positive samples'!M259)</f>
        <v>9.204119982655925</v>
      </c>
      <c r="N259">
        <f>IF(Sheet1!N259="", "",LOG10(Sheet1!N259)*'Positive samples'!N259)</f>
        <v>0</v>
      </c>
      <c r="O259">
        <f>IF(Sheet1!O259="", "",LOG10(Sheet1!O259)*'Positive samples'!O259)</f>
        <v>0</v>
      </c>
      <c r="P259">
        <f>IF(Sheet1!P259="", "",LOG10(Sheet1!P259)*'Positive samples'!P259)</f>
        <v>8.6190933306267432</v>
      </c>
      <c r="Q259">
        <f>IF(Sheet1!Q259="", "",LOG10(Sheet1!Q259)*'Positive samples'!Q259)</f>
        <v>0</v>
      </c>
      <c r="R259">
        <f>IF(Sheet1!R259="", "",LOG10(Sheet1!R259)*'Positive samples'!R259)</f>
        <v>3.3743556256608649</v>
      </c>
      <c r="S259">
        <f>IF(Sheet1!S259="", "",LOG10(Sheet1!S259)*'Positive samples'!S259)</f>
        <v>9.220108088040055</v>
      </c>
      <c r="U259">
        <f>IF('Positive samples'!U259=0, "", SUM(Concentration!C259, Concentration!F259, Concentration!I259, Concentration!L259, Concentration!O259:O259, Concentration!R259)/'Positive samples'!U259)</f>
        <v>3.3252144770230108</v>
      </c>
    </row>
    <row r="260" spans="1:21" x14ac:dyDescent="0.2">
      <c r="A260" s="1">
        <f>Sheet1!A260</f>
        <v>44820</v>
      </c>
      <c r="C260">
        <f>IF(Sheet1!C260="", "",LOG10(Sheet1!C260)*'Positive samples'!C260)</f>
        <v>3.1287171118442001</v>
      </c>
      <c r="D260">
        <f>IF(Sheet1!D260="", "",LOG10(Sheet1!D260)*'Positive samples'!D260)</f>
        <v>9.3996737214810384</v>
      </c>
      <c r="E260">
        <f>IF(Sheet1!E260="", "",LOG10(Sheet1!E260)*'Positive samples'!E260)</f>
        <v>0</v>
      </c>
      <c r="F260">
        <f>IF(Sheet1!F260="", "",LOG10(Sheet1!F260)*'Positive samples'!F260)</f>
        <v>3.4219823540505918</v>
      </c>
      <c r="G260">
        <f>IF(Sheet1!G260="", "",LOG10(Sheet1!G260)*'Positive samples'!G260)</f>
        <v>8.9143431571194416</v>
      </c>
      <c r="H260">
        <f>IF(Sheet1!H260="", "",LOG10(Sheet1!H260)*'Positive samples'!H260)</f>
        <v>0</v>
      </c>
      <c r="I260">
        <f>IF(Sheet1!I260="", "",LOG10(Sheet1!I260)*'Positive samples'!I260)</f>
        <v>3.0874146155144309</v>
      </c>
      <c r="J260">
        <f>IF(Sheet1!J260="", "",LOG10(Sheet1!J260)*'Positive samples'!J260)</f>
        <v>9.0211892990699383</v>
      </c>
      <c r="K260">
        <f>IF(Sheet1!K260="", "",LOG10(Sheet1!K260)*'Positive samples'!K260)</f>
        <v>0</v>
      </c>
      <c r="L260">
        <f>IF(Sheet1!L260="", "",LOG10(Sheet1!L260)*'Positive samples'!L260)</f>
        <v>3.2354991424037212</v>
      </c>
      <c r="M260">
        <f>IF(Sheet1!M260="", "",LOG10(Sheet1!M260)*'Positive samples'!M260)</f>
        <v>9.2552725051033065</v>
      </c>
      <c r="N260">
        <f>IF(Sheet1!N260="", "",LOG10(Sheet1!N260)*'Positive samples'!N260)</f>
        <v>0</v>
      </c>
      <c r="O260">
        <f>IF(Sheet1!O260="", "",LOG10(Sheet1!O260)*'Positive samples'!O260)</f>
        <v>0</v>
      </c>
      <c r="P260">
        <f>IF(Sheet1!P260="", "",LOG10(Sheet1!P260)*'Positive samples'!P260)</f>
        <v>9.2878017299302265</v>
      </c>
      <c r="Q260">
        <f>IF(Sheet1!Q260="", "",LOG10(Sheet1!Q260)*'Positive samples'!Q260)</f>
        <v>0</v>
      </c>
      <c r="R260">
        <f>IF(Sheet1!R260="", "",LOG10(Sheet1!R260)*'Positive samples'!R260)</f>
        <v>3.1143636945429054</v>
      </c>
      <c r="S260">
        <f>IF(Sheet1!S260="", "",LOG10(Sheet1!S260)*'Positive samples'!S260)</f>
        <v>9.0334237554869503</v>
      </c>
      <c r="U260">
        <f>IF('Positive samples'!U260=0, "", SUM(Concentration!C260, Concentration!F260, Concentration!I260, Concentration!L260, Concentration!O260:O260, Concentration!R260)/'Positive samples'!U260)</f>
        <v>3.1975953836711701</v>
      </c>
    </row>
    <row r="261" spans="1:21" x14ac:dyDescent="0.2">
      <c r="A261" s="1">
        <f>Sheet1!A261</f>
        <v>44821</v>
      </c>
      <c r="C261">
        <f>IF(Sheet1!C261="", "",LOG10(Sheet1!C261)*'Positive samples'!C261)</f>
        <v>3.1111357722727759</v>
      </c>
      <c r="D261">
        <f>IF(Sheet1!D261="", "",LOG10(Sheet1!D261)*'Positive samples'!D261)</f>
        <v>9.2695129442179169</v>
      </c>
      <c r="E261">
        <f>IF(Sheet1!E261="", "",LOG10(Sheet1!E261)*'Positive samples'!E261)</f>
        <v>0</v>
      </c>
      <c r="F261">
        <f>IF(Sheet1!F261="", "",LOG10(Sheet1!F261)*'Positive samples'!F261)</f>
        <v>3.6306746065459712</v>
      </c>
      <c r="G261">
        <f>IF(Sheet1!G261="", "",LOG10(Sheet1!G261)*'Positive samples'!G261)</f>
        <v>8.7824726241662869</v>
      </c>
      <c r="H261">
        <f>IF(Sheet1!H261="", "",LOG10(Sheet1!H261)*'Positive samples'!H261)</f>
        <v>0</v>
      </c>
      <c r="I261">
        <f>IF(Sheet1!I261="", "",LOG10(Sheet1!I261)*'Positive samples'!I261)</f>
        <v>3.3207275786835377</v>
      </c>
      <c r="J261">
        <f>IF(Sheet1!J261="", "",LOG10(Sheet1!J261)*'Positive samples'!J261)</f>
        <v>9.3242824552976931</v>
      </c>
      <c r="K261">
        <f>IF(Sheet1!K261="", "",LOG10(Sheet1!K261)*'Positive samples'!K261)</f>
        <v>0</v>
      </c>
      <c r="L261">
        <f>IF(Sheet1!L261="", "",LOG10(Sheet1!L261)*'Positive samples'!L261)</f>
        <v>3.7249985038250548</v>
      </c>
      <c r="M261">
        <f>IF(Sheet1!M261="", "",LOG10(Sheet1!M261)*'Positive samples'!M261)</f>
        <v>9.1875207208364635</v>
      </c>
      <c r="N261">
        <f>IF(Sheet1!N261="", "",LOG10(Sheet1!N261)*'Positive samples'!N261)</f>
        <v>0</v>
      </c>
      <c r="O261">
        <f>IF(Sheet1!O261="", "",LOG10(Sheet1!O261)*'Positive samples'!O261)</f>
        <v>0</v>
      </c>
      <c r="P261">
        <f>IF(Sheet1!P261="", "",LOG10(Sheet1!P261)*'Positive samples'!P261)</f>
        <v>9.1903316981702918</v>
      </c>
      <c r="Q261">
        <f>IF(Sheet1!Q261="", "",LOG10(Sheet1!Q261)*'Positive samples'!Q261)</f>
        <v>0</v>
      </c>
      <c r="R261">
        <f>IF(Sheet1!R261="", "",LOG10(Sheet1!R261)*'Positive samples'!R261)</f>
        <v>3.2072804789451737</v>
      </c>
      <c r="S261">
        <f>IF(Sheet1!S261="", "",LOG10(Sheet1!S261)*'Positive samples'!S261)</f>
        <v>8.9385197251764925</v>
      </c>
      <c r="U261">
        <f>IF('Positive samples'!U261=0, "", SUM(Concentration!C261, Concentration!F261, Concentration!I261, Concentration!L261, Concentration!O261:O261, Concentration!R261)/'Positive samples'!U261)</f>
        <v>3.398963388054502</v>
      </c>
    </row>
    <row r="262" spans="1:21" x14ac:dyDescent="0.2">
      <c r="A262" s="1">
        <f>Sheet1!A262</f>
        <v>44822</v>
      </c>
      <c r="C262">
        <f>IF(Sheet1!C262="", "",LOG10(Sheet1!C262)*'Positive samples'!C262)</f>
        <v>3.1504633204827579</v>
      </c>
      <c r="D262">
        <f>IF(Sheet1!D262="", "",LOG10(Sheet1!D262)*'Positive samples'!D262)</f>
        <v>9.4329692908744054</v>
      </c>
      <c r="E262">
        <f>IF(Sheet1!E262="", "",LOG10(Sheet1!E262)*'Positive samples'!E262)</f>
        <v>0</v>
      </c>
      <c r="F262">
        <f>IF(Sheet1!F262="", "",LOG10(Sheet1!F262)*'Positive samples'!F262)</f>
        <v>3.0019089831729113</v>
      </c>
      <c r="G262">
        <f>IF(Sheet1!G262="", "",LOG10(Sheet1!G262)*'Positive samples'!G262)</f>
        <v>8.6570558528571038</v>
      </c>
      <c r="H262">
        <f>IF(Sheet1!H262="", "",LOG10(Sheet1!H262)*'Positive samples'!H262)</f>
        <v>0</v>
      </c>
      <c r="I262">
        <f>IF(Sheet1!I262="", "",LOG10(Sheet1!I262)*'Positive samples'!I262)</f>
        <v>3.0639963802356558</v>
      </c>
      <c r="J262">
        <f>IF(Sheet1!J262="", "",LOG10(Sheet1!J262)*'Positive samples'!J262)</f>
        <v>9.143014800254095</v>
      </c>
      <c r="K262">
        <f>IF(Sheet1!K262="", "",LOG10(Sheet1!K262)*'Positive samples'!K262)</f>
        <v>0</v>
      </c>
      <c r="L262">
        <f>IF(Sheet1!L262="", "",LOG10(Sheet1!L262)*'Positive samples'!L262)</f>
        <v>0</v>
      </c>
      <c r="M262">
        <f>IF(Sheet1!M262="", "",LOG10(Sheet1!M262)*'Positive samples'!M262)</f>
        <v>9.2552725051033065</v>
      </c>
      <c r="N262">
        <f>IF(Sheet1!N262="", "",LOG10(Sheet1!N262)*'Positive samples'!N262)</f>
        <v>0</v>
      </c>
      <c r="O262">
        <f>IF(Sheet1!O262="", "",LOG10(Sheet1!O262)*'Positive samples'!O262)</f>
        <v>0</v>
      </c>
      <c r="P262">
        <f>IF(Sheet1!P262="", "",LOG10(Sheet1!P262)*'Positive samples'!P262)</f>
        <v>9.1673173347481764</v>
      </c>
      <c r="Q262" t="str">
        <f>IF(Sheet1!Q262="", "",LOG10(Sheet1!Q262)*'Positive samples'!Q262)</f>
        <v/>
      </c>
      <c r="R262" t="str">
        <f>IF(Sheet1!R262="", "",LOG10(Sheet1!R262)*'Positive samples'!R262)</f>
        <v/>
      </c>
      <c r="S262" t="str">
        <f>IF(Sheet1!S262="", "",LOG10(Sheet1!S262)*'Positive samples'!S262)</f>
        <v/>
      </c>
      <c r="U262">
        <f>IF('Positive samples'!U262=0, "", SUM(Concentration!C262, Concentration!F262, Concentration!I262, Concentration!L262, Concentration!O262:O262, Concentration!R262)/'Positive samples'!U262)</f>
        <v>3.0721228946304415</v>
      </c>
    </row>
    <row r="263" spans="1:21" x14ac:dyDescent="0.2">
      <c r="A263" s="1">
        <f>Sheet1!A263</f>
        <v>44823</v>
      </c>
      <c r="C263">
        <f>IF(Sheet1!C263="", "",LOG10(Sheet1!C263)*'Positive samples'!C263)</f>
        <v>3.2684609085964027</v>
      </c>
      <c r="D263">
        <f>IF(Sheet1!D263="", "",LOG10(Sheet1!D263)*'Positive samples'!D263)</f>
        <v>9.3654879848908994</v>
      </c>
      <c r="E263">
        <f>IF(Sheet1!E263="", "",LOG10(Sheet1!E263)*'Positive samples'!E263)</f>
        <v>0</v>
      </c>
      <c r="F263">
        <f>IF(Sheet1!F263="", "",LOG10(Sheet1!F263)*'Positive samples'!F263)</f>
        <v>0</v>
      </c>
      <c r="G263">
        <f>IF(Sheet1!G263="", "",LOG10(Sheet1!G263)*'Positive samples'!G263)</f>
        <v>8.6464037262230704</v>
      </c>
      <c r="H263">
        <f>IF(Sheet1!H263="", "",LOG10(Sheet1!H263)*'Positive samples'!H263)</f>
        <v>0</v>
      </c>
      <c r="I263">
        <f>IF(Sheet1!I263="", "",LOG10(Sheet1!I263)*'Positive samples'!I263)</f>
        <v>3.4560197086215401</v>
      </c>
      <c r="J263">
        <f>IF(Sheet1!J263="", "",LOG10(Sheet1!J263)*'Positive samples'!J263)</f>
        <v>9.0569048513364727</v>
      </c>
      <c r="K263">
        <f>IF(Sheet1!K263="", "",LOG10(Sheet1!K263)*'Positive samples'!K263)</f>
        <v>0</v>
      </c>
      <c r="L263">
        <f>IF(Sheet1!L263="", "",LOG10(Sheet1!L263)*'Positive samples'!L263)</f>
        <v>0</v>
      </c>
      <c r="M263">
        <f>IF(Sheet1!M263="", "",LOG10(Sheet1!M263)*'Positive samples'!M263)</f>
        <v>9.0899051114393981</v>
      </c>
      <c r="N263">
        <f>IF(Sheet1!N263="", "",LOG10(Sheet1!N263)*'Positive samples'!N263)</f>
        <v>0</v>
      </c>
      <c r="O263">
        <f>IF(Sheet1!O263="", "",LOG10(Sheet1!O263)*'Positive samples'!O263)</f>
        <v>0</v>
      </c>
      <c r="P263">
        <f>IF(Sheet1!P263="", "",LOG10(Sheet1!P263)*'Positive samples'!P263)</f>
        <v>8.851869600729767</v>
      </c>
      <c r="Q263">
        <f>IF(Sheet1!Q263="", "",LOG10(Sheet1!Q263)*'Positive samples'!Q263)</f>
        <v>0</v>
      </c>
      <c r="R263">
        <f>IF(Sheet1!R263="", "",LOG10(Sheet1!R263)*'Positive samples'!R263)</f>
        <v>3.2353827204499774</v>
      </c>
      <c r="S263">
        <f>IF(Sheet1!S263="", "",LOG10(Sheet1!S263)*'Positive samples'!S263)</f>
        <v>8.9025467793139921</v>
      </c>
      <c r="U263">
        <f>IF('Positive samples'!U263=0, "", SUM(Concentration!C263, Concentration!F263, Concentration!I263, Concentration!L263, Concentration!O263:O263, Concentration!R263)/'Positive samples'!U263)</f>
        <v>3.3199544458893064</v>
      </c>
    </row>
    <row r="264" spans="1:21" x14ac:dyDescent="0.2">
      <c r="A264" s="1">
        <f>Sheet1!A264</f>
        <v>44824</v>
      </c>
      <c r="C264">
        <f>IF(Sheet1!C264="", "",LOG10(Sheet1!C264)*'Positive samples'!C264)</f>
        <v>3.3543043031010473</v>
      </c>
      <c r="D264">
        <f>IF(Sheet1!D264="", "",LOG10(Sheet1!D264)*'Positive samples'!D264)</f>
        <v>9.2648178230095368</v>
      </c>
      <c r="E264" t="str">
        <f>IF(Sheet1!E264="", "",LOG10(Sheet1!E264)*'Positive samples'!E264)</f>
        <v/>
      </c>
      <c r="F264" t="str">
        <f>IF(Sheet1!F264="", "",LOG10(Sheet1!F264)*'Positive samples'!F264)</f>
        <v/>
      </c>
      <c r="G264" t="str">
        <f>IF(Sheet1!G264="", "",LOG10(Sheet1!G264)*'Positive samples'!G264)</f>
        <v/>
      </c>
      <c r="H264">
        <f>IF(Sheet1!H264="", "",LOG10(Sheet1!H264)*'Positive samples'!H264)</f>
        <v>0</v>
      </c>
      <c r="I264">
        <f>IF(Sheet1!I264="", "",LOG10(Sheet1!I264)*'Positive samples'!I264)</f>
        <v>3.3137267932138741</v>
      </c>
      <c r="J264">
        <f>IF(Sheet1!J264="", "",LOG10(Sheet1!J264)*'Positive samples'!J264)</f>
        <v>8.9095560292411751</v>
      </c>
      <c r="K264">
        <f>IF(Sheet1!K264="", "",LOG10(Sheet1!K264)*'Positive samples'!K264)</f>
        <v>0</v>
      </c>
      <c r="L264">
        <f>IF(Sheet1!L264="", "",LOG10(Sheet1!L264)*'Positive samples'!L264)</f>
        <v>3.4094518101823028</v>
      </c>
      <c r="M264">
        <f>IF(Sheet1!M264="", "",LOG10(Sheet1!M264)*'Positive samples'!M264)</f>
        <v>9.2810333672477281</v>
      </c>
      <c r="N264">
        <f>IF(Sheet1!N264="", "",LOG10(Sheet1!N264)*'Positive samples'!N264)</f>
        <v>0</v>
      </c>
      <c r="O264">
        <f>IF(Sheet1!O264="", "",LOG10(Sheet1!O264)*'Positive samples'!O264)</f>
        <v>0</v>
      </c>
      <c r="P264">
        <f>IF(Sheet1!P264="", "",LOG10(Sheet1!P264)*'Positive samples'!P264)</f>
        <v>9.1335389083702179</v>
      </c>
      <c r="Q264">
        <f>IF(Sheet1!Q264="", "",LOG10(Sheet1!Q264)*'Positive samples'!Q264)</f>
        <v>0</v>
      </c>
      <c r="R264">
        <f>IF(Sheet1!R264="", "",LOG10(Sheet1!R264)*'Positive samples'!R264)</f>
        <v>2.948329367929837</v>
      </c>
      <c r="S264">
        <f>IF(Sheet1!S264="", "",LOG10(Sheet1!S264)*'Positive samples'!S264)</f>
        <v>8.5065050324048723</v>
      </c>
      <c r="U264">
        <f>IF('Positive samples'!U264=0, "", SUM(Concentration!C264, Concentration!F264, Concentration!I264, Concentration!L264, Concentration!O264:O264, Concentration!R264)/'Positive samples'!U264)</f>
        <v>3.2564530686067652</v>
      </c>
    </row>
    <row r="265" spans="1:21" x14ac:dyDescent="0.2">
      <c r="A265" s="1">
        <f>Sheet1!A265</f>
        <v>44825</v>
      </c>
      <c r="C265">
        <f>IF(Sheet1!C265="", "",LOG10(Sheet1!C265)*'Positive samples'!C265)</f>
        <v>3.1443896726423808</v>
      </c>
      <c r="D265">
        <f>IF(Sheet1!D265="", "",LOG10(Sheet1!D265)*'Positive samples'!D265)</f>
        <v>9.2600713879850751</v>
      </c>
      <c r="E265">
        <f>IF(Sheet1!E265="", "",LOG10(Sheet1!E265)*'Positive samples'!E265)</f>
        <v>0</v>
      </c>
      <c r="F265">
        <f>IF(Sheet1!F265="", "",LOG10(Sheet1!F265)*'Positive samples'!F265)</f>
        <v>2.9286938850926352</v>
      </c>
      <c r="G265">
        <f>IF(Sheet1!G265="", "",LOG10(Sheet1!G265)*'Positive samples'!G265)</f>
        <v>8.7596678446896306</v>
      </c>
      <c r="H265">
        <f>IF(Sheet1!H265="", "",LOG10(Sheet1!H265)*'Positive samples'!H265)</f>
        <v>0</v>
      </c>
      <c r="I265">
        <f>IF(Sheet1!I265="", "",LOG10(Sheet1!I265)*'Positive samples'!I265)</f>
        <v>0</v>
      </c>
      <c r="J265">
        <f>IF(Sheet1!J265="", "",LOG10(Sheet1!J265)*'Positive samples'!J265)</f>
        <v>8.6263403673750432</v>
      </c>
      <c r="K265">
        <f>IF(Sheet1!K265="", "",LOG10(Sheet1!K265)*'Positive samples'!K265)</f>
        <v>0</v>
      </c>
      <c r="L265">
        <f>IF(Sheet1!L265="", "",LOG10(Sheet1!L265)*'Positive samples'!L265)</f>
        <v>0</v>
      </c>
      <c r="M265">
        <f>IF(Sheet1!M265="", "",LOG10(Sheet1!M265)*'Positive samples'!M265)</f>
        <v>8.8109042806686997</v>
      </c>
      <c r="N265">
        <f>IF(Sheet1!N265="", "",LOG10(Sheet1!N265)*'Positive samples'!N265)</f>
        <v>0</v>
      </c>
      <c r="O265">
        <f>IF(Sheet1!O265="", "",LOG10(Sheet1!O265)*'Positive samples'!O265)</f>
        <v>0</v>
      </c>
      <c r="P265">
        <f>IF(Sheet1!P265="", "",LOG10(Sheet1!P265)*'Positive samples'!P265)</f>
        <v>8.8876173003357355</v>
      </c>
      <c r="Q265" t="str">
        <f>IF(Sheet1!Q265="", "",LOG10(Sheet1!Q265)*'Positive samples'!Q265)</f>
        <v/>
      </c>
      <c r="R265" t="str">
        <f>IF(Sheet1!R265="", "",LOG10(Sheet1!R265)*'Positive samples'!R265)</f>
        <v/>
      </c>
      <c r="S265" t="str">
        <f>IF(Sheet1!S265="", "",LOG10(Sheet1!S265)*'Positive samples'!S265)</f>
        <v/>
      </c>
      <c r="U265">
        <f>IF('Positive samples'!U265=0, "", SUM(Concentration!C265, Concentration!F265, Concentration!I265, Concentration!L265, Concentration!O265:O265, Concentration!R265)/'Positive samples'!U265)</f>
        <v>3.036541778867508</v>
      </c>
    </row>
    <row r="266" spans="1:21" x14ac:dyDescent="0.2">
      <c r="A266" s="1">
        <f>Sheet1!A266</f>
        <v>44826</v>
      </c>
      <c r="C266">
        <f>IF(Sheet1!C266="", "",LOG10(Sheet1!C266)*'Positive samples'!C266)</f>
        <v>0</v>
      </c>
      <c r="D266">
        <f>IF(Sheet1!D266="", "",LOG10(Sheet1!D266)*'Positive samples'!D266)</f>
        <v>8.9912260756924951</v>
      </c>
      <c r="E266">
        <f>IF(Sheet1!E266="", "",LOG10(Sheet1!E266)*'Positive samples'!E266)</f>
        <v>0</v>
      </c>
      <c r="F266">
        <f>IF(Sheet1!F266="", "",LOG10(Sheet1!F266)*'Positive samples'!F266)</f>
        <v>0</v>
      </c>
      <c r="G266">
        <f>IF(Sheet1!G266="", "",LOG10(Sheet1!G266)*'Positive samples'!G266)</f>
        <v>8.3031960574204895</v>
      </c>
      <c r="H266">
        <f>IF(Sheet1!H266="", "",LOG10(Sheet1!H266)*'Positive samples'!H266)</f>
        <v>0</v>
      </c>
      <c r="I266">
        <f>IF(Sheet1!I266="", "",LOG10(Sheet1!I266)*'Positive samples'!I266)</f>
        <v>3.1467520117854728</v>
      </c>
      <c r="J266">
        <f>IF(Sheet1!J266="", "",LOG10(Sheet1!J266)*'Positive samples'!J266)</f>
        <v>8.8075350280688536</v>
      </c>
      <c r="K266">
        <f>IF(Sheet1!K266="", "",LOG10(Sheet1!K266)*'Positive samples'!K266)</f>
        <v>0</v>
      </c>
      <c r="L266">
        <f>IF(Sheet1!L266="", "",LOG10(Sheet1!L266)*'Positive samples'!L266)</f>
        <v>3.2174942358183496</v>
      </c>
      <c r="M266">
        <f>IF(Sheet1!M266="", "",LOG10(Sheet1!M266)*'Positive samples'!M266)</f>
        <v>9.0253058652647695</v>
      </c>
      <c r="N266">
        <f>IF(Sheet1!N266="", "",LOG10(Sheet1!N266)*'Positive samples'!N266)</f>
        <v>0</v>
      </c>
      <c r="O266">
        <f>IF(Sheet1!O266="", "",LOG10(Sheet1!O266)*'Positive samples'!O266)</f>
        <v>0</v>
      </c>
      <c r="P266">
        <f>IF(Sheet1!P266="", "",LOG10(Sheet1!P266)*'Positive samples'!P266)</f>
        <v>8.6159500516564016</v>
      </c>
      <c r="Q266">
        <f>IF(Sheet1!Q266="", "",LOG10(Sheet1!Q266)*'Positive samples'!Q266)</f>
        <v>0</v>
      </c>
      <c r="R266">
        <f>IF(Sheet1!R266="", "",LOG10(Sheet1!R266)*'Positive samples'!R266)</f>
        <v>0</v>
      </c>
      <c r="S266">
        <f>IF(Sheet1!S266="", "",LOG10(Sheet1!S266)*'Positive samples'!S266)</f>
        <v>8.8337843746564797</v>
      </c>
      <c r="U266">
        <f>IF('Positive samples'!U266=0, "", SUM(Concentration!C266, Concentration!F266, Concentration!I266, Concentration!L266, Concentration!O266:O266, Concentration!R266)/'Positive samples'!U266)</f>
        <v>3.1821231238019112</v>
      </c>
    </row>
    <row r="267" spans="1:21" x14ac:dyDescent="0.2">
      <c r="A267" s="1">
        <f>Sheet1!A267</f>
        <v>44827</v>
      </c>
      <c r="C267">
        <f>IF(Sheet1!C267="", "",LOG10(Sheet1!C267)*'Positive samples'!C267)</f>
        <v>3.3345091450962148</v>
      </c>
      <c r="D267">
        <f>IF(Sheet1!D267="", "",LOG10(Sheet1!D267)*'Positive samples'!D267)</f>
        <v>9.238046103128795</v>
      </c>
      <c r="E267">
        <f>IF(Sheet1!E267="", "",LOG10(Sheet1!E267)*'Positive samples'!E267)</f>
        <v>0</v>
      </c>
      <c r="F267">
        <f>IF(Sheet1!F267="", "",LOG10(Sheet1!F267)*'Positive samples'!F267)</f>
        <v>0</v>
      </c>
      <c r="G267">
        <f>IF(Sheet1!G267="", "",LOG10(Sheet1!G267)*'Positive samples'!G267)</f>
        <v>8.7795964912578253</v>
      </c>
      <c r="H267">
        <f>IF(Sheet1!H267="", "",LOG10(Sheet1!H267)*'Positive samples'!H267)</f>
        <v>0</v>
      </c>
      <c r="I267">
        <f>IF(Sheet1!I267="", "",LOG10(Sheet1!I267)*'Positive samples'!I267)</f>
        <v>3.5345360384550766</v>
      </c>
      <c r="J267">
        <f>IF(Sheet1!J267="", "",LOG10(Sheet1!J267)*'Positive samples'!J267)</f>
        <v>9.0374264979406238</v>
      </c>
      <c r="K267">
        <f>IF(Sheet1!K267="", "",LOG10(Sheet1!K267)*'Positive samples'!K267)</f>
        <v>0</v>
      </c>
      <c r="L267">
        <f>IF(Sheet1!L267="", "",LOG10(Sheet1!L267)*'Positive samples'!L267)</f>
        <v>3.5435622654200349</v>
      </c>
      <c r="M267">
        <f>IF(Sheet1!M267="", "",LOG10(Sheet1!M267)*'Positive samples'!M267)</f>
        <v>9.1139433523068369</v>
      </c>
      <c r="N267">
        <f>IF(Sheet1!N267="", "",LOG10(Sheet1!N267)*'Positive samples'!N267)</f>
        <v>0</v>
      </c>
      <c r="O267">
        <f>IF(Sheet1!O267="", "",LOG10(Sheet1!O267)*'Positive samples'!O267)</f>
        <v>0</v>
      </c>
      <c r="P267">
        <f>IF(Sheet1!P267="", "",LOG10(Sheet1!P267)*'Positive samples'!P267)</f>
        <v>8.7411515988517845</v>
      </c>
      <c r="Q267">
        <f>IF(Sheet1!Q267="", "",LOG10(Sheet1!Q267)*'Positive samples'!Q267)</f>
        <v>0</v>
      </c>
      <c r="R267">
        <f>IF(Sheet1!R267="", "",LOG10(Sheet1!R267)*'Positive samples'!R267)</f>
        <v>3.1281842115984611</v>
      </c>
      <c r="S267">
        <f>IF(Sheet1!S267="", "",LOG10(Sheet1!S267)*'Positive samples'!S267)</f>
        <v>8.9273703630390226</v>
      </c>
      <c r="U267">
        <f>IF('Positive samples'!U267=0, "", SUM(Concentration!C267, Concentration!F267, Concentration!I267, Concentration!L267, Concentration!O267:O267, Concentration!R267)/'Positive samples'!U267)</f>
        <v>3.3851979151424465</v>
      </c>
    </row>
    <row r="268" spans="1:21" x14ac:dyDescent="0.2">
      <c r="A268" s="1">
        <f>Sheet1!A268</f>
        <v>44828</v>
      </c>
      <c r="C268">
        <f>IF(Sheet1!C268="", "",LOG10(Sheet1!C268)*'Positive samples'!C268)</f>
        <v>0</v>
      </c>
      <c r="D268">
        <f>IF(Sheet1!D268="", "",LOG10(Sheet1!D268)*'Positive samples'!D268)</f>
        <v>9.220108088040055</v>
      </c>
      <c r="E268">
        <f>IF(Sheet1!E268="", "",LOG10(Sheet1!E268)*'Positive samples'!E268)</f>
        <v>0</v>
      </c>
      <c r="F268">
        <f>IF(Sheet1!F268="", "",LOG10(Sheet1!F268)*'Positive samples'!F268)</f>
        <v>3.2342898401815736</v>
      </c>
      <c r="G268">
        <f>IF(Sheet1!G268="", "",LOG10(Sheet1!G268)*'Positive samples'!G268)</f>
        <v>8.7986506454452691</v>
      </c>
      <c r="H268">
        <f>IF(Sheet1!H268="", "",LOG10(Sheet1!H268)*'Positive samples'!H268)</f>
        <v>0</v>
      </c>
      <c r="I268">
        <f>IF(Sheet1!I268="", "",LOG10(Sheet1!I268)*'Positive samples'!I268)</f>
        <v>3.2797954552146718</v>
      </c>
      <c r="J268">
        <f>IF(Sheet1!J268="", "",LOG10(Sheet1!J268)*'Positive samples'!J268)</f>
        <v>8.9185545305502743</v>
      </c>
      <c r="K268">
        <f>IF(Sheet1!K268="", "",LOG10(Sheet1!K268)*'Positive samples'!K268)</f>
        <v>0</v>
      </c>
      <c r="L268">
        <f>IF(Sheet1!L268="", "",LOG10(Sheet1!L268)*'Positive samples'!L268)</f>
        <v>3.2193693554425664</v>
      </c>
      <c r="M268">
        <f>IF(Sheet1!M268="", "",LOG10(Sheet1!M268)*'Positive samples'!M268)</f>
        <v>9.1105897102992497</v>
      </c>
      <c r="N268">
        <f>IF(Sheet1!N268="", "",LOG10(Sheet1!N268)*'Positive samples'!N268)</f>
        <v>0</v>
      </c>
      <c r="O268">
        <f>IF(Sheet1!O268="", "",LOG10(Sheet1!O268)*'Positive samples'!O268)</f>
        <v>0</v>
      </c>
      <c r="P268">
        <f>IF(Sheet1!P268="", "",LOG10(Sheet1!P268)*'Positive samples'!P268)</f>
        <v>8.9749719942980697</v>
      </c>
      <c r="Q268">
        <f>IF(Sheet1!Q268="", "",LOG10(Sheet1!Q268)*'Positive samples'!Q268)</f>
        <v>0</v>
      </c>
      <c r="R268">
        <f>IF(Sheet1!R268="", "",LOG10(Sheet1!R268)*'Positive samples'!R268)</f>
        <v>3.0870904892906874</v>
      </c>
      <c r="S268">
        <f>IF(Sheet1!S268="", "",LOG10(Sheet1!S268)*'Positive samples'!S268)</f>
        <v>8.8830933585756906</v>
      </c>
      <c r="U268">
        <f>IF('Positive samples'!U268=0, "", SUM(Concentration!C268, Concentration!F268, Concentration!I268, Concentration!L268, Concentration!O268:O268, Concentration!R268)/'Positive samples'!U268)</f>
        <v>3.205136285032375</v>
      </c>
    </row>
    <row r="269" spans="1:21" x14ac:dyDescent="0.2">
      <c r="A269" s="1">
        <f>Sheet1!A269</f>
        <v>44829</v>
      </c>
      <c r="C269">
        <f>IF(Sheet1!C269="", "",LOG10(Sheet1!C269)*'Positive samples'!C269)</f>
        <v>0</v>
      </c>
      <c r="D269">
        <f>IF(Sheet1!D269="", "",LOG10(Sheet1!D269)*'Positive samples'!D269)</f>
        <v>9.3424226808222066</v>
      </c>
      <c r="E269">
        <f>IF(Sheet1!E269="", "",LOG10(Sheet1!E269)*'Positive samples'!E269)</f>
        <v>0</v>
      </c>
      <c r="F269">
        <f>IF(Sheet1!F269="", "",LOG10(Sheet1!F269)*'Positive samples'!F269)</f>
        <v>0</v>
      </c>
      <c r="G269">
        <f>IF(Sheet1!G269="", "",LOG10(Sheet1!G269)*'Positive samples'!G269)</f>
        <v>8.8000293592441334</v>
      </c>
      <c r="H269">
        <f>IF(Sheet1!H269="", "",LOG10(Sheet1!H269)*'Positive samples'!H269)</f>
        <v>0</v>
      </c>
      <c r="I269">
        <f>IF(Sheet1!I269="", "",LOG10(Sheet1!I269)*'Positive samples'!I269)</f>
        <v>3.3408324007705312</v>
      </c>
      <c r="J269">
        <f>IF(Sheet1!J269="", "",LOG10(Sheet1!J269)*'Positive samples'!J269)</f>
        <v>9.008600171761918</v>
      </c>
      <c r="K269">
        <f>IF(Sheet1!K269="", "",LOG10(Sheet1!K269)*'Positive samples'!K269)</f>
        <v>0</v>
      </c>
      <c r="L269">
        <f>IF(Sheet1!L269="", "",LOG10(Sheet1!L269)*'Positive samples'!L269)</f>
        <v>0</v>
      </c>
      <c r="M269">
        <f>IF(Sheet1!M269="", "",LOG10(Sheet1!M269)*'Positive samples'!M269)</f>
        <v>9.0934216851622356</v>
      </c>
      <c r="N269">
        <f>IF(Sheet1!N269="", "",LOG10(Sheet1!N269)*'Positive samples'!N269)</f>
        <v>0</v>
      </c>
      <c r="O269">
        <f>IF(Sheet1!O269="", "",LOG10(Sheet1!O269)*'Positive samples'!O269)</f>
        <v>0</v>
      </c>
      <c r="P269">
        <f>IF(Sheet1!P269="", "",LOG10(Sheet1!P269)*'Positive samples'!P269)</f>
        <v>8.8162412999917823</v>
      </c>
      <c r="Q269">
        <f>IF(Sheet1!Q269="", "",LOG10(Sheet1!Q269)*'Positive samples'!Q269)</f>
        <v>0</v>
      </c>
      <c r="R269">
        <f>IF(Sheet1!R269="", "",LOG10(Sheet1!R269)*'Positive samples'!R269)</f>
        <v>2.9422181715294462</v>
      </c>
      <c r="S269">
        <f>IF(Sheet1!S269="", "",LOG10(Sheet1!S269)*'Positive samples'!S269)</f>
        <v>8.9190780923760737</v>
      </c>
      <c r="U269">
        <f>IF('Positive samples'!U269=0, "", SUM(Concentration!C269, Concentration!F269, Concentration!I269, Concentration!L269, Concentration!O269:O269, Concentration!R269)/'Positive samples'!U269)</f>
        <v>3.1415252861499887</v>
      </c>
    </row>
    <row r="270" spans="1:21" x14ac:dyDescent="0.2">
      <c r="A270" s="1">
        <f>Sheet1!A270</f>
        <v>44830</v>
      </c>
      <c r="C270">
        <f>IF(Sheet1!C270="", "",LOG10(Sheet1!C270)*'Positive samples'!C270)</f>
        <v>0</v>
      </c>
      <c r="D270">
        <f>IF(Sheet1!D270="", "",LOG10(Sheet1!D270)*'Positive samples'!D270)</f>
        <v>9.2944662261615925</v>
      </c>
      <c r="E270">
        <f>IF(Sheet1!E270="", "",LOG10(Sheet1!E270)*'Positive samples'!E270)</f>
        <v>0</v>
      </c>
      <c r="F270">
        <f>IF(Sheet1!F270="", "",LOG10(Sheet1!F270)*'Positive samples'!F270)</f>
        <v>3.0719227716590214</v>
      </c>
      <c r="G270">
        <f>IF(Sheet1!G270="", "",LOG10(Sheet1!G270)*'Positive samples'!G270)</f>
        <v>8.6627578316815743</v>
      </c>
      <c r="H270">
        <f>IF(Sheet1!H270="", "",LOG10(Sheet1!H270)*'Positive samples'!H270)</f>
        <v>0</v>
      </c>
      <c r="I270">
        <f>IF(Sheet1!I270="", "",LOG10(Sheet1!I270)*'Positive samples'!I270)</f>
        <v>3.4573011215163119</v>
      </c>
      <c r="J270">
        <f>IF(Sheet1!J270="", "",LOG10(Sheet1!J270)*'Positive samples'!J270)</f>
        <v>9.1673173347481764</v>
      </c>
      <c r="K270">
        <f>IF(Sheet1!K270="", "",LOG10(Sheet1!K270)*'Positive samples'!K270)</f>
        <v>0</v>
      </c>
      <c r="L270">
        <f>IF(Sheet1!L270="", "",LOG10(Sheet1!L270)*'Positive samples'!L270)</f>
        <v>3.1444637311469066</v>
      </c>
      <c r="M270">
        <f>IF(Sheet1!M270="", "",LOG10(Sheet1!M270)*'Positive samples'!M270)</f>
        <v>9.1492191126553806</v>
      </c>
      <c r="N270">
        <f>IF(Sheet1!N270="", "",LOG10(Sheet1!N270)*'Positive samples'!N270)</f>
        <v>0</v>
      </c>
      <c r="O270">
        <f>IF(Sheet1!O270="", "",LOG10(Sheet1!O270)*'Positive samples'!O270)</f>
        <v>0</v>
      </c>
      <c r="P270">
        <f>IF(Sheet1!P270="", "",LOG10(Sheet1!P270)*'Positive samples'!P270)</f>
        <v>8.5301996982030825</v>
      </c>
      <c r="Q270">
        <f>IF(Sheet1!Q270="", "",LOG10(Sheet1!Q270)*'Positive samples'!Q270)</f>
        <v>0</v>
      </c>
      <c r="R270">
        <f>IF(Sheet1!R270="", "",LOG10(Sheet1!R270)*'Positive samples'!R270)</f>
        <v>0</v>
      </c>
      <c r="S270">
        <f>IF(Sheet1!S270="", "",LOG10(Sheet1!S270)*'Positive samples'!S270)</f>
        <v>8.9795483747040947</v>
      </c>
      <c r="U270">
        <f>IF('Positive samples'!U270=0, "", SUM(Concentration!C270, Concentration!F270, Concentration!I270, Concentration!L270, Concentration!O270:O270, Concentration!R270)/'Positive samples'!U270)</f>
        <v>3.2245625414407466</v>
      </c>
    </row>
    <row r="271" spans="1:21" x14ac:dyDescent="0.2">
      <c r="A271" s="1">
        <f>Sheet1!A271</f>
        <v>44831</v>
      </c>
      <c r="C271" t="str">
        <f>IF(Sheet1!C271="", "",LOG10(Sheet1!C271)*'Positive samples'!C271)</f>
        <v/>
      </c>
      <c r="D271" t="str">
        <f>IF(Sheet1!D271="", "",LOG10(Sheet1!D271)*'Positive samples'!D271)</f>
        <v/>
      </c>
      <c r="E271">
        <f>IF(Sheet1!E271="", "",LOG10(Sheet1!E271)*'Positive samples'!E271)</f>
        <v>0</v>
      </c>
      <c r="F271">
        <f>IF(Sheet1!F271="", "",LOG10(Sheet1!F271)*'Positive samples'!F271)</f>
        <v>2.9644559699538267</v>
      </c>
      <c r="G271">
        <f>IF(Sheet1!G271="", "",LOG10(Sheet1!G271)*'Positive samples'!G271)</f>
        <v>8.8109042806686997</v>
      </c>
      <c r="H271">
        <f>IF(Sheet1!H271="", "",LOG10(Sheet1!H271)*'Positive samples'!H271)</f>
        <v>0</v>
      </c>
      <c r="I271">
        <f>IF(Sheet1!I271="", "",LOG10(Sheet1!I271)*'Positive samples'!I271)</f>
        <v>3.7276930438297167</v>
      </c>
      <c r="J271">
        <f>IF(Sheet1!J271="", "",LOG10(Sheet1!J271)*'Positive samples'!J271)</f>
        <v>8.722633922533813</v>
      </c>
      <c r="K271">
        <f>IF(Sheet1!K271="", "",LOG10(Sheet1!K271)*'Positive samples'!K271)</f>
        <v>0</v>
      </c>
      <c r="L271">
        <f>IF(Sheet1!L271="", "",LOG10(Sheet1!L271)*'Positive samples'!L271)</f>
        <v>0</v>
      </c>
      <c r="M271">
        <f>IF(Sheet1!M271="", "",LOG10(Sheet1!M271)*'Positive samples'!M271)</f>
        <v>9.3263358609287508</v>
      </c>
      <c r="N271">
        <f>IF(Sheet1!N271="", "",LOG10(Sheet1!N271)*'Positive samples'!N271)</f>
        <v>0</v>
      </c>
      <c r="O271">
        <f>IF(Sheet1!O271="", "",LOG10(Sheet1!O271)*'Positive samples'!O271)</f>
        <v>0</v>
      </c>
      <c r="P271">
        <f>IF(Sheet1!P271="", "",LOG10(Sheet1!P271)*'Positive samples'!P271)</f>
        <v>8.8369567370595501</v>
      </c>
      <c r="Q271">
        <f>IF(Sheet1!Q271="", "",LOG10(Sheet1!Q271)*'Positive samples'!Q271)</f>
        <v>0</v>
      </c>
      <c r="R271">
        <f>IF(Sheet1!R271="", "",LOG10(Sheet1!R271)*'Positive samples'!R271)</f>
        <v>3.1209246284469305</v>
      </c>
      <c r="S271">
        <f>IF(Sheet1!S271="", "",LOG10(Sheet1!S271)*'Positive samples'!S271)</f>
        <v>8.7902851640332411</v>
      </c>
      <c r="U271">
        <f>IF('Positive samples'!U271=0, "", SUM(Concentration!C271, Concentration!F271, Concentration!I271, Concentration!L271, Concentration!O271:O271, Concentration!R271)/'Positive samples'!U271)</f>
        <v>3.2710245474101582</v>
      </c>
    </row>
    <row r="272" spans="1:21" x14ac:dyDescent="0.2">
      <c r="A272" s="1">
        <f>Sheet1!A272</f>
        <v>44832</v>
      </c>
      <c r="C272">
        <f>IF(Sheet1!C272="", "",LOG10(Sheet1!C272)*'Positive samples'!C272)</f>
        <v>0</v>
      </c>
      <c r="D272">
        <f>IF(Sheet1!D272="", "",LOG10(Sheet1!D272)*'Positive samples'!D272)</f>
        <v>9.1931245983544621</v>
      </c>
      <c r="E272">
        <f>IF(Sheet1!E272="", "",LOG10(Sheet1!E272)*'Positive samples'!E272)</f>
        <v>0</v>
      </c>
      <c r="F272">
        <f>IF(Sheet1!F272="", "",LOG10(Sheet1!F272)*'Positive samples'!F272)</f>
        <v>0</v>
      </c>
      <c r="G272">
        <f>IF(Sheet1!G272="", "",LOG10(Sheet1!G272)*'Positive samples'!G272)</f>
        <v>8.7489628612561621</v>
      </c>
      <c r="H272">
        <f>IF(Sheet1!H272="", "",LOG10(Sheet1!H272)*'Positive samples'!H272)</f>
        <v>0</v>
      </c>
      <c r="I272">
        <f>IF(Sheet1!I272="", "",LOG10(Sheet1!I272)*'Positive samples'!I272)</f>
        <v>0</v>
      </c>
      <c r="J272">
        <f>IF(Sheet1!J272="", "",LOG10(Sheet1!J272)*'Positive samples'!J272)</f>
        <v>8.9289076902439533</v>
      </c>
      <c r="K272">
        <f>IF(Sheet1!K272="", "",LOG10(Sheet1!K272)*'Positive samples'!K272)</f>
        <v>0</v>
      </c>
      <c r="L272">
        <f>IF(Sheet1!L272="", "",LOG10(Sheet1!L272)*'Positive samples'!L272)</f>
        <v>3.6332678430718874</v>
      </c>
      <c r="M272">
        <f>IF(Sheet1!M272="", "",LOG10(Sheet1!M272)*'Positive samples'!M272)</f>
        <v>9.1205739312058505</v>
      </c>
      <c r="N272">
        <f>IF(Sheet1!N272="", "",LOG10(Sheet1!N272)*'Positive samples'!N272)</f>
        <v>0</v>
      </c>
      <c r="O272">
        <f>IF(Sheet1!O272="", "",LOG10(Sheet1!O272)*'Positive samples'!O272)</f>
        <v>0</v>
      </c>
      <c r="P272">
        <f>IF(Sheet1!P272="", "",LOG10(Sheet1!P272)*'Positive samples'!P272)</f>
        <v>8.8668778143374993</v>
      </c>
      <c r="Q272">
        <f>IF(Sheet1!Q272="", "",LOG10(Sheet1!Q272)*'Positive samples'!Q272)</f>
        <v>0</v>
      </c>
      <c r="R272">
        <f>IF(Sheet1!R272="", "",LOG10(Sheet1!R272)*'Positive samples'!R272)</f>
        <v>0</v>
      </c>
      <c r="S272">
        <f>IF(Sheet1!S272="", "",LOG10(Sheet1!S272)*'Positive samples'!S272)</f>
        <v>8.951337518795917</v>
      </c>
      <c r="U272">
        <f>IF('Positive samples'!U272=0, "", SUM(Concentration!C272, Concentration!F272, Concentration!I272, Concentration!L272, Concentration!O272:O272, Concentration!R272)/'Positive samples'!U272)</f>
        <v>3.6332678430718874</v>
      </c>
    </row>
    <row r="273" spans="1:21" x14ac:dyDescent="0.2">
      <c r="A273" s="1">
        <f>Sheet1!A273</f>
        <v>44833</v>
      </c>
      <c r="C273">
        <f>IF(Sheet1!C273="", "",LOG10(Sheet1!C273)*'Positive samples'!C273)</f>
        <v>2.9262187862061855</v>
      </c>
      <c r="D273">
        <f>IF(Sheet1!D273="", "",LOG10(Sheet1!D273)*'Positive samples'!D273)</f>
        <v>9.3765769570565123</v>
      </c>
      <c r="E273">
        <f>IF(Sheet1!E273="", "",LOG10(Sheet1!E273)*'Positive samples'!E273)</f>
        <v>0</v>
      </c>
      <c r="F273">
        <f>IF(Sheet1!F273="", "",LOG10(Sheet1!F273)*'Positive samples'!F273)</f>
        <v>3.4531890805863088</v>
      </c>
      <c r="G273">
        <f>IF(Sheet1!G273="", "",LOG10(Sheet1!G273)*'Positive samples'!G273)</f>
        <v>8.8579352647194298</v>
      </c>
      <c r="H273">
        <f>IF(Sheet1!H273="", "",LOG10(Sheet1!H273)*'Positive samples'!H273)</f>
        <v>0</v>
      </c>
      <c r="I273">
        <f>IF(Sheet1!I273="", "",LOG10(Sheet1!I273)*'Positive samples'!I273)</f>
        <v>3.3140815632624285</v>
      </c>
      <c r="J273">
        <f>IF(Sheet1!J273="", "",LOG10(Sheet1!J273)*'Positive samples'!J273)</f>
        <v>8.9772662124272919</v>
      </c>
      <c r="K273">
        <f>IF(Sheet1!K273="", "",LOG10(Sheet1!K273)*'Positive samples'!K273)</f>
        <v>0</v>
      </c>
      <c r="L273">
        <f>IF(Sheet1!L273="", "",LOG10(Sheet1!L273)*'Positive samples'!L273)</f>
        <v>3.1129910132343404</v>
      </c>
      <c r="M273">
        <f>IF(Sheet1!M273="", "",LOG10(Sheet1!M273)*'Positive samples'!M273)</f>
        <v>9.0293837776852097</v>
      </c>
      <c r="N273">
        <f>IF(Sheet1!N273="", "",LOG10(Sheet1!N273)*'Positive samples'!N273)</f>
        <v>0</v>
      </c>
      <c r="O273">
        <f>IF(Sheet1!O273="", "",LOG10(Sheet1!O273)*'Positive samples'!O273)</f>
        <v>3.3441847284162791</v>
      </c>
      <c r="P273">
        <f>IF(Sheet1!P273="", "",LOG10(Sheet1!P273)*'Positive samples'!P273)</f>
        <v>9.1205739312058505</v>
      </c>
      <c r="Q273">
        <f>IF(Sheet1!Q273="", "",LOG10(Sheet1!Q273)*'Positive samples'!Q273)</f>
        <v>0</v>
      </c>
      <c r="R273">
        <f>IF(Sheet1!R273="", "",LOG10(Sheet1!R273)*'Positive samples'!R273)</f>
        <v>3.3341983589709225</v>
      </c>
      <c r="S273">
        <f>IF(Sheet1!S273="", "",LOG10(Sheet1!S273)*'Positive samples'!S273)</f>
        <v>8.6972293427597176</v>
      </c>
      <c r="U273">
        <f>IF('Positive samples'!U273=0, "", SUM(Concentration!C273, Concentration!F273, Concentration!I273, Concentration!L273, Concentration!O273:O273, Concentration!R273)/'Positive samples'!U273)</f>
        <v>3.2474772551127447</v>
      </c>
    </row>
    <row r="274" spans="1:21" x14ac:dyDescent="0.2">
      <c r="A274" s="1">
        <f>Sheet1!A274</f>
        <v>44834</v>
      </c>
      <c r="C274">
        <f>IF(Sheet1!C274="", "",LOG10(Sheet1!C274)*'Positive samples'!C274)</f>
        <v>0</v>
      </c>
      <c r="D274">
        <f>IF(Sheet1!D274="", "",LOG10(Sheet1!D274)*'Positive samples'!D274)</f>
        <v>9.3404441148401176</v>
      </c>
      <c r="E274">
        <f>IF(Sheet1!E274="", "",LOG10(Sheet1!E274)*'Positive samples'!E274)</f>
        <v>0</v>
      </c>
      <c r="F274">
        <f>IF(Sheet1!F274="", "",LOG10(Sheet1!F274)*'Positive samples'!F274)</f>
        <v>3.0967888540064425</v>
      </c>
      <c r="G274">
        <f>IF(Sheet1!G274="", "",LOG10(Sheet1!G274)*'Positive samples'!G274)</f>
        <v>8.7860412102425549</v>
      </c>
      <c r="H274">
        <f>IF(Sheet1!H274="", "",LOG10(Sheet1!H274)*'Positive samples'!H274)</f>
        <v>0</v>
      </c>
      <c r="I274">
        <f>IF(Sheet1!I274="", "",LOG10(Sheet1!I274)*'Positive samples'!I274)</f>
        <v>0</v>
      </c>
      <c r="J274">
        <f>IF(Sheet1!J274="", "",LOG10(Sheet1!J274)*'Positive samples'!J274)</f>
        <v>9.0969100130080562</v>
      </c>
      <c r="K274">
        <f>IF(Sheet1!K274="", "",LOG10(Sheet1!K274)*'Positive samples'!K274)</f>
        <v>0</v>
      </c>
      <c r="L274">
        <f>IF(Sheet1!L274="", "",LOG10(Sheet1!L274)*'Positive samples'!L274)</f>
        <v>0</v>
      </c>
      <c r="M274">
        <f>IF(Sheet1!M274="", "",LOG10(Sheet1!M274)*'Positive samples'!M274)</f>
        <v>8.9758911364017919</v>
      </c>
      <c r="N274">
        <f>IF(Sheet1!N274="", "",LOG10(Sheet1!N274)*'Positive samples'!N274)</f>
        <v>0</v>
      </c>
      <c r="O274">
        <f>IF(Sheet1!O274="", "",LOG10(Sheet1!O274)*'Positive samples'!O274)</f>
        <v>0</v>
      </c>
      <c r="P274">
        <f>IF(Sheet1!P274="", "",LOG10(Sheet1!P274)*'Positive samples'!P274)</f>
        <v>9.1303337684950066</v>
      </c>
      <c r="Q274">
        <f>IF(Sheet1!Q274="", "",LOG10(Sheet1!Q274)*'Positive samples'!Q274)</f>
        <v>0</v>
      </c>
      <c r="R274">
        <f>IF(Sheet1!R274="", "",LOG10(Sheet1!R274)*'Positive samples'!R274)</f>
        <v>0</v>
      </c>
      <c r="S274">
        <f>IF(Sheet1!S274="", "",LOG10(Sheet1!S274)*'Positive samples'!S274)</f>
        <v>8.7923916894982543</v>
      </c>
      <c r="U274">
        <f>IF('Positive samples'!U274=0, "", SUM(Concentration!C274, Concentration!F274, Concentration!I274, Concentration!L274, Concentration!O274:O274, Concentration!R274)/'Positive samples'!U274)</f>
        <v>3.0967888540064425</v>
      </c>
    </row>
    <row r="275" spans="1:21" x14ac:dyDescent="0.2">
      <c r="A275" s="1">
        <f>Sheet1!A275</f>
        <v>44835</v>
      </c>
      <c r="C275">
        <f>IF(Sheet1!C275="", "",LOG10(Sheet1!C275)*'Positive samples'!C275)</f>
        <v>0</v>
      </c>
      <c r="D275">
        <f>IF(Sheet1!D275="", "",LOG10(Sheet1!D275)*'Positive samples'!D275)</f>
        <v>9.2648178230095368</v>
      </c>
      <c r="E275">
        <f>IF(Sheet1!E275="", "",LOG10(Sheet1!E275)*'Positive samples'!E275)</f>
        <v>0</v>
      </c>
      <c r="F275">
        <f>IF(Sheet1!F275="", "",LOG10(Sheet1!F275)*'Positive samples'!F275)</f>
        <v>3.3616246414317663</v>
      </c>
      <c r="G275">
        <f>IF(Sheet1!G275="", "",LOG10(Sheet1!G275)*'Positive samples'!G275)</f>
        <v>9.7817553746524695</v>
      </c>
      <c r="H275">
        <f>IF(Sheet1!H275="", "",LOG10(Sheet1!H275)*'Positive samples'!H275)</f>
        <v>0</v>
      </c>
      <c r="I275">
        <f>IF(Sheet1!I275="", "",LOG10(Sheet1!I275)*'Positive samples'!I275)</f>
        <v>3.153039268019739</v>
      </c>
      <c r="J275">
        <f>IF(Sheet1!J275="", "",LOG10(Sheet1!J275)*'Positive samples'!J275)</f>
        <v>9.008600171761918</v>
      </c>
      <c r="K275">
        <f>IF(Sheet1!K275="", "",LOG10(Sheet1!K275)*'Positive samples'!K275)</f>
        <v>0</v>
      </c>
      <c r="L275">
        <f>IF(Sheet1!L275="", "",LOG10(Sheet1!L275)*'Positive samples'!L275)</f>
        <v>0</v>
      </c>
      <c r="M275">
        <f>IF(Sheet1!M275="", "",LOG10(Sheet1!M275)*'Positive samples'!M275)</f>
        <v>9.0569048513364727</v>
      </c>
      <c r="N275">
        <f>IF(Sheet1!N275="", "",LOG10(Sheet1!N275)*'Positive samples'!N275)</f>
        <v>0</v>
      </c>
      <c r="O275">
        <f>IF(Sheet1!O275="", "",LOG10(Sheet1!O275)*'Positive samples'!O275)</f>
        <v>0</v>
      </c>
      <c r="P275">
        <f>IF(Sheet1!P275="", "",LOG10(Sheet1!P275)*'Positive samples'!P275)</f>
        <v>8.4899584794248355</v>
      </c>
      <c r="Q275">
        <f>IF(Sheet1!Q275="", "",LOG10(Sheet1!Q275)*'Positive samples'!Q275)</f>
        <v>0</v>
      </c>
      <c r="R275">
        <f>IF(Sheet1!R275="", "",LOG10(Sheet1!R275)*'Positive samples'!R275)</f>
        <v>2.9878552336819655</v>
      </c>
      <c r="S275">
        <f>IF(Sheet1!S275="", "",LOG10(Sheet1!S275)*'Positive samples'!S275)</f>
        <v>8.8109042806686997</v>
      </c>
      <c r="U275">
        <f>IF('Positive samples'!U275=0, "", SUM(Concentration!C275, Concentration!F275, Concentration!I275, Concentration!L275, Concentration!O275:O275, Concentration!R275)/'Positive samples'!U275)</f>
        <v>3.1675063810444901</v>
      </c>
    </row>
    <row r="276" spans="1:21" x14ac:dyDescent="0.2">
      <c r="A276" s="1">
        <f>Sheet1!A276</f>
        <v>44836</v>
      </c>
      <c r="C276">
        <f>IF(Sheet1!C276="", "",LOG10(Sheet1!C276)*'Positive samples'!C276)</f>
        <v>0</v>
      </c>
      <c r="D276">
        <f>IF(Sheet1!D276="", "",LOG10(Sheet1!D276)*'Positive samples'!D276)</f>
        <v>9.1702617153949575</v>
      </c>
      <c r="E276">
        <f>IF(Sheet1!E276="", "",LOG10(Sheet1!E276)*'Positive samples'!E276)</f>
        <v>0</v>
      </c>
      <c r="F276">
        <f>IF(Sheet1!F276="", "",LOG10(Sheet1!F276)*'Positive samples'!F276)</f>
        <v>0</v>
      </c>
      <c r="G276">
        <f>IF(Sheet1!G276="", "",LOG10(Sheet1!G276)*'Positive samples'!G276)</f>
        <v>8.6242820958356692</v>
      </c>
      <c r="H276">
        <f>IF(Sheet1!H276="", "",LOG10(Sheet1!H276)*'Positive samples'!H276)</f>
        <v>0</v>
      </c>
      <c r="I276">
        <f>IF(Sheet1!I276="", "",LOG10(Sheet1!I276)*'Positive samples'!I276)</f>
        <v>3.3502320030420889</v>
      </c>
      <c r="J276">
        <f>IF(Sheet1!J276="", "",LOG10(Sheet1!J276)*'Positive samples'!J276)</f>
        <v>9.1673173347481764</v>
      </c>
      <c r="K276">
        <f>IF(Sheet1!K276="", "",LOG10(Sheet1!K276)*'Positive samples'!K276)</f>
        <v>0</v>
      </c>
      <c r="L276">
        <f>IF(Sheet1!L276="", "",LOG10(Sheet1!L276)*'Positive samples'!L276)</f>
        <v>3.2919105171387968</v>
      </c>
      <c r="M276">
        <f>IF(Sheet1!M276="", "",LOG10(Sheet1!M276)*'Positive samples'!M276)</f>
        <v>9.2900346113625183</v>
      </c>
      <c r="N276">
        <f>IF(Sheet1!N276="", "",LOG10(Sheet1!N276)*'Positive samples'!N276)</f>
        <v>0</v>
      </c>
      <c r="O276">
        <f>IF(Sheet1!O276="", "",LOG10(Sheet1!O276)*'Positive samples'!O276)</f>
        <v>0</v>
      </c>
      <c r="P276">
        <f>IF(Sheet1!P276="", "",LOG10(Sheet1!P276)*'Positive samples'!P276)</f>
        <v>9.0293837776852097</v>
      </c>
      <c r="Q276">
        <f>IF(Sheet1!Q276="", "",LOG10(Sheet1!Q276)*'Positive samples'!Q276)</f>
        <v>0</v>
      </c>
      <c r="R276">
        <f>IF(Sheet1!R276="", "",LOG10(Sheet1!R276)*'Positive samples'!R276)</f>
        <v>2.9717727995192083</v>
      </c>
      <c r="S276">
        <f>IF(Sheet1!S276="", "",LOG10(Sheet1!S276)*'Positive samples'!S276)</f>
        <v>8.8500332576897698</v>
      </c>
      <c r="U276">
        <f>IF('Positive samples'!U276=0, "", SUM(Concentration!C276, Concentration!F276, Concentration!I276, Concentration!L276, Concentration!O276:O276, Concentration!R276)/'Positive samples'!U276)</f>
        <v>3.2046384399000316</v>
      </c>
    </row>
    <row r="277" spans="1:21" x14ac:dyDescent="0.2">
      <c r="A277" s="1">
        <f>Sheet1!A277</f>
        <v>44837</v>
      </c>
      <c r="C277">
        <f>IF(Sheet1!C277="", "",LOG10(Sheet1!C277)*'Positive samples'!C277)</f>
        <v>0</v>
      </c>
      <c r="D277">
        <f>IF(Sheet1!D277="", "",LOG10(Sheet1!D277)*'Positive samples'!D277)</f>
        <v>9.3617278360175931</v>
      </c>
      <c r="E277">
        <f>IF(Sheet1!E277="", "",LOG10(Sheet1!E277)*'Positive samples'!E277)</f>
        <v>0</v>
      </c>
      <c r="F277">
        <f>IF(Sheet1!F277="", "",LOG10(Sheet1!F277)*'Positive samples'!F277)</f>
        <v>3.1314090881926782</v>
      </c>
      <c r="G277">
        <f>IF(Sheet1!G277="", "",LOG10(Sheet1!G277)*'Positive samples'!G277)</f>
        <v>8.9731278535996992</v>
      </c>
      <c r="H277">
        <f>IF(Sheet1!H277="", "",LOG10(Sheet1!H277)*'Positive samples'!H277)</f>
        <v>0</v>
      </c>
      <c r="I277">
        <f>IF(Sheet1!I277="", "",LOG10(Sheet1!I277)*'Positive samples'!I277)</f>
        <v>0</v>
      </c>
      <c r="J277">
        <f>IF(Sheet1!J277="", "",LOG10(Sheet1!J277)*'Positive samples'!J277)</f>
        <v>9.20682587603185</v>
      </c>
      <c r="K277">
        <f>IF(Sheet1!K277="", "",LOG10(Sheet1!K277)*'Positive samples'!K277)</f>
        <v>0</v>
      </c>
      <c r="L277">
        <f>IF(Sheet1!L277="", "",LOG10(Sheet1!L277)*'Positive samples'!L277)</f>
        <v>3.4083068903633307</v>
      </c>
      <c r="M277">
        <f>IF(Sheet1!M277="", "",LOG10(Sheet1!M277)*'Positive samples'!M277)</f>
        <v>9.4698220159781634</v>
      </c>
      <c r="N277">
        <f>IF(Sheet1!N277="", "",LOG10(Sheet1!N277)*'Positive samples'!N277)</f>
        <v>0</v>
      </c>
      <c r="O277">
        <f>IF(Sheet1!O277="", "",LOG10(Sheet1!O277)*'Positive samples'!O277)</f>
        <v>0</v>
      </c>
      <c r="P277">
        <f>IF(Sheet1!P277="", "",LOG10(Sheet1!P277)*'Positive samples'!P277)</f>
        <v>9.075546961392531</v>
      </c>
      <c r="Q277">
        <f>IF(Sheet1!Q277="", "",LOG10(Sheet1!Q277)*'Positive samples'!Q277)</f>
        <v>0</v>
      </c>
      <c r="R277">
        <f>IF(Sheet1!R277="", "",LOG10(Sheet1!R277)*'Positive samples'!R277)</f>
        <v>3.2041199826559246</v>
      </c>
      <c r="S277">
        <f>IF(Sheet1!S277="", "",LOG10(Sheet1!S277)*'Positive samples'!S277)</f>
        <v>8.836324115706752</v>
      </c>
      <c r="U277">
        <f>IF('Positive samples'!U277=0, "", SUM(Concentration!C277, Concentration!F277, Concentration!I277, Concentration!L277, Concentration!O277:O277, Concentration!R277)/'Positive samples'!U277)</f>
        <v>3.2479453204039781</v>
      </c>
    </row>
    <row r="278" spans="1:21" x14ac:dyDescent="0.2">
      <c r="A278" s="1">
        <f>Sheet1!A278</f>
        <v>44838</v>
      </c>
      <c r="C278">
        <f>IF(Sheet1!C278="", "",LOG10(Sheet1!C278)*'Positive samples'!C278)</f>
        <v>0</v>
      </c>
      <c r="D278">
        <f>IF(Sheet1!D278="", "",LOG10(Sheet1!D278)*'Positive samples'!D278)</f>
        <v>9.3483048630481616</v>
      </c>
      <c r="E278">
        <f>IF(Sheet1!E278="", "",LOG10(Sheet1!E278)*'Positive samples'!E278)</f>
        <v>0</v>
      </c>
      <c r="F278">
        <f>IF(Sheet1!F278="", "",LOG10(Sheet1!F278)*'Positive samples'!F278)</f>
        <v>0</v>
      </c>
      <c r="G278">
        <f>IF(Sheet1!G278="", "",LOG10(Sheet1!G278)*'Positive samples'!G278)</f>
        <v>9.0043213737826431</v>
      </c>
      <c r="H278">
        <f>IF(Sheet1!H278="", "",LOG10(Sheet1!H278)*'Positive samples'!H278)</f>
        <v>0</v>
      </c>
      <c r="I278">
        <f>IF(Sheet1!I278="", "",LOG10(Sheet1!I278)*'Positive samples'!I278)</f>
        <v>3.2537868570577766</v>
      </c>
      <c r="J278">
        <f>IF(Sheet1!J278="", "",LOG10(Sheet1!J278)*'Positive samples'!J278)</f>
        <v>9.0827853703164507</v>
      </c>
      <c r="K278">
        <f>IF(Sheet1!K278="", "",LOG10(Sheet1!K278)*'Positive samples'!K278)</f>
        <v>0</v>
      </c>
      <c r="L278">
        <f>IF(Sheet1!L278="", "",LOG10(Sheet1!L278)*'Positive samples'!L278)</f>
        <v>3.3313674640320561</v>
      </c>
      <c r="M278">
        <f>IF(Sheet1!M278="", "",LOG10(Sheet1!M278)*'Positive samples'!M278)</f>
        <v>9.2455126678141504</v>
      </c>
      <c r="N278">
        <f>IF(Sheet1!N278="", "",LOG10(Sheet1!N278)*'Positive samples'!N278)</f>
        <v>0</v>
      </c>
      <c r="O278">
        <f>IF(Sheet1!O278="", "",LOG10(Sheet1!O278)*'Positive samples'!O278)</f>
        <v>0</v>
      </c>
      <c r="P278">
        <f>IF(Sheet1!P278="", "",LOG10(Sheet1!P278)*'Positive samples'!P278)</f>
        <v>8.9020028913507296</v>
      </c>
      <c r="Q278">
        <f>IF(Sheet1!Q278="", "",LOG10(Sheet1!Q278)*'Positive samples'!Q278)</f>
        <v>0</v>
      </c>
      <c r="R278">
        <f>IF(Sheet1!R278="", "",LOG10(Sheet1!R278)*'Positive samples'!R278)</f>
        <v>3.3396950340470766</v>
      </c>
      <c r="S278">
        <f>IF(Sheet1!S278="", "",LOG10(Sheet1!S278)*'Positive samples'!S278)</f>
        <v>8.889861721258189</v>
      </c>
      <c r="U278">
        <f>IF('Positive samples'!U278=0, "", SUM(Concentration!C278, Concentration!F278, Concentration!I278, Concentration!L278, Concentration!O278:O278, Concentration!R278)/'Positive samples'!U278)</f>
        <v>3.30828311837897</v>
      </c>
    </row>
    <row r="279" spans="1:21" x14ac:dyDescent="0.2">
      <c r="A279" s="1">
        <f>Sheet1!A279</f>
        <v>44839</v>
      </c>
      <c r="C279">
        <f>IF(Sheet1!C279="", "",LOG10(Sheet1!C279)*'Positive samples'!C279)</f>
        <v>0</v>
      </c>
      <c r="D279">
        <f>IF(Sheet1!D279="", "",LOG10(Sheet1!D279)*'Positive samples'!D279)</f>
        <v>9.3820170425748692</v>
      </c>
      <c r="E279">
        <f>IF(Sheet1!E279="", "",LOG10(Sheet1!E279)*'Positive samples'!E279)</f>
        <v>0</v>
      </c>
      <c r="F279">
        <f>IF(Sheet1!F279="", "",LOG10(Sheet1!F279)*'Positive samples'!F279)</f>
        <v>2.9971343640389123</v>
      </c>
      <c r="G279">
        <f>IF(Sheet1!G279="", "",LOG10(Sheet1!G279)*'Positive samples'!G279)</f>
        <v>8.9175055095525462</v>
      </c>
      <c r="H279">
        <f>IF(Sheet1!H279="", "",LOG10(Sheet1!H279)*'Positive samples'!H279)</f>
        <v>0</v>
      </c>
      <c r="I279">
        <f>IF(Sheet1!I279="", "",LOG10(Sheet1!I279)*'Positive samples'!I279)</f>
        <v>3.6076107369433514</v>
      </c>
      <c r="J279">
        <f>IF(Sheet1!J279="", "",LOG10(Sheet1!J279)*'Positive samples'!J279)</f>
        <v>9.1760912590556813</v>
      </c>
      <c r="K279">
        <f>IF(Sheet1!K279="", "",LOG10(Sheet1!K279)*'Positive samples'!K279)</f>
        <v>0</v>
      </c>
      <c r="L279">
        <f>IF(Sheet1!L279="", "",LOG10(Sheet1!L279)*'Positive samples'!L279)</f>
        <v>3.4408373317916339</v>
      </c>
      <c r="M279">
        <f>IF(Sheet1!M279="", "",LOG10(Sheet1!M279)*'Positive samples'!M279)</f>
        <v>9.2329961103921541</v>
      </c>
      <c r="N279">
        <f>IF(Sheet1!N279="", "",LOG10(Sheet1!N279)*'Positive samples'!N279)</f>
        <v>0</v>
      </c>
      <c r="O279">
        <f>IF(Sheet1!O279="", "",LOG10(Sheet1!O279)*'Positive samples'!O279)</f>
        <v>3.4605334065356215</v>
      </c>
      <c r="P279">
        <f>IF(Sheet1!P279="", "",LOG10(Sheet1!P279)*'Positive samples'!P279)</f>
        <v>9.20682587603185</v>
      </c>
      <c r="Q279">
        <f>IF(Sheet1!Q279="", "",LOG10(Sheet1!Q279)*'Positive samples'!Q279)</f>
        <v>0</v>
      </c>
      <c r="R279">
        <f>IF(Sheet1!R279="", "",LOG10(Sheet1!R279)*'Positive samples'!R279)</f>
        <v>3.7558882932216013</v>
      </c>
      <c r="S279">
        <f>IF(Sheet1!S279="", "",LOG10(Sheet1!S279)*'Positive samples'!S279)</f>
        <v>8.858537197569639</v>
      </c>
      <c r="U279">
        <f>IF('Positive samples'!U279=0, "", SUM(Concentration!C279, Concentration!F279, Concentration!I279, Concentration!L279, Concentration!O279:O279, Concentration!R279)/'Positive samples'!U279)</f>
        <v>3.4524008265062243</v>
      </c>
    </row>
    <row r="280" spans="1:21" x14ac:dyDescent="0.2">
      <c r="A280" s="1">
        <f>Sheet1!A280</f>
        <v>44840</v>
      </c>
      <c r="C280" t="str">
        <f>IF(Sheet1!C280="", "",LOG10(Sheet1!C280)*'Positive samples'!C280)</f>
        <v/>
      </c>
      <c r="D280" t="str">
        <f>IF(Sheet1!D280="", "",LOG10(Sheet1!D280)*'Positive samples'!D280)</f>
        <v/>
      </c>
      <c r="E280">
        <f>IF(Sheet1!E280="", "",LOG10(Sheet1!E280)*'Positive samples'!E280)</f>
        <v>0</v>
      </c>
      <c r="F280">
        <f>IF(Sheet1!F280="", "",LOG10(Sheet1!F280)*'Positive samples'!F280)</f>
        <v>3.104124125742294</v>
      </c>
      <c r="G280">
        <f>IF(Sheet1!G280="", "",LOG10(Sheet1!G280)*'Positive samples'!G280)</f>
        <v>8.9479236198317267</v>
      </c>
      <c r="H280">
        <f>IF(Sheet1!H280="", "",LOG10(Sheet1!H280)*'Positive samples'!H280)</f>
        <v>0</v>
      </c>
      <c r="I280">
        <f>IF(Sheet1!I280="", "",LOG10(Sheet1!I280)*'Positive samples'!I280)</f>
        <v>3.535729363631622</v>
      </c>
      <c r="J280">
        <f>IF(Sheet1!J280="", "",LOG10(Sheet1!J280)*'Positive samples'!J280)</f>
        <v>9.0569048513364727</v>
      </c>
      <c r="K280">
        <f>IF(Sheet1!K280="", "",LOG10(Sheet1!K280)*'Positive samples'!K280)</f>
        <v>0</v>
      </c>
      <c r="L280">
        <f>IF(Sheet1!L280="", "",LOG10(Sheet1!L280)*'Positive samples'!L280)</f>
        <v>3.398369061322116</v>
      </c>
      <c r="M280">
        <f>IF(Sheet1!M280="", "",LOG10(Sheet1!M280)*'Positive samples'!M280)</f>
        <v>9.3283796034387372</v>
      </c>
      <c r="N280">
        <f>IF(Sheet1!N280="", "",LOG10(Sheet1!N280)*'Positive samples'!N280)</f>
        <v>0</v>
      </c>
      <c r="O280">
        <f>IF(Sheet1!O280="", "",LOG10(Sheet1!O280)*'Positive samples'!O280)</f>
        <v>0</v>
      </c>
      <c r="P280">
        <f>IF(Sheet1!P280="", "",LOG10(Sheet1!P280)*'Positive samples'!P280)</f>
        <v>9.204119982655925</v>
      </c>
      <c r="Q280">
        <f>IF(Sheet1!Q280="", "",LOG10(Sheet1!Q280)*'Positive samples'!Q280)</f>
        <v>0</v>
      </c>
      <c r="R280">
        <f>IF(Sheet1!R280="", "",LOG10(Sheet1!R280)*'Positive samples'!R280)</f>
        <v>3.1608993607781608</v>
      </c>
      <c r="S280">
        <f>IF(Sheet1!S280="", "",LOG10(Sheet1!S280)*'Positive samples'!S280)</f>
        <v>8.8662873390841952</v>
      </c>
      <c r="U280">
        <f>IF('Positive samples'!U280=0, "", SUM(Concentration!C280, Concentration!F280, Concentration!I280, Concentration!L280, Concentration!O280:O280, Concentration!R280)/'Positive samples'!U280)</f>
        <v>3.2997804778685484</v>
      </c>
    </row>
    <row r="281" spans="1:21" x14ac:dyDescent="0.2">
      <c r="A281" s="1">
        <f>Sheet1!A281</f>
        <v>44841</v>
      </c>
      <c r="C281">
        <f>IF(Sheet1!C281="", "",LOG10(Sheet1!C281)*'Positive samples'!C281)</f>
        <v>0</v>
      </c>
      <c r="D281">
        <f>IF(Sheet1!D281="", "",LOG10(Sheet1!D281)*'Positive samples'!D281)</f>
        <v>9.2121876044039581</v>
      </c>
      <c r="E281">
        <f>IF(Sheet1!E281="", "",LOG10(Sheet1!E281)*'Positive samples'!E281)</f>
        <v>0</v>
      </c>
      <c r="F281">
        <f>IF(Sheet1!F281="", "",LOG10(Sheet1!F281)*'Positive samples'!F281)</f>
        <v>3.4927240700162172</v>
      </c>
      <c r="G281">
        <f>IF(Sheet1!G281="", "",LOG10(Sheet1!G281)*'Positive samples'!G281)</f>
        <v>8.9222062774390167</v>
      </c>
      <c r="H281">
        <f>IF(Sheet1!H281="", "",LOG10(Sheet1!H281)*'Positive samples'!H281)</f>
        <v>0</v>
      </c>
      <c r="I281">
        <f>IF(Sheet1!I281="", "",LOG10(Sheet1!I281)*'Positive samples'!I281)</f>
        <v>0</v>
      </c>
      <c r="J281">
        <f>IF(Sheet1!J281="", "",LOG10(Sheet1!J281)*'Positive samples'!J281)</f>
        <v>8.9666109866819337</v>
      </c>
      <c r="K281">
        <f>IF(Sheet1!K281="", "",LOG10(Sheet1!K281)*'Positive samples'!K281)</f>
        <v>0</v>
      </c>
      <c r="L281">
        <f>IF(Sheet1!L281="", "",LOG10(Sheet1!L281)*'Positive samples'!L281)</f>
        <v>3.5482850593127084</v>
      </c>
      <c r="M281">
        <f>IF(Sheet1!M281="", "",LOG10(Sheet1!M281)*'Positive samples'!M281)</f>
        <v>9.2944662261615925</v>
      </c>
      <c r="N281">
        <f>IF(Sheet1!N281="", "",LOG10(Sheet1!N281)*'Positive samples'!N281)</f>
        <v>0</v>
      </c>
      <c r="O281">
        <f>IF(Sheet1!O281="", "",LOG10(Sheet1!O281)*'Positive samples'!O281)</f>
        <v>0</v>
      </c>
      <c r="P281">
        <f>IF(Sheet1!P281="", "",LOG10(Sheet1!P281)*'Positive samples'!P281)</f>
        <v>8.6599162000698495</v>
      </c>
      <c r="Q281">
        <f>IF(Sheet1!Q281="", "",LOG10(Sheet1!Q281)*'Positive samples'!Q281)</f>
        <v>0</v>
      </c>
      <c r="R281">
        <f>IF(Sheet1!R281="", "",LOG10(Sheet1!R281)*'Positive samples'!R281)</f>
        <v>0</v>
      </c>
      <c r="S281">
        <f>IF(Sheet1!S281="", "",LOG10(Sheet1!S281)*'Positive samples'!S281)</f>
        <v>8.7339992865383866</v>
      </c>
      <c r="U281">
        <f>IF('Positive samples'!U281=0, "", SUM(Concentration!C281, Concentration!F281, Concentration!I281, Concentration!L281, Concentration!O281:O281, Concentration!R281)/'Positive samples'!U281)</f>
        <v>3.5205045646644626</v>
      </c>
    </row>
    <row r="282" spans="1:21" x14ac:dyDescent="0.2">
      <c r="A282" s="1">
        <f>Sheet1!A282</f>
        <v>44842</v>
      </c>
      <c r="C282">
        <f>IF(Sheet1!C282="", "",LOG10(Sheet1!C282)*'Positive samples'!C282)</f>
        <v>0</v>
      </c>
      <c r="D282">
        <f>IF(Sheet1!D282="", "",LOG10(Sheet1!D282)*'Positive samples'!D282)</f>
        <v>9.2552725051033065</v>
      </c>
      <c r="E282">
        <f>IF(Sheet1!E282="", "",LOG10(Sheet1!E282)*'Positive samples'!E282)</f>
        <v>0</v>
      </c>
      <c r="F282">
        <f>IF(Sheet1!F282="", "",LOG10(Sheet1!F282)*'Positive samples'!F282)</f>
        <v>0</v>
      </c>
      <c r="G282">
        <f>IF(Sheet1!G282="", "",LOG10(Sheet1!G282)*'Positive samples'!G282)</f>
        <v>8.6551384348113825</v>
      </c>
      <c r="H282">
        <f>IF(Sheet1!H282="", "",LOG10(Sheet1!H282)*'Positive samples'!H282)</f>
        <v>0</v>
      </c>
      <c r="I282">
        <f>IF(Sheet1!I282="", "",LOG10(Sheet1!I282)*'Positive samples'!I282)</f>
        <v>0</v>
      </c>
      <c r="J282">
        <f>IF(Sheet1!J282="", "",LOG10(Sheet1!J282)*'Positive samples'!J282)</f>
        <v>9.1613680022349744</v>
      </c>
      <c r="K282">
        <f>IF(Sheet1!K282="", "",LOG10(Sheet1!K282)*'Positive samples'!K282)</f>
        <v>0</v>
      </c>
      <c r="L282">
        <f>IF(Sheet1!L282="", "",LOG10(Sheet1!L282)*'Positive samples'!L282)</f>
        <v>3.0067522310046302</v>
      </c>
      <c r="M282">
        <f>IF(Sheet1!M282="", "",LOG10(Sheet1!M282)*'Positive samples'!M282)</f>
        <v>9.1038037209559572</v>
      </c>
      <c r="N282">
        <f>IF(Sheet1!N282="", "",LOG10(Sheet1!N282)*'Positive samples'!N282)</f>
        <v>0</v>
      </c>
      <c r="O282">
        <f>IF(Sheet1!O282="", "",LOG10(Sheet1!O282)*'Positive samples'!O282)</f>
        <v>0</v>
      </c>
      <c r="P282">
        <f>IF(Sheet1!P282="", "",LOG10(Sheet1!P282)*'Positive samples'!P282)</f>
        <v>8.6803355134145637</v>
      </c>
      <c r="Q282">
        <f>IF(Sheet1!Q282="", "",LOG10(Sheet1!Q282)*'Positive samples'!Q282)</f>
        <v>0</v>
      </c>
      <c r="R282">
        <f>IF(Sheet1!R282="", "",LOG10(Sheet1!R282)*'Positive samples'!R282)</f>
        <v>3.135615289924429</v>
      </c>
      <c r="S282">
        <f>IF(Sheet1!S282="", "",LOG10(Sheet1!S282)*'Positive samples'!S282)</f>
        <v>8.7671558660821809</v>
      </c>
      <c r="U282">
        <f>IF('Positive samples'!U282=0, "", SUM(Concentration!C282, Concentration!F282, Concentration!I282, Concentration!L282, Concentration!O282:O282, Concentration!R282)/'Positive samples'!U282)</f>
        <v>3.0711837604645296</v>
      </c>
    </row>
    <row r="283" spans="1:21" x14ac:dyDescent="0.2">
      <c r="A283" s="1">
        <f>Sheet1!A283</f>
        <v>44843</v>
      </c>
      <c r="C283">
        <f>IF(Sheet1!C283="", "",LOG10(Sheet1!C283)*'Positive samples'!C283)</f>
        <v>3.2509669946405975</v>
      </c>
      <c r="D283">
        <f>IF(Sheet1!D283="", "",LOG10(Sheet1!D283)*'Positive samples'!D283)</f>
        <v>9.3483048630481616</v>
      </c>
      <c r="E283">
        <f>IF(Sheet1!E283="", "",LOG10(Sheet1!E283)*'Positive samples'!E283)</f>
        <v>0</v>
      </c>
      <c r="F283">
        <f>IF(Sheet1!F283="", "",LOG10(Sheet1!F283)*'Positive samples'!F283)</f>
        <v>3.5628145118549379</v>
      </c>
      <c r="G283">
        <f>IF(Sheet1!G283="", "",LOG10(Sheet1!G283)*'Positive samples'!G283)</f>
        <v>8.9132839017604191</v>
      </c>
      <c r="H283">
        <f>IF(Sheet1!H283="", "",LOG10(Sheet1!H283)*'Positive samples'!H283)</f>
        <v>0</v>
      </c>
      <c r="I283">
        <f>IF(Sheet1!I283="", "",LOG10(Sheet1!I283)*'Positive samples'!I283)</f>
        <v>3.3729377199869424</v>
      </c>
      <c r="J283">
        <f>IF(Sheet1!J283="", "",LOG10(Sheet1!J283)*'Positive samples'!J283)</f>
        <v>9.1172712956557636</v>
      </c>
      <c r="K283">
        <f>IF(Sheet1!K283="", "",LOG10(Sheet1!K283)*'Positive samples'!K283)</f>
        <v>0</v>
      </c>
      <c r="L283">
        <f>IF(Sheet1!L283="", "",LOG10(Sheet1!L283)*'Positive samples'!L283)</f>
        <v>3.036572032991943</v>
      </c>
      <c r="M283">
        <f>IF(Sheet1!M283="", "",LOG10(Sheet1!M283)*'Positive samples'!M283)</f>
        <v>9.3692158574101434</v>
      </c>
      <c r="N283">
        <f>IF(Sheet1!N283="", "",LOG10(Sheet1!N283)*'Positive samples'!N283)</f>
        <v>0</v>
      </c>
      <c r="O283">
        <f>IF(Sheet1!O283="", "",LOG10(Sheet1!O283)*'Positive samples'!O283)</f>
        <v>0</v>
      </c>
      <c r="P283">
        <f>IF(Sheet1!P283="", "",LOG10(Sheet1!P283)*'Positive samples'!P283)</f>
        <v>9.1205739312058505</v>
      </c>
      <c r="Q283">
        <f>IF(Sheet1!Q283="", "",LOG10(Sheet1!Q283)*'Positive samples'!Q283)</f>
        <v>0</v>
      </c>
      <c r="R283">
        <f>IF(Sheet1!R283="", "",LOG10(Sheet1!R283)*'Positive samples'!R283)</f>
        <v>0</v>
      </c>
      <c r="S283">
        <f>IF(Sheet1!S283="", "",LOG10(Sheet1!S283)*'Positive samples'!S283)</f>
        <v>8.9095560292411751</v>
      </c>
      <c r="U283">
        <f>IF('Positive samples'!U283=0, "", SUM(Concentration!C283, Concentration!F283, Concentration!I283, Concentration!L283, Concentration!O283:O283, Concentration!R283)/'Positive samples'!U283)</f>
        <v>3.3058228148686051</v>
      </c>
    </row>
    <row r="284" spans="1:21" x14ac:dyDescent="0.2">
      <c r="A284" s="1">
        <f>Sheet1!A284</f>
        <v>44844</v>
      </c>
      <c r="C284">
        <f>IF(Sheet1!C284="", "",LOG10(Sheet1!C284)*'Positive samples'!C284)</f>
        <v>2.9253758183527974</v>
      </c>
      <c r="D284">
        <f>IF(Sheet1!D284="", "",LOG10(Sheet1!D284)*'Positive samples'!D284)</f>
        <v>9.3324384599156058</v>
      </c>
      <c r="E284">
        <f>IF(Sheet1!E284="", "",LOG10(Sheet1!E284)*'Positive samples'!E284)</f>
        <v>0</v>
      </c>
      <c r="F284">
        <f>IF(Sheet1!F284="", "",LOG10(Sheet1!F284)*'Positive samples'!F284)</f>
        <v>0</v>
      </c>
      <c r="G284">
        <f>IF(Sheet1!G284="", "",LOG10(Sheet1!G284)*'Positive samples'!G284)</f>
        <v>8.9818186071706627</v>
      </c>
      <c r="H284">
        <f>IF(Sheet1!H284="", "",LOG10(Sheet1!H284)*'Positive samples'!H284)</f>
        <v>0</v>
      </c>
      <c r="I284">
        <f>IF(Sheet1!I284="", "",LOG10(Sheet1!I284)*'Positive samples'!I284)</f>
        <v>3.7487220545478253</v>
      </c>
      <c r="J284">
        <f>IF(Sheet1!J284="", "",LOG10(Sheet1!J284)*'Positive samples'!J284)</f>
        <v>9.2455126678141504</v>
      </c>
      <c r="K284">
        <f>IF(Sheet1!K284="", "",LOG10(Sheet1!K284)*'Positive samples'!K284)</f>
        <v>0</v>
      </c>
      <c r="L284">
        <f>IF(Sheet1!L284="", "",LOG10(Sheet1!L284)*'Positive samples'!L284)</f>
        <v>0</v>
      </c>
      <c r="M284">
        <f>IF(Sheet1!M284="", "",LOG10(Sheet1!M284)*'Positive samples'!M284)</f>
        <v>9.1105897102992497</v>
      </c>
      <c r="N284">
        <f>IF(Sheet1!N284="", "",LOG10(Sheet1!N284)*'Positive samples'!N284)</f>
        <v>0</v>
      </c>
      <c r="O284">
        <f>IF(Sheet1!O284="", "",LOG10(Sheet1!O284)*'Positive samples'!O284)</f>
        <v>3.1450096050184535</v>
      </c>
      <c r="P284">
        <f>IF(Sheet1!P284="", "",LOG10(Sheet1!P284)*'Positive samples'!P284)</f>
        <v>9.0043213737826431</v>
      </c>
      <c r="Q284">
        <f>IF(Sheet1!Q284="", "",LOG10(Sheet1!Q284)*'Positive samples'!Q284)</f>
        <v>0</v>
      </c>
      <c r="R284">
        <f>IF(Sheet1!R284="", "",LOG10(Sheet1!R284)*'Positive samples'!R284)</f>
        <v>3.6644779343022247</v>
      </c>
      <c r="S284">
        <f>IF(Sheet1!S284="", "",LOG10(Sheet1!S284)*'Positive samples'!S284)</f>
        <v>9.5763413502057926</v>
      </c>
      <c r="U284">
        <f>IF('Positive samples'!U284=0, "", SUM(Concentration!C284, Concentration!F284, Concentration!I284, Concentration!L284, Concentration!O284:O284, Concentration!R284)/'Positive samples'!U284)</f>
        <v>3.3708963530553251</v>
      </c>
    </row>
    <row r="285" spans="1:21" x14ac:dyDescent="0.2">
      <c r="A285" s="1">
        <f>Sheet1!A285</f>
        <v>44845</v>
      </c>
      <c r="C285">
        <f>IF(Sheet1!C285="", "",LOG10(Sheet1!C285)*'Positive samples'!C285)</f>
        <v>3.0352923148766595</v>
      </c>
      <c r="D285">
        <f>IF(Sheet1!D285="", "",LOG10(Sheet1!D285)*'Positive samples'!D285)</f>
        <v>9.6928469192772297</v>
      </c>
      <c r="E285">
        <f>IF(Sheet1!E285="", "",LOG10(Sheet1!E285)*'Positive samples'!E285)</f>
        <v>0</v>
      </c>
      <c r="F285">
        <f>IF(Sheet1!F285="", "",LOG10(Sheet1!F285)*'Positive samples'!F285)</f>
        <v>0</v>
      </c>
      <c r="G285">
        <f>IF(Sheet1!G285="", "",LOG10(Sheet1!G285)*'Positive samples'!G285)</f>
        <v>8.8312296938670638</v>
      </c>
      <c r="H285">
        <f>IF(Sheet1!H285="", "",LOG10(Sheet1!H285)*'Positive samples'!H285)</f>
        <v>0</v>
      </c>
      <c r="I285">
        <f>IF(Sheet1!I285="", "",LOG10(Sheet1!I285)*'Positive samples'!I285)</f>
        <v>0</v>
      </c>
      <c r="J285">
        <f>IF(Sheet1!J285="", "",LOG10(Sheet1!J285)*'Positive samples'!J285)</f>
        <v>9.0969100130080562</v>
      </c>
      <c r="K285">
        <f>IF(Sheet1!K285="", "",LOG10(Sheet1!K285)*'Positive samples'!K285)</f>
        <v>0</v>
      </c>
      <c r="L285">
        <f>IF(Sheet1!L285="", "",LOG10(Sheet1!L285)*'Positive samples'!L285)</f>
        <v>3.3904274767338873</v>
      </c>
      <c r="M285">
        <f>IF(Sheet1!M285="", "",LOG10(Sheet1!M285)*'Positive samples'!M285)</f>
        <v>9.2095150145426317</v>
      </c>
      <c r="N285">
        <f>IF(Sheet1!N285="", "",LOG10(Sheet1!N285)*'Positive samples'!N285)</f>
        <v>0</v>
      </c>
      <c r="O285">
        <f>IF(Sheet1!O285="", "",LOG10(Sheet1!O285)*'Positive samples'!O285)</f>
        <v>0</v>
      </c>
      <c r="P285">
        <f>IF(Sheet1!P285="", "",LOG10(Sheet1!P285)*'Positive samples'!P285)</f>
        <v>9.3053513694466243</v>
      </c>
      <c r="Q285">
        <f>IF(Sheet1!Q285="", "",LOG10(Sheet1!Q285)*'Positive samples'!Q285)</f>
        <v>0</v>
      </c>
      <c r="R285">
        <f>IF(Sheet1!R285="", "",LOG10(Sheet1!R285)*'Positive samples'!R285)</f>
        <v>3.6215069026242617</v>
      </c>
      <c r="S285">
        <f>IF(Sheet1!S285="", "",LOG10(Sheet1!S285)*'Positive samples'!S285)</f>
        <v>8.6972293427597176</v>
      </c>
      <c r="U285">
        <f>IF('Positive samples'!U285=0, "", SUM(Concentration!C285, Concentration!F285, Concentration!I285, Concentration!L285, Concentration!O285:O285, Concentration!R285)/'Positive samples'!U285)</f>
        <v>3.3490755647449362</v>
      </c>
    </row>
    <row r="286" spans="1:21" x14ac:dyDescent="0.2">
      <c r="A286" s="1">
        <f>Sheet1!A286</f>
        <v>44846</v>
      </c>
      <c r="C286">
        <f>IF(Sheet1!C286="", "",LOG10(Sheet1!C286)*'Positive samples'!C286)</f>
        <v>3.1543516751742309</v>
      </c>
      <c r="D286">
        <f>IF(Sheet1!D286="", "",LOG10(Sheet1!D286)*'Positive samples'!D286)</f>
        <v>9.4166405073382808</v>
      </c>
      <c r="E286">
        <f>IF(Sheet1!E286="", "",LOG10(Sheet1!E286)*'Positive samples'!E286)</f>
        <v>0</v>
      </c>
      <c r="F286">
        <f>IF(Sheet1!F286="", "",LOG10(Sheet1!F286)*'Positive samples'!F286)</f>
        <v>2.9385632232943046</v>
      </c>
      <c r="G286">
        <f>IF(Sheet1!G286="", "",LOG10(Sheet1!G286)*'Positive samples'!G286)</f>
        <v>8.8432327780980096</v>
      </c>
      <c r="H286">
        <f>IF(Sheet1!H286="", "",LOG10(Sheet1!H286)*'Positive samples'!H286)</f>
        <v>0</v>
      </c>
      <c r="I286">
        <f>IF(Sheet1!I286="", "",LOG10(Sheet1!I286)*'Positive samples'!I286)</f>
        <v>3.51037502276818</v>
      </c>
      <c r="J286">
        <f>IF(Sheet1!J286="", "",LOG10(Sheet1!J286)*'Positive samples'!J286)</f>
        <v>9.0899051114393981</v>
      </c>
      <c r="K286">
        <f>IF(Sheet1!K286="", "",LOG10(Sheet1!K286)*'Positive samples'!K286)</f>
        <v>0</v>
      </c>
      <c r="L286">
        <f>IF(Sheet1!L286="", "",LOG10(Sheet1!L286)*'Positive samples'!L286)</f>
        <v>3.1410234966065569</v>
      </c>
      <c r="M286">
        <f>IF(Sheet1!M286="", "",LOG10(Sheet1!M286)*'Positive samples'!M286)</f>
        <v>9.1613680022349744</v>
      </c>
      <c r="N286">
        <f>IF(Sheet1!N286="", "",LOG10(Sheet1!N286)*'Positive samples'!N286)</f>
        <v>0</v>
      </c>
      <c r="O286">
        <f>IF(Sheet1!O286="", "",LOG10(Sheet1!O286)*'Positive samples'!O286)</f>
        <v>0</v>
      </c>
      <c r="P286">
        <f>IF(Sheet1!P286="", "",LOG10(Sheet1!P286)*'Positive samples'!P286)</f>
        <v>8.876794976200701</v>
      </c>
      <c r="Q286">
        <f>IF(Sheet1!Q286="", "",LOG10(Sheet1!Q286)*'Positive samples'!Q286)</f>
        <v>0</v>
      </c>
      <c r="R286">
        <f>IF(Sheet1!R286="", "",LOG10(Sheet1!R286)*'Positive samples'!R286)</f>
        <v>3.1678005817901003</v>
      </c>
      <c r="S286">
        <f>IF(Sheet1!S286="", "",LOG10(Sheet1!S286)*'Positive samples'!S286)</f>
        <v>8.7737864449811944</v>
      </c>
      <c r="U286">
        <f>IF('Positive samples'!U286=0, "", SUM(Concentration!C286, Concentration!F286, Concentration!I286, Concentration!L286, Concentration!O286:O286, Concentration!R286)/'Positive samples'!U286)</f>
        <v>3.1824227999266745</v>
      </c>
    </row>
    <row r="287" spans="1:21" x14ac:dyDescent="0.2">
      <c r="A287" s="1">
        <f>Sheet1!A287</f>
        <v>44847</v>
      </c>
      <c r="C287">
        <f>IF(Sheet1!C287="", "",LOG10(Sheet1!C287)*'Positive samples'!C287)</f>
        <v>0</v>
      </c>
      <c r="D287">
        <f>IF(Sheet1!D287="", "",LOG10(Sheet1!D287)*'Positive samples'!D287)</f>
        <v>9.3074960379132126</v>
      </c>
      <c r="E287">
        <f>IF(Sheet1!E287="", "",LOG10(Sheet1!E287)*'Positive samples'!E287)</f>
        <v>0</v>
      </c>
      <c r="F287">
        <f>IF(Sheet1!F287="", "",LOG10(Sheet1!F287)*'Positive samples'!F287)</f>
        <v>3.3206567279705146</v>
      </c>
      <c r="G287">
        <f>IF(Sheet1!G287="", "",LOG10(Sheet1!G287)*'Positive samples'!G287)</f>
        <v>8.8819549713396011</v>
      </c>
      <c r="H287">
        <f>IF(Sheet1!H287="", "",LOG10(Sheet1!H287)*'Positive samples'!H287)</f>
        <v>0</v>
      </c>
      <c r="I287">
        <f>IF(Sheet1!I287="", "",LOG10(Sheet1!I287)*'Positive samples'!I287)</f>
        <v>3.5633351769801029</v>
      </c>
      <c r="J287">
        <f>IF(Sheet1!J287="", "",LOG10(Sheet1!J287)*'Positive samples'!J287)</f>
        <v>9.4983105537896009</v>
      </c>
      <c r="K287">
        <f>IF(Sheet1!K287="", "",LOG10(Sheet1!K287)*'Positive samples'!K287)</f>
        <v>0</v>
      </c>
      <c r="L287">
        <f>IF(Sheet1!L287="", "",LOG10(Sheet1!L287)*'Positive samples'!L287)</f>
        <v>3.3199039189536528</v>
      </c>
      <c r="M287">
        <f>IF(Sheet1!M287="", "",LOG10(Sheet1!M287)*'Positive samples'!M287)</f>
        <v>9.1789769472931688</v>
      </c>
      <c r="N287">
        <f>IF(Sheet1!N287="", "",LOG10(Sheet1!N287)*'Positive samples'!N287)</f>
        <v>0</v>
      </c>
      <c r="O287">
        <f>IF(Sheet1!O287="", "",LOG10(Sheet1!O287)*'Positive samples'!O287)</f>
        <v>3.1835274067269563</v>
      </c>
      <c r="P287">
        <f>IF(Sheet1!P287="", "",LOG10(Sheet1!P287)*'Positive samples'!P287)</f>
        <v>8.9068735347220702</v>
      </c>
      <c r="Q287">
        <f>IF(Sheet1!Q287="", "",LOG10(Sheet1!Q287)*'Positive samples'!Q287)</f>
        <v>0</v>
      </c>
      <c r="R287">
        <f>IF(Sheet1!R287="", "",LOG10(Sheet1!R287)*'Positive samples'!R287)</f>
        <v>3.9975313729113919</v>
      </c>
      <c r="S287">
        <f>IF(Sheet1!S287="", "",LOG10(Sheet1!S287)*'Positive samples'!S287)</f>
        <v>9.0718820073061259</v>
      </c>
      <c r="U287">
        <f>IF('Positive samples'!U287=0, "", SUM(Concentration!C287, Concentration!F287, Concentration!I287, Concentration!L287, Concentration!O287:O287, Concentration!R287)/'Positive samples'!U287)</f>
        <v>3.4769909207085234</v>
      </c>
    </row>
    <row r="288" spans="1:21" x14ac:dyDescent="0.2">
      <c r="A288" s="1">
        <f>Sheet1!A288</f>
        <v>44848</v>
      </c>
      <c r="C288">
        <f>IF(Sheet1!C288="", "",LOG10(Sheet1!C288)*'Positive samples'!C288)</f>
        <v>3.2129460198150959</v>
      </c>
      <c r="D288">
        <f>IF(Sheet1!D288="", "",LOG10(Sheet1!D288)*'Positive samples'!D288)</f>
        <v>9.2355284469075496</v>
      </c>
      <c r="E288">
        <f>IF(Sheet1!E288="", "",LOG10(Sheet1!E288)*'Positive samples'!E288)</f>
        <v>0</v>
      </c>
      <c r="F288">
        <f>IF(Sheet1!F288="", "",LOG10(Sheet1!F288)*'Positive samples'!F288)</f>
        <v>0</v>
      </c>
      <c r="G288">
        <f>IF(Sheet1!G288="", "",LOG10(Sheet1!G288)*'Positive samples'!G288)</f>
        <v>8.7466341989375795</v>
      </c>
      <c r="H288">
        <f>IF(Sheet1!H288="", "",LOG10(Sheet1!H288)*'Positive samples'!H288)</f>
        <v>0</v>
      </c>
      <c r="I288">
        <f>IF(Sheet1!I288="", "",LOG10(Sheet1!I288)*'Positive samples'!I288)</f>
        <v>2.9775227388359489</v>
      </c>
      <c r="J288">
        <f>IF(Sheet1!J288="", "",LOG10(Sheet1!J288)*'Positive samples'!J288)</f>
        <v>8.8567288903828825</v>
      </c>
      <c r="K288">
        <f>IF(Sheet1!K288="", "",LOG10(Sheet1!K288)*'Positive samples'!K288)</f>
        <v>0</v>
      </c>
      <c r="L288">
        <f>IF(Sheet1!L288="", "",LOG10(Sheet1!L288)*'Positive samples'!L288)</f>
        <v>3.0570684006017061</v>
      </c>
      <c r="M288">
        <f>IF(Sheet1!M288="", "",LOG10(Sheet1!M288)*'Positive samples'!M288)</f>
        <v>9.1335389083702179</v>
      </c>
      <c r="N288">
        <f>IF(Sheet1!N288="", "",LOG10(Sheet1!N288)*'Positive samples'!N288)</f>
        <v>0</v>
      </c>
      <c r="O288">
        <f>IF(Sheet1!O288="", "",LOG10(Sheet1!O288)*'Positive samples'!O288)</f>
        <v>0</v>
      </c>
      <c r="P288">
        <f>IF(Sheet1!P288="", "",LOG10(Sheet1!P288)*'Positive samples'!P288)</f>
        <v>9.0530784434834199</v>
      </c>
      <c r="Q288">
        <f>IF(Sheet1!Q288="", "",LOG10(Sheet1!Q288)*'Positive samples'!Q288)</f>
        <v>0</v>
      </c>
      <c r="R288">
        <f>IF(Sheet1!R288="", "",LOG10(Sheet1!R288)*'Positive samples'!R288)</f>
        <v>4.0395821725032857</v>
      </c>
      <c r="S288">
        <f>IF(Sheet1!S288="", "",LOG10(Sheet1!S288)*'Positive samples'!S288)</f>
        <v>8.9489017609702142</v>
      </c>
      <c r="U288">
        <f>IF('Positive samples'!U288=0, "", SUM(Concentration!C288, Concentration!F288, Concentration!I288, Concentration!L288, Concentration!O288:O288, Concentration!R288)/'Positive samples'!U288)</f>
        <v>3.3217798329390091</v>
      </c>
    </row>
    <row r="289" spans="1:21" x14ac:dyDescent="0.2">
      <c r="A289" s="1">
        <f>Sheet1!A289</f>
        <v>44849</v>
      </c>
      <c r="C289">
        <f>IF(Sheet1!C289="", "",LOG10(Sheet1!C289)*'Positive samples'!C289)</f>
        <v>0</v>
      </c>
      <c r="D289">
        <f>IF(Sheet1!D289="", "",LOG10(Sheet1!D289)*'Positive samples'!D289)</f>
        <v>9.1553360374650623</v>
      </c>
      <c r="E289">
        <f>IF(Sheet1!E289="", "",LOG10(Sheet1!E289)*'Positive samples'!E289)</f>
        <v>0</v>
      </c>
      <c r="F289">
        <f>IF(Sheet1!F289="", "",LOG10(Sheet1!F289)*'Positive samples'!F289)</f>
        <v>3.4139631661294354</v>
      </c>
      <c r="G289">
        <f>IF(Sheet1!G289="", "",LOG10(Sheet1!G289)*'Positive samples'!G289)</f>
        <v>8.6211762817750355</v>
      </c>
      <c r="H289">
        <f>IF(Sheet1!H289="", "",LOG10(Sheet1!H289)*'Positive samples'!H289)</f>
        <v>0</v>
      </c>
      <c r="I289">
        <f>IF(Sheet1!I289="", "",LOG10(Sheet1!I289)*'Positive samples'!I289)</f>
        <v>3.5936533255988619</v>
      </c>
      <c r="J289">
        <f>IF(Sheet1!J289="", "",LOG10(Sheet1!J289)*'Positive samples'!J289)</f>
        <v>9.1986570869544231</v>
      </c>
      <c r="K289">
        <f>IF(Sheet1!K289="", "",LOG10(Sheet1!K289)*'Positive samples'!K289)</f>
        <v>0</v>
      </c>
      <c r="L289">
        <f>IF(Sheet1!L289="", "",LOG10(Sheet1!L289)*'Positive samples'!L289)</f>
        <v>2.9749094335366668</v>
      </c>
      <c r="M289">
        <f>IF(Sheet1!M289="", "",LOG10(Sheet1!M289)*'Positive samples'!M289)</f>
        <v>9.3074960379132126</v>
      </c>
      <c r="N289">
        <f>IF(Sheet1!N289="", "",LOG10(Sheet1!N289)*'Positive samples'!N289)</f>
        <v>0</v>
      </c>
      <c r="O289">
        <f>IF(Sheet1!O289="", "",LOG10(Sheet1!O289)*'Positive samples'!O289)</f>
        <v>0</v>
      </c>
      <c r="P289">
        <f>IF(Sheet1!P289="", "",LOG10(Sheet1!P289)*'Positive samples'!P289)</f>
        <v>9.0492180226701819</v>
      </c>
      <c r="Q289">
        <f>IF(Sheet1!Q289="", "",LOG10(Sheet1!Q289)*'Positive samples'!Q289)</f>
        <v>0</v>
      </c>
      <c r="R289">
        <f>IF(Sheet1!R289="", "",LOG10(Sheet1!R289)*'Positive samples'!R289)</f>
        <v>4.0404274313590385</v>
      </c>
      <c r="S289">
        <f>IF(Sheet1!S289="", "",LOG10(Sheet1!S289)*'Positive samples'!S289)</f>
        <v>8.9978230807457251</v>
      </c>
      <c r="U289">
        <f>IF('Positive samples'!U289=0, "", SUM(Concentration!C289, Concentration!F289, Concentration!I289, Concentration!L289, Concentration!O289:O289, Concentration!R289)/'Positive samples'!U289)</f>
        <v>3.5057383391560006</v>
      </c>
    </row>
    <row r="290" spans="1:21" x14ac:dyDescent="0.2">
      <c r="A290" s="1">
        <f>Sheet1!A290</f>
        <v>44850</v>
      </c>
      <c r="C290">
        <f>IF(Sheet1!C290="", "",LOG10(Sheet1!C290)*'Positive samples'!C290)</f>
        <v>3.0141040376014234</v>
      </c>
      <c r="D290">
        <f>IF(Sheet1!D290="", "",LOG10(Sheet1!D290)*'Positive samples'!D290)</f>
        <v>9.4265112613645758</v>
      </c>
      <c r="E290">
        <f>IF(Sheet1!E290="", "",LOG10(Sheet1!E290)*'Positive samples'!E290)</f>
        <v>0</v>
      </c>
      <c r="F290">
        <f>IF(Sheet1!F290="", "",LOG10(Sheet1!F290)*'Positive samples'!F290)</f>
        <v>3.7116811998331594</v>
      </c>
      <c r="G290">
        <f>IF(Sheet1!G290="", "",LOG10(Sheet1!G290)*'Positive samples'!G290)</f>
        <v>8.7411515988517845</v>
      </c>
      <c r="H290">
        <f>IF(Sheet1!H290="", "",LOG10(Sheet1!H290)*'Positive samples'!H290)</f>
        <v>0</v>
      </c>
      <c r="I290">
        <f>IF(Sheet1!I290="", "",LOG10(Sheet1!I290)*'Positive samples'!I290)</f>
        <v>0</v>
      </c>
      <c r="J290">
        <f>IF(Sheet1!J290="", "",LOG10(Sheet1!J290)*'Positive samples'!J290)</f>
        <v>9.1398790864012369</v>
      </c>
      <c r="K290">
        <f>IF(Sheet1!K290="", "",LOG10(Sheet1!K290)*'Positive samples'!K290)</f>
        <v>0</v>
      </c>
      <c r="L290">
        <f>IF(Sheet1!L290="", "",LOG10(Sheet1!L290)*'Positive samples'!L290)</f>
        <v>3.3125404549068147</v>
      </c>
      <c r="M290">
        <f>IF(Sheet1!M290="", "",LOG10(Sheet1!M290)*'Positive samples'!M290)</f>
        <v>9.1986570869544231</v>
      </c>
      <c r="N290">
        <f>IF(Sheet1!N290="", "",LOG10(Sheet1!N290)*'Positive samples'!N290)</f>
        <v>0</v>
      </c>
      <c r="O290">
        <f>IF(Sheet1!O290="", "",LOG10(Sheet1!O290)*'Positive samples'!O290)</f>
        <v>3.2984348620877157</v>
      </c>
      <c r="P290">
        <f>IF(Sheet1!P290="", "",LOG10(Sheet1!P290)*'Positive samples'!P290)</f>
        <v>8.8234742291703014</v>
      </c>
      <c r="Q290">
        <f>IF(Sheet1!Q290="", "",LOG10(Sheet1!Q290)*'Positive samples'!Q290)</f>
        <v>0</v>
      </c>
      <c r="R290">
        <f>IF(Sheet1!R290="", "",LOG10(Sheet1!R290)*'Positive samples'!R290)</f>
        <v>3.7331483246661632</v>
      </c>
      <c r="S290">
        <f>IF(Sheet1!S290="", "",LOG10(Sheet1!S290)*'Positive samples'!S290)</f>
        <v>8.73798732633343</v>
      </c>
      <c r="U290">
        <f>IF('Positive samples'!U290=0, "", SUM(Concentration!C290, Concentration!F290, Concentration!I290, Concentration!L290, Concentration!O290:O290, Concentration!R290)/'Positive samples'!U290)</f>
        <v>3.4139817758190554</v>
      </c>
    </row>
    <row r="291" spans="1:21" x14ac:dyDescent="0.2">
      <c r="A291" s="1">
        <f>Sheet1!A291</f>
        <v>44851</v>
      </c>
      <c r="C291">
        <f>IF(Sheet1!C291="", "",LOG10(Sheet1!C291)*'Positive samples'!C291)</f>
        <v>0</v>
      </c>
      <c r="D291">
        <f>IF(Sheet1!D291="", "",LOG10(Sheet1!D291)*'Positive samples'!D291)</f>
        <v>9.357934847000454</v>
      </c>
      <c r="E291">
        <f>IF(Sheet1!E291="", "",LOG10(Sheet1!E291)*'Positive samples'!E291)</f>
        <v>0</v>
      </c>
      <c r="F291">
        <f>IF(Sheet1!F291="", "",LOG10(Sheet1!F291)*'Positive samples'!F291)</f>
        <v>3.0474681134724495</v>
      </c>
      <c r="G291">
        <f>IF(Sheet1!G291="", "",LOG10(Sheet1!G291)*'Positive samples'!G291)</f>
        <v>8.7259116322950483</v>
      </c>
      <c r="H291">
        <f>IF(Sheet1!H291="", "",LOG10(Sheet1!H291)*'Positive samples'!H291)</f>
        <v>0</v>
      </c>
      <c r="I291">
        <f>IF(Sheet1!I291="", "",LOG10(Sheet1!I291)*'Positive samples'!I291)</f>
        <v>3.4098138449566306</v>
      </c>
      <c r="J291">
        <f>IF(Sheet1!J291="", "",LOG10(Sheet1!J291)*'Positive samples'!J291)</f>
        <v>9.1367205671564076</v>
      </c>
      <c r="K291">
        <f>IF(Sheet1!K291="", "",LOG10(Sheet1!K291)*'Positive samples'!K291)</f>
        <v>0</v>
      </c>
      <c r="L291">
        <f>IF(Sheet1!L291="", "",LOG10(Sheet1!L291)*'Positive samples'!L291)</f>
        <v>3.1094749058688613</v>
      </c>
      <c r="M291">
        <f>IF(Sheet1!M291="", "",LOG10(Sheet1!M291)*'Positive samples'!M291)</f>
        <v>9.2227164711475833</v>
      </c>
      <c r="N291">
        <f>IF(Sheet1!N291="", "",LOG10(Sheet1!N291)*'Positive samples'!N291)</f>
        <v>0</v>
      </c>
      <c r="O291">
        <f>IF(Sheet1!O291="", "",LOG10(Sheet1!O291)*'Positive samples'!O291)</f>
        <v>0</v>
      </c>
      <c r="P291">
        <f>IF(Sheet1!P291="", "",LOG10(Sheet1!P291)*'Positive samples'!P291)</f>
        <v>9.2304489213782741</v>
      </c>
      <c r="Q291">
        <f>IF(Sheet1!Q291="", "",LOG10(Sheet1!Q291)*'Positive samples'!Q291)</f>
        <v>0</v>
      </c>
      <c r="R291">
        <f>IF(Sheet1!R291="", "",LOG10(Sheet1!R291)*'Positive samples'!R291)</f>
        <v>4.1718271845449477</v>
      </c>
      <c r="S291">
        <f>IF(Sheet1!S291="", "",LOG10(Sheet1!S291)*'Positive samples'!S291)</f>
        <v>9.1105897102992497</v>
      </c>
      <c r="U291">
        <f>IF('Positive samples'!U291=0, "", SUM(Concentration!C291, Concentration!F291, Concentration!I291, Concentration!L291, Concentration!O291:O291, Concentration!R291)/'Positive samples'!U291)</f>
        <v>3.4346460122107221</v>
      </c>
    </row>
    <row r="292" spans="1:21" x14ac:dyDescent="0.2">
      <c r="A292" s="1">
        <f>Sheet1!A292</f>
        <v>44852</v>
      </c>
      <c r="C292">
        <f>IF(Sheet1!C292="", "",LOG10(Sheet1!C292)*'Positive samples'!C292)</f>
        <v>2.966161258649497</v>
      </c>
      <c r="D292">
        <f>IF(Sheet1!D292="", "",LOG10(Sheet1!D292)*'Positive samples'!D292)</f>
        <v>9.6159500516564016</v>
      </c>
      <c r="E292">
        <f>IF(Sheet1!E292="", "",LOG10(Sheet1!E292)*'Positive samples'!E292)</f>
        <v>0</v>
      </c>
      <c r="F292">
        <f>IF(Sheet1!F292="", "",LOG10(Sheet1!F292)*'Positive samples'!F292)</f>
        <v>3.3243634226762206</v>
      </c>
      <c r="G292">
        <f>IF(Sheet1!G292="", "",LOG10(Sheet1!G292)*'Positive samples'!G292)</f>
        <v>8.789580712164426</v>
      </c>
      <c r="H292">
        <f>IF(Sheet1!H292="", "",LOG10(Sheet1!H292)*'Positive samples'!H292)</f>
        <v>0</v>
      </c>
      <c r="I292">
        <f>IF(Sheet1!I292="", "",LOG10(Sheet1!I292)*'Positive samples'!I292)</f>
        <v>3.6211082647903305</v>
      </c>
      <c r="J292">
        <f>IF(Sheet1!J292="", "",LOG10(Sheet1!J292)*'Positive samples'!J292)</f>
        <v>9.1205739312058505</v>
      </c>
      <c r="K292">
        <f>IF(Sheet1!K292="", "",LOG10(Sheet1!K292)*'Positive samples'!K292)</f>
        <v>0</v>
      </c>
      <c r="L292">
        <f>IF(Sheet1!L292="", "",LOG10(Sheet1!L292)*'Positive samples'!L292)</f>
        <v>3.3600252307947773</v>
      </c>
      <c r="M292">
        <f>IF(Sheet1!M292="", "",LOG10(Sheet1!M292)*'Positive samples'!M292)</f>
        <v>9.2355284469075496</v>
      </c>
      <c r="N292">
        <f>IF(Sheet1!N292="", "",LOG10(Sheet1!N292)*'Positive samples'!N292)</f>
        <v>0</v>
      </c>
      <c r="O292">
        <f>IF(Sheet1!O292="", "",LOG10(Sheet1!O292)*'Positive samples'!O292)</f>
        <v>0</v>
      </c>
      <c r="P292">
        <f>IF(Sheet1!P292="", "",LOG10(Sheet1!P292)*'Positive samples'!P292)</f>
        <v>8.9978230807457251</v>
      </c>
      <c r="Q292">
        <f>IF(Sheet1!Q292="", "",LOG10(Sheet1!Q292)*'Positive samples'!Q292)</f>
        <v>0</v>
      </c>
      <c r="R292">
        <f>IF(Sheet1!R292="", "",LOG10(Sheet1!R292)*'Positive samples'!R292)</f>
        <v>4.0645365426245323</v>
      </c>
      <c r="S292">
        <f>IF(Sheet1!S292="", "",LOG10(Sheet1!S292)*'Positive samples'!S292)</f>
        <v>8.974050902792877</v>
      </c>
      <c r="U292">
        <f>IF('Positive samples'!U292=0, "", SUM(Concentration!C292, Concentration!F292, Concentration!I292, Concentration!L292, Concentration!O292:O292, Concentration!R292)/'Positive samples'!U292)</f>
        <v>3.4672389439070712</v>
      </c>
    </row>
    <row r="293" spans="1:21" x14ac:dyDescent="0.2">
      <c r="A293" s="1">
        <f>Sheet1!A293</f>
        <v>44853</v>
      </c>
      <c r="C293">
        <f>IF(Sheet1!C293="", "",LOG10(Sheet1!C293)*'Positive samples'!C293)</f>
        <v>3.1689786885420297</v>
      </c>
      <c r="D293">
        <f>IF(Sheet1!D293="", "",LOG10(Sheet1!D293)*'Positive samples'!D293)</f>
        <v>9.4199557484897571</v>
      </c>
      <c r="E293">
        <f>IF(Sheet1!E293="", "",LOG10(Sheet1!E293)*'Positive samples'!E293)</f>
        <v>0</v>
      </c>
      <c r="F293">
        <f>IF(Sheet1!F293="", "",LOG10(Sheet1!F293)*'Positive samples'!F293)</f>
        <v>3.4170332090002091</v>
      </c>
      <c r="G293">
        <f>IF(Sheet1!G293="", "",LOG10(Sheet1!G293)*'Positive samples'!G293)</f>
        <v>8.9689496809813427</v>
      </c>
      <c r="H293">
        <f>IF(Sheet1!H293="", "",LOG10(Sheet1!H293)*'Positive samples'!H293)</f>
        <v>0</v>
      </c>
      <c r="I293">
        <f>IF(Sheet1!I293="", "",LOG10(Sheet1!I293)*'Positive samples'!I293)</f>
        <v>3.3665535149137136</v>
      </c>
      <c r="J293">
        <f>IF(Sheet1!J293="", "",LOG10(Sheet1!J293)*'Positive samples'!J293)</f>
        <v>9.1172712956557636</v>
      </c>
      <c r="K293">
        <f>IF(Sheet1!K293="", "",LOG10(Sheet1!K293)*'Positive samples'!K293)</f>
        <v>0</v>
      </c>
      <c r="L293">
        <f>IF(Sheet1!L293="", "",LOG10(Sheet1!L293)*'Positive samples'!L293)</f>
        <v>3.253789635647637</v>
      </c>
      <c r="M293">
        <f>IF(Sheet1!M293="", "",LOG10(Sheet1!M293)*'Positive samples'!M293)</f>
        <v>9.3010299956639813</v>
      </c>
      <c r="N293">
        <f>IF(Sheet1!N293="", "",LOG10(Sheet1!N293)*'Positive samples'!N293)</f>
        <v>0</v>
      </c>
      <c r="O293">
        <f>IF(Sheet1!O293="", "",LOG10(Sheet1!O293)*'Positive samples'!O293)</f>
        <v>3.3481632135986739</v>
      </c>
      <c r="P293">
        <f>IF(Sheet1!P293="", "",LOG10(Sheet1!P293)*'Positive samples'!P293)</f>
        <v>8.7419390777291994</v>
      </c>
      <c r="Q293">
        <f>IF(Sheet1!Q293="", "",LOG10(Sheet1!Q293)*'Positive samples'!Q293)</f>
        <v>0</v>
      </c>
      <c r="R293">
        <f>IF(Sheet1!R293="", "",LOG10(Sheet1!R293)*'Positive samples'!R293)</f>
        <v>4.0145836757138387</v>
      </c>
      <c r="S293">
        <f>IF(Sheet1!S293="", "",LOG10(Sheet1!S293)*'Positive samples'!S293)</f>
        <v>8.9106244048892016</v>
      </c>
      <c r="U293">
        <f>IF('Positive samples'!U293=0, "", SUM(Concentration!C293, Concentration!F293, Concentration!I293, Concentration!L293, Concentration!O293:O293, Concentration!R293)/'Positive samples'!U293)</f>
        <v>3.4281836562360168</v>
      </c>
    </row>
    <row r="294" spans="1:21" x14ac:dyDescent="0.2">
      <c r="A294" s="1">
        <f>Sheet1!A294</f>
        <v>44854</v>
      </c>
      <c r="C294">
        <f>IF(Sheet1!C294="", "",LOG10(Sheet1!C294)*'Positive samples'!C294)</f>
        <v>3.0738307422085338</v>
      </c>
      <c r="D294">
        <f>IF(Sheet1!D294="", "",LOG10(Sheet1!D294)*'Positive samples'!D294)</f>
        <v>9.4183012913197448</v>
      </c>
      <c r="E294">
        <f>IF(Sheet1!E294="", "",LOG10(Sheet1!E294)*'Positive samples'!E294)</f>
        <v>0</v>
      </c>
      <c r="F294">
        <f>IF(Sheet1!F294="", "",LOG10(Sheet1!F294)*'Positive samples'!F294)</f>
        <v>3.3632970082201146</v>
      </c>
      <c r="G294">
        <f>IF(Sheet1!G294="", "",LOG10(Sheet1!G294)*'Positive samples'!G294)</f>
        <v>8.851869600729767</v>
      </c>
      <c r="H294">
        <f>IF(Sheet1!H294="", "",LOG10(Sheet1!H294)*'Positive samples'!H294)</f>
        <v>0</v>
      </c>
      <c r="I294">
        <f>IF(Sheet1!I294="", "",LOG10(Sheet1!I294)*'Positive samples'!I294)</f>
        <v>3.0517940109704482</v>
      </c>
      <c r="J294">
        <f>IF(Sheet1!J294="", "",LOG10(Sheet1!J294)*'Positive samples'!J294)</f>
        <v>9.0334237554869503</v>
      </c>
      <c r="K294">
        <f>IF(Sheet1!K294="", "",LOG10(Sheet1!K294)*'Positive samples'!K294)</f>
        <v>0</v>
      </c>
      <c r="L294">
        <f>IF(Sheet1!L294="", "",LOG10(Sheet1!L294)*'Positive samples'!L294)</f>
        <v>3.5437859721853786</v>
      </c>
      <c r="M294">
        <f>IF(Sheet1!M294="", "",LOG10(Sheet1!M294)*'Positive samples'!M294)</f>
        <v>9.1553360374650623</v>
      </c>
      <c r="N294">
        <f>IF(Sheet1!N294="", "",LOG10(Sheet1!N294)*'Positive samples'!N294)</f>
        <v>0</v>
      </c>
      <c r="O294">
        <f>IF(Sheet1!O294="", "",LOG10(Sheet1!O294)*'Positive samples'!O294)</f>
        <v>0</v>
      </c>
      <c r="P294">
        <f>IF(Sheet1!P294="", "",LOG10(Sheet1!P294)*'Positive samples'!P294)</f>
        <v>8.6599162000698495</v>
      </c>
      <c r="Q294">
        <f>IF(Sheet1!Q294="", "",LOG10(Sheet1!Q294)*'Positive samples'!Q294)</f>
        <v>0</v>
      </c>
      <c r="R294">
        <f>IF(Sheet1!R294="", "",LOG10(Sheet1!R294)*'Positive samples'!R294)</f>
        <v>3.9077283487801195</v>
      </c>
      <c r="S294">
        <f>IF(Sheet1!S294="", "",LOG10(Sheet1!S294)*'Positive samples'!S294)</f>
        <v>9.0253058652647695</v>
      </c>
      <c r="U294">
        <f>IF('Positive samples'!U294=0, "", SUM(Concentration!C294, Concentration!F294, Concentration!I294, Concentration!L294, Concentration!O294:O294, Concentration!R294)/'Positive samples'!U294)</f>
        <v>3.3880872164729192</v>
      </c>
    </row>
    <row r="295" spans="1:21" x14ac:dyDescent="0.2">
      <c r="A295" s="1">
        <f>Sheet1!A295</f>
        <v>44855</v>
      </c>
      <c r="C295">
        <f>IF(Sheet1!C295="", "",LOG10(Sheet1!C295)*'Positive samples'!C295)</f>
        <v>3.2491919659973472</v>
      </c>
      <c r="D295">
        <f>IF(Sheet1!D295="", "",LOG10(Sheet1!D295)*'Positive samples'!D295)</f>
        <v>9.2576785748691837</v>
      </c>
      <c r="E295">
        <f>IF(Sheet1!E295="", "",LOG10(Sheet1!E295)*'Positive samples'!E295)</f>
        <v>0</v>
      </c>
      <c r="F295">
        <f>IF(Sheet1!F295="", "",LOG10(Sheet1!F295)*'Positive samples'!F295)</f>
        <v>3.456800947078698</v>
      </c>
      <c r="G295">
        <f>IF(Sheet1!G295="", "",LOG10(Sheet1!G295)*'Positive samples'!G295)</f>
        <v>8.8413594704548544</v>
      </c>
      <c r="H295">
        <f>IF(Sheet1!H295="", "",LOG10(Sheet1!H295)*'Positive samples'!H295)</f>
        <v>0</v>
      </c>
      <c r="I295">
        <f>IF(Sheet1!I295="", "",LOG10(Sheet1!I295)*'Positive samples'!I295)</f>
        <v>3.7269987279091188</v>
      </c>
      <c r="J295">
        <f>IF(Sheet1!J295="", "",LOG10(Sheet1!J295)*'Positive samples'!J295)</f>
        <v>8.9712758487381059</v>
      </c>
      <c r="K295">
        <f>IF(Sheet1!K295="", "",LOG10(Sheet1!K295)*'Positive samples'!K295)</f>
        <v>0</v>
      </c>
      <c r="L295">
        <f>IF(Sheet1!L295="", "",LOG10(Sheet1!L295)*'Positive samples'!L295)</f>
        <v>3.2609934781798757</v>
      </c>
      <c r="M295">
        <f>IF(Sheet1!M295="", "",LOG10(Sheet1!M295)*'Positive samples'!M295)</f>
        <v>9.1461280356782382</v>
      </c>
      <c r="N295">
        <f>IF(Sheet1!N295="", "",LOG10(Sheet1!N295)*'Positive samples'!N295)</f>
        <v>0</v>
      </c>
      <c r="O295">
        <f>IF(Sheet1!O295="", "",LOG10(Sheet1!O295)*'Positive samples'!O295)</f>
        <v>0</v>
      </c>
      <c r="P295">
        <f>IF(Sheet1!P295="", "",LOG10(Sheet1!P295)*'Positive samples'!P295)</f>
        <v>8.9527924430440926</v>
      </c>
      <c r="Q295">
        <f>IF(Sheet1!Q295="", "",LOG10(Sheet1!Q295)*'Positive samples'!Q295)</f>
        <v>0</v>
      </c>
      <c r="R295">
        <f>IF(Sheet1!R295="", "",LOG10(Sheet1!R295)*'Positive samples'!R295)</f>
        <v>3.612652864555411</v>
      </c>
      <c r="S295">
        <f>IF(Sheet1!S295="", "",LOG10(Sheet1!S295)*'Positive samples'!S295)</f>
        <v>8.9247959957979131</v>
      </c>
      <c r="U295">
        <f>IF('Positive samples'!U295=0, "", SUM(Concentration!C295, Concentration!F295, Concentration!I295, Concentration!L295, Concentration!O295:O295, Concentration!R295)/'Positive samples'!U295)</f>
        <v>3.46132759674409</v>
      </c>
    </row>
    <row r="296" spans="1:21" x14ac:dyDescent="0.2">
      <c r="A296" s="1">
        <f>Sheet1!A296</f>
        <v>44856</v>
      </c>
      <c r="C296">
        <f>IF(Sheet1!C296="", "",LOG10(Sheet1!C296)*'Positive samples'!C296)</f>
        <v>0</v>
      </c>
      <c r="D296">
        <f>IF(Sheet1!D296="", "",LOG10(Sheet1!D296)*'Positive samples'!D296)</f>
        <v>9.2329961103921541</v>
      </c>
      <c r="E296">
        <f>IF(Sheet1!E296="", "",LOG10(Sheet1!E296)*'Positive samples'!E296)</f>
        <v>0</v>
      </c>
      <c r="F296">
        <f>IF(Sheet1!F296="", "",LOG10(Sheet1!F296)*'Positive samples'!F296)</f>
        <v>3.1049302032440389</v>
      </c>
      <c r="G296">
        <f>IF(Sheet1!G296="", "",LOG10(Sheet1!G296)*'Positive samples'!G296)</f>
        <v>8.6989700043360187</v>
      </c>
      <c r="H296">
        <f>IF(Sheet1!H296="", "",LOG10(Sheet1!H296)*'Positive samples'!H296)</f>
        <v>0</v>
      </c>
      <c r="I296">
        <f>IF(Sheet1!I296="", "",LOG10(Sheet1!I296)*'Positive samples'!I296)</f>
        <v>3.7433842810425202</v>
      </c>
      <c r="J296">
        <f>IF(Sheet1!J296="", "",LOG10(Sheet1!J296)*'Positive samples'!J296)</f>
        <v>9.075546961392531</v>
      </c>
      <c r="K296">
        <f>IF(Sheet1!K296="", "",LOG10(Sheet1!K296)*'Positive samples'!K296)</f>
        <v>0</v>
      </c>
      <c r="L296">
        <f>IF(Sheet1!L296="", "",LOG10(Sheet1!L296)*'Positive samples'!L296)</f>
        <v>3.5976454120483758</v>
      </c>
      <c r="M296">
        <f>IF(Sheet1!M296="", "",LOG10(Sheet1!M296)*'Positive samples'!M296)</f>
        <v>9.3424226808222066</v>
      </c>
      <c r="N296">
        <f>IF(Sheet1!N296="", "",LOG10(Sheet1!N296)*'Positive samples'!N296)</f>
        <v>0</v>
      </c>
      <c r="O296">
        <f>IF(Sheet1!O296="", "",LOG10(Sheet1!O296)*'Positive samples'!O296)</f>
        <v>0</v>
      </c>
      <c r="P296">
        <f>IF(Sheet1!P296="", "",LOG10(Sheet1!P296)*'Positive samples'!P296)</f>
        <v>8.9854264740830025</v>
      </c>
      <c r="Q296">
        <f>IF(Sheet1!Q296="", "",LOG10(Sheet1!Q296)*'Positive samples'!Q296)</f>
        <v>0</v>
      </c>
      <c r="R296">
        <f>IF(Sheet1!R296="", "",LOG10(Sheet1!R296)*'Positive samples'!R296)</f>
        <v>3.4572975799170402</v>
      </c>
      <c r="S296">
        <f>IF(Sheet1!S296="", "",LOG10(Sheet1!S296)*'Positive samples'!S296)</f>
        <v>8.842609239610562</v>
      </c>
      <c r="U296">
        <f>IF('Positive samples'!U296=0, "", SUM(Concentration!C296, Concentration!F296, Concentration!I296, Concentration!L296, Concentration!O296:O296, Concentration!R296)/'Positive samples'!U296)</f>
        <v>3.4758143690629941</v>
      </c>
    </row>
    <row r="297" spans="1:21" x14ac:dyDescent="0.2">
      <c r="A297" s="1">
        <f>Sheet1!A297</f>
        <v>44857</v>
      </c>
      <c r="C297">
        <f>IF(Sheet1!C297="", "",LOG10(Sheet1!C297)*'Positive samples'!C297)</f>
        <v>3.0409594668992881</v>
      </c>
      <c r="D297">
        <f>IF(Sheet1!D297="", "",LOG10(Sheet1!D297)*'Positive samples'!D297)</f>
        <v>9.4132997640812519</v>
      </c>
      <c r="E297">
        <f>IF(Sheet1!E297="", "",LOG10(Sheet1!E297)*'Positive samples'!E297)</f>
        <v>0</v>
      </c>
      <c r="F297">
        <f>IF(Sheet1!F297="", "",LOG10(Sheet1!F297)*'Positive samples'!F297)</f>
        <v>3.0404425647180116</v>
      </c>
      <c r="G297">
        <f>IF(Sheet1!G297="", "",LOG10(Sheet1!G297)*'Positive samples'!G297)</f>
        <v>8.8413594704548544</v>
      </c>
      <c r="H297">
        <f>IF(Sheet1!H297="", "",LOG10(Sheet1!H297)*'Positive samples'!H297)</f>
        <v>0</v>
      </c>
      <c r="I297">
        <f>IF(Sheet1!I297="", "",LOG10(Sheet1!I297)*'Positive samples'!I297)</f>
        <v>0</v>
      </c>
      <c r="J297">
        <f>IF(Sheet1!J297="", "",LOG10(Sheet1!J297)*'Positive samples'!J297)</f>
        <v>9.0827853703164507</v>
      </c>
      <c r="K297">
        <f>IF(Sheet1!K297="", "",LOG10(Sheet1!K297)*'Positive samples'!K297)</f>
        <v>0</v>
      </c>
      <c r="L297">
        <f>IF(Sheet1!L297="", "",LOG10(Sheet1!L297)*'Positive samples'!L297)</f>
        <v>3.4449383929313986</v>
      </c>
      <c r="M297">
        <f>IF(Sheet1!M297="", "",LOG10(Sheet1!M297)*'Positive samples'!M297)</f>
        <v>9.2227164711475833</v>
      </c>
      <c r="N297">
        <f>IF(Sheet1!N297="", "",LOG10(Sheet1!N297)*'Positive samples'!N297)</f>
        <v>0</v>
      </c>
      <c r="O297">
        <f>IF(Sheet1!O297="", "",LOG10(Sheet1!O297)*'Positive samples'!O297)</f>
        <v>0</v>
      </c>
      <c r="P297">
        <f>IF(Sheet1!P297="", "",LOG10(Sheet1!P297)*'Positive samples'!P297)</f>
        <v>9.0863598306747484</v>
      </c>
      <c r="Q297">
        <f>IF(Sheet1!Q297="", "",LOG10(Sheet1!Q297)*'Positive samples'!Q297)</f>
        <v>0</v>
      </c>
      <c r="R297">
        <f>IF(Sheet1!R297="", "",LOG10(Sheet1!R297)*'Positive samples'!R297)</f>
        <v>3.7501478059241196</v>
      </c>
      <c r="S297">
        <f>IF(Sheet1!S297="", "",LOG10(Sheet1!S297)*'Positive samples'!S297)</f>
        <v>8.9628426812012432</v>
      </c>
      <c r="U297">
        <f>IF('Positive samples'!U297=0, "", SUM(Concentration!C297, Concentration!F297, Concentration!I297, Concentration!L297, Concentration!O297:O297, Concentration!R297)/'Positive samples'!U297)</f>
        <v>3.3191220576182046</v>
      </c>
    </row>
    <row r="298" spans="1:21" x14ac:dyDescent="0.2">
      <c r="A298" s="1">
        <f>Sheet1!A298</f>
        <v>44858</v>
      </c>
      <c r="C298">
        <f>IF(Sheet1!C298="", "",LOG10(Sheet1!C298)*'Positive samples'!C298)</f>
        <v>2.9797848194550047</v>
      </c>
      <c r="D298">
        <f>IF(Sheet1!D298="", "",LOG10(Sheet1!D298)*'Positive samples'!D298)</f>
        <v>9.4132997640812519</v>
      </c>
      <c r="E298">
        <f>IF(Sheet1!E298="", "",LOG10(Sheet1!E298)*'Positive samples'!E298)</f>
        <v>0</v>
      </c>
      <c r="F298">
        <f>IF(Sheet1!F298="", "",LOG10(Sheet1!F298)*'Positive samples'!F298)</f>
        <v>3.3147002608350919</v>
      </c>
      <c r="G298">
        <f>IF(Sheet1!G298="", "",LOG10(Sheet1!G298)*'Positive samples'!G298)</f>
        <v>8.8773713458697738</v>
      </c>
      <c r="H298">
        <f>IF(Sheet1!H298="", "",LOG10(Sheet1!H298)*'Positive samples'!H298)</f>
        <v>0</v>
      </c>
      <c r="I298">
        <f>IF(Sheet1!I298="", "",LOG10(Sheet1!I298)*'Positive samples'!I298)</f>
        <v>3.2346892675261509</v>
      </c>
      <c r="J298">
        <f>IF(Sheet1!J298="", "",LOG10(Sheet1!J298)*'Positive samples'!J298)</f>
        <v>9.0569048513364727</v>
      </c>
      <c r="K298">
        <f>IF(Sheet1!K298="", "",LOG10(Sheet1!K298)*'Positive samples'!K298)</f>
        <v>0</v>
      </c>
      <c r="L298">
        <f>IF(Sheet1!L298="", "",LOG10(Sheet1!L298)*'Positive samples'!L298)</f>
        <v>3.3060617673088784</v>
      </c>
      <c r="M298">
        <f>IF(Sheet1!M298="", "",LOG10(Sheet1!M298)*'Positive samples'!M298)</f>
        <v>9.1789769472931688</v>
      </c>
      <c r="N298">
        <f>IF(Sheet1!N298="", "",LOG10(Sheet1!N298)*'Positive samples'!N298)</f>
        <v>0</v>
      </c>
      <c r="O298">
        <f>IF(Sheet1!O298="", "",LOG10(Sheet1!O298)*'Positive samples'!O298)</f>
        <v>4.2165978494912491</v>
      </c>
      <c r="P298">
        <f>IF(Sheet1!P298="", "",LOG10(Sheet1!P298)*'Positive samples'!P298)</f>
        <v>10.374748346010104</v>
      </c>
      <c r="Q298">
        <f>IF(Sheet1!Q298="", "",LOG10(Sheet1!Q298)*'Positive samples'!Q298)</f>
        <v>0</v>
      </c>
      <c r="R298">
        <f>IF(Sheet1!R298="", "",LOG10(Sheet1!R298)*'Positive samples'!R298)</f>
        <v>3.9862060398143848</v>
      </c>
      <c r="S298">
        <f>IF(Sheet1!S298="", "",LOG10(Sheet1!S298)*'Positive samples'!S298)</f>
        <v>9.0492180226701819</v>
      </c>
      <c r="U298">
        <f>IF('Positive samples'!U298=0, "", SUM(Concentration!C298, Concentration!F298, Concentration!I298, Concentration!L298, Concentration!O298:O298, Concentration!R298)/'Positive samples'!U298)</f>
        <v>3.5063400007384602</v>
      </c>
    </row>
    <row r="299" spans="1:21" x14ac:dyDescent="0.2">
      <c r="A299" s="1">
        <f>Sheet1!A299</f>
        <v>44859</v>
      </c>
      <c r="C299">
        <f>IF(Sheet1!C299="", "",LOG10(Sheet1!C299)*'Positive samples'!C299)</f>
        <v>3.6600461955510313</v>
      </c>
      <c r="D299">
        <f>IF(Sheet1!D299="", "",LOG10(Sheet1!D299)*'Positive samples'!D299)</f>
        <v>9.3783979009481371</v>
      </c>
      <c r="E299">
        <f>IF(Sheet1!E299="", "",LOG10(Sheet1!E299)*'Positive samples'!E299)</f>
        <v>0</v>
      </c>
      <c r="F299">
        <f>IF(Sheet1!F299="", "",LOG10(Sheet1!F299)*'Positive samples'!F299)</f>
        <v>3.449456277529833</v>
      </c>
      <c r="G299">
        <f>IF(Sheet1!G299="", "",LOG10(Sheet1!G299)*'Positive samples'!G299)</f>
        <v>8.8444771757456806</v>
      </c>
      <c r="H299">
        <f>IF(Sheet1!H299="", "",LOG10(Sheet1!H299)*'Positive samples'!H299)</f>
        <v>0</v>
      </c>
      <c r="I299">
        <f>IF(Sheet1!I299="", "",LOG10(Sheet1!I299)*'Positive samples'!I299)</f>
        <v>3.9798490700426945</v>
      </c>
      <c r="J299">
        <f>IF(Sheet1!J299="", "",LOG10(Sheet1!J299)*'Positive samples'!J299)</f>
        <v>8.802773725291976</v>
      </c>
      <c r="K299">
        <f>IF(Sheet1!K299="", "",LOG10(Sheet1!K299)*'Positive samples'!K299)</f>
        <v>0</v>
      </c>
      <c r="L299">
        <f>IF(Sheet1!L299="", "",LOG10(Sheet1!L299)*'Positive samples'!L299)</f>
        <v>3.2782516235750894</v>
      </c>
      <c r="M299">
        <f>IF(Sheet1!M299="", "",LOG10(Sheet1!M299)*'Positive samples'!M299)</f>
        <v>9.0863598306747484</v>
      </c>
      <c r="N299">
        <f>IF(Sheet1!N299="", "",LOG10(Sheet1!N299)*'Positive samples'!N299)</f>
        <v>0</v>
      </c>
      <c r="O299">
        <f>IF(Sheet1!O299="", "",LOG10(Sheet1!O299)*'Positive samples'!O299)</f>
        <v>3.340875442347587</v>
      </c>
      <c r="P299">
        <f>IF(Sheet1!P299="", "",LOG10(Sheet1!P299)*'Positive samples'!P299)</f>
        <v>9.0569048513364727</v>
      </c>
      <c r="Q299">
        <f>IF(Sheet1!Q299="", "",LOG10(Sheet1!Q299)*'Positive samples'!Q299)</f>
        <v>0</v>
      </c>
      <c r="R299">
        <f>IF(Sheet1!R299="", "",LOG10(Sheet1!R299)*'Positive samples'!R299)</f>
        <v>3.557054908861208</v>
      </c>
      <c r="S299">
        <f>IF(Sheet1!S299="", "",LOG10(Sheet1!S299)*'Positive samples'!S299)</f>
        <v>8.6954816764901981</v>
      </c>
      <c r="U299">
        <f>IF('Positive samples'!U299=0, "", SUM(Concentration!C299, Concentration!F299, Concentration!I299, Concentration!L299, Concentration!O299:O299, Concentration!R299)/'Positive samples'!U299)</f>
        <v>3.5442555863179073</v>
      </c>
    </row>
    <row r="300" spans="1:21" x14ac:dyDescent="0.2">
      <c r="A300" s="1">
        <f>Sheet1!A300</f>
        <v>44860</v>
      </c>
      <c r="C300">
        <f>IF(Sheet1!C300="", "",LOG10(Sheet1!C300)*'Positive samples'!C300)</f>
        <v>3.1711807971128594</v>
      </c>
      <c r="D300">
        <f>IF(Sheet1!D300="", "",LOG10(Sheet1!D300)*'Positive samples'!D300)</f>
        <v>9.3222192947339195</v>
      </c>
      <c r="E300">
        <f>IF(Sheet1!E300="", "",LOG10(Sheet1!E300)*'Positive samples'!E300)</f>
        <v>0</v>
      </c>
      <c r="F300">
        <f>IF(Sheet1!F300="", "",LOG10(Sheet1!F300)*'Positive samples'!F300)</f>
        <v>3.2717654125242652</v>
      </c>
      <c r="G300">
        <f>IF(Sheet1!G300="", "",LOG10(Sheet1!G300)*'Positive samples'!G300)</f>
        <v>9.0253058652647695</v>
      </c>
      <c r="H300">
        <f>IF(Sheet1!H300="", "",LOG10(Sheet1!H300)*'Positive samples'!H300)</f>
        <v>0</v>
      </c>
      <c r="I300">
        <f>IF(Sheet1!I300="", "",LOG10(Sheet1!I300)*'Positive samples'!I300)</f>
        <v>3.9558237025461747</v>
      </c>
      <c r="J300">
        <f>IF(Sheet1!J300="", "",LOG10(Sheet1!J300)*'Positive samples'!J300)</f>
        <v>9.0211892990699383</v>
      </c>
      <c r="K300">
        <f>IF(Sheet1!K300="", "",LOG10(Sheet1!K300)*'Positive samples'!K300)</f>
        <v>0</v>
      </c>
      <c r="L300">
        <f>IF(Sheet1!L300="", "",LOG10(Sheet1!L300)*'Positive samples'!L300)</f>
        <v>3.8270822936631093</v>
      </c>
      <c r="M300">
        <f>IF(Sheet1!M300="", "",LOG10(Sheet1!M300)*'Positive samples'!M300)</f>
        <v>9.0644579892269181</v>
      </c>
      <c r="N300">
        <f>IF(Sheet1!N300="", "",LOG10(Sheet1!N300)*'Positive samples'!N300)</f>
        <v>0</v>
      </c>
      <c r="O300">
        <f>IF(Sheet1!O300="", "",LOG10(Sheet1!O300)*'Positive samples'!O300)</f>
        <v>3.3596476679726606</v>
      </c>
      <c r="P300">
        <f>IF(Sheet1!P300="", "",LOG10(Sheet1!P300)*'Positive samples'!P300)</f>
        <v>8.649334858712141</v>
      </c>
      <c r="Q300">
        <f>IF(Sheet1!Q300="", "",LOG10(Sheet1!Q300)*'Positive samples'!Q300)</f>
        <v>0</v>
      </c>
      <c r="R300">
        <f>IF(Sheet1!R300="", "",LOG10(Sheet1!R300)*'Positive samples'!R300)</f>
        <v>3.9155146006486761</v>
      </c>
      <c r="S300">
        <f>IF(Sheet1!S300="", "",LOG10(Sheet1!S300)*'Positive samples'!S300)</f>
        <v>9.0606978403536118</v>
      </c>
      <c r="U300">
        <f>IF('Positive samples'!U300=0, "", SUM(Concentration!C300, Concentration!F300, Concentration!I300, Concentration!L300, Concentration!O300:O300, Concentration!R300)/'Positive samples'!U300)</f>
        <v>3.5835024124112906</v>
      </c>
    </row>
    <row r="301" spans="1:21" x14ac:dyDescent="0.2">
      <c r="A301" s="1">
        <f>Sheet1!A301</f>
        <v>44861</v>
      </c>
      <c r="C301">
        <f>IF(Sheet1!C301="", "",LOG10(Sheet1!C301)*'Positive samples'!C301)</f>
        <v>3.2233625063952536</v>
      </c>
      <c r="D301">
        <f>IF(Sheet1!D301="", "",LOG10(Sheet1!D301)*'Positive samples'!D301)</f>
        <v>9.3710678622717367</v>
      </c>
      <c r="E301">
        <f>IF(Sheet1!E301="", "",LOG10(Sheet1!E301)*'Positive samples'!E301)</f>
        <v>0</v>
      </c>
      <c r="F301">
        <f>IF(Sheet1!F301="", "",LOG10(Sheet1!F301)*'Positive samples'!F301)</f>
        <v>3.4839062787015584</v>
      </c>
      <c r="G301">
        <f>IF(Sheet1!G301="", "",LOG10(Sheet1!G301)*'Positive samples'!G301)</f>
        <v>8.8704039052790264</v>
      </c>
      <c r="H301">
        <f>IF(Sheet1!H301="", "",LOG10(Sheet1!H301)*'Positive samples'!H301)</f>
        <v>0</v>
      </c>
      <c r="I301">
        <f>IF(Sheet1!I301="", "",LOG10(Sheet1!I301)*'Positive samples'!I301)</f>
        <v>3.5996535099122449</v>
      </c>
      <c r="J301">
        <f>IF(Sheet1!J301="", "",LOG10(Sheet1!J301)*'Positive samples'!J301)</f>
        <v>8.935003151453655</v>
      </c>
      <c r="K301">
        <f>IF(Sheet1!K301="", "",LOG10(Sheet1!K301)*'Positive samples'!K301)</f>
        <v>0</v>
      </c>
      <c r="L301">
        <f>IF(Sheet1!L301="", "",LOG10(Sheet1!L301)*'Positive samples'!L301)</f>
        <v>3.7157458358289728</v>
      </c>
      <c r="M301">
        <f>IF(Sheet1!M301="", "",LOG10(Sheet1!M301)*'Positive samples'!M301)</f>
        <v>9.1038037209559572</v>
      </c>
      <c r="N301">
        <f>IF(Sheet1!N301="", "",LOG10(Sheet1!N301)*'Positive samples'!N301)</f>
        <v>0</v>
      </c>
      <c r="O301">
        <f>IF(Sheet1!O301="", "",LOG10(Sheet1!O301)*'Positive samples'!O301)</f>
        <v>3.5426917520754082</v>
      </c>
      <c r="P301">
        <f>IF(Sheet1!P301="", "",LOG10(Sheet1!P301)*'Positive samples'!P301)</f>
        <v>9.1172712956557636</v>
      </c>
      <c r="Q301">
        <f>IF(Sheet1!Q301="", "",LOG10(Sheet1!Q301)*'Positive samples'!Q301)</f>
        <v>0</v>
      </c>
      <c r="R301">
        <f>IF(Sheet1!R301="", "",LOG10(Sheet1!R301)*'Positive samples'!R301)</f>
        <v>3.5642002870966589</v>
      </c>
      <c r="S301">
        <f>IF(Sheet1!S301="", "",LOG10(Sheet1!S301)*'Positive samples'!S301)</f>
        <v>9.0644579892269181</v>
      </c>
      <c r="U301">
        <f>IF('Positive samples'!U301=0, "", SUM(Concentration!C301, Concentration!F301, Concentration!I301, Concentration!L301, Concentration!O301:O301, Concentration!R301)/'Positive samples'!U301)</f>
        <v>3.5215933616683492</v>
      </c>
    </row>
    <row r="302" spans="1:21" x14ac:dyDescent="0.2">
      <c r="A302" s="1">
        <f>Sheet1!A302</f>
        <v>44862</v>
      </c>
      <c r="C302">
        <f>IF(Sheet1!C302="", "",LOG10(Sheet1!C302)*'Positive samples'!C302)</f>
        <v>3.5911700793365782</v>
      </c>
      <c r="D302">
        <f>IF(Sheet1!D302="", "",LOG10(Sheet1!D302)*'Positive samples'!D302)</f>
        <v>9.2355284469075496</v>
      </c>
      <c r="E302">
        <f>IF(Sheet1!E302="", "",LOG10(Sheet1!E302)*'Positive samples'!E302)</f>
        <v>0</v>
      </c>
      <c r="F302">
        <f>IF(Sheet1!F302="", "",LOG10(Sheet1!F302)*'Positive samples'!F302)</f>
        <v>3.5166924921203204</v>
      </c>
      <c r="G302">
        <f>IF(Sheet1!G302="", "",LOG10(Sheet1!G302)*'Positive samples'!G302)</f>
        <v>8.5415792439465807</v>
      </c>
      <c r="H302">
        <f>IF(Sheet1!H302="", "",LOG10(Sheet1!H302)*'Positive samples'!H302)</f>
        <v>0</v>
      </c>
      <c r="I302">
        <f>IF(Sheet1!I302="", "",LOG10(Sheet1!I302)*'Positive samples'!I302)</f>
        <v>3.1992732834487279</v>
      </c>
      <c r="J302">
        <f>IF(Sheet1!J302="", "",LOG10(Sheet1!J302)*'Positive samples'!J302)</f>
        <v>9.0253058652647695</v>
      </c>
      <c r="K302">
        <f>IF(Sheet1!K302="", "",LOG10(Sheet1!K302)*'Positive samples'!K302)</f>
        <v>0</v>
      </c>
      <c r="L302">
        <f>IF(Sheet1!L302="", "",LOG10(Sheet1!L302)*'Positive samples'!L302)</f>
        <v>3.7668869970518264</v>
      </c>
      <c r="M302">
        <f>IF(Sheet1!M302="", "",LOG10(Sheet1!M302)*'Positive samples'!M302)</f>
        <v>9.0043213737826431</v>
      </c>
      <c r="N302">
        <f>IF(Sheet1!N302="", "",LOG10(Sheet1!N302)*'Positive samples'!N302)</f>
        <v>0</v>
      </c>
      <c r="O302">
        <f>IF(Sheet1!O302="", "",LOG10(Sheet1!O302)*'Positive samples'!O302)</f>
        <v>0</v>
      </c>
      <c r="P302">
        <f>IF(Sheet1!P302="", "",LOG10(Sheet1!P302)*'Positive samples'!P302)</f>
        <v>8.5224442335063202</v>
      </c>
      <c r="Q302">
        <f>IF(Sheet1!Q302="", "",LOG10(Sheet1!Q302)*'Positive samples'!Q302)</f>
        <v>0</v>
      </c>
      <c r="R302">
        <f>IF(Sheet1!R302="", "",LOG10(Sheet1!R302)*'Positive samples'!R302)</f>
        <v>3.957327695016144</v>
      </c>
      <c r="S302">
        <f>IF(Sheet1!S302="", "",LOG10(Sheet1!S302)*'Positive samples'!S302)</f>
        <v>9.0863598306747484</v>
      </c>
      <c r="U302">
        <f>IF('Positive samples'!U302=0, "", SUM(Concentration!C302, Concentration!F302, Concentration!I302, Concentration!L302, Concentration!O302:O302, Concentration!R302)/'Positive samples'!U302)</f>
        <v>3.6062701093947189</v>
      </c>
    </row>
    <row r="303" spans="1:21" x14ac:dyDescent="0.2">
      <c r="A303" s="1">
        <f>Sheet1!A303</f>
        <v>44863</v>
      </c>
      <c r="C303">
        <f>IF(Sheet1!C303="", "",LOG10(Sheet1!C303)*'Positive samples'!C303)</f>
        <v>3.6847292996010315</v>
      </c>
      <c r="D303">
        <f>IF(Sheet1!D303="", "",LOG10(Sheet1!D303)*'Positive samples'!D303)</f>
        <v>9.2741578492636805</v>
      </c>
      <c r="E303">
        <f>IF(Sheet1!E303="", "",LOG10(Sheet1!E303)*'Positive samples'!E303)</f>
        <v>0</v>
      </c>
      <c r="F303">
        <f>IF(Sheet1!F303="", "",LOG10(Sheet1!F303)*'Positive samples'!F303)</f>
        <v>3.5068145125169683</v>
      </c>
      <c r="G303">
        <f>IF(Sheet1!G303="", "",LOG10(Sheet1!G303)*'Positive samples'!G303)</f>
        <v>8.518513939877888</v>
      </c>
      <c r="H303">
        <f>IF(Sheet1!H303="", "",LOG10(Sheet1!H303)*'Positive samples'!H303)</f>
        <v>0</v>
      </c>
      <c r="I303">
        <f>IF(Sheet1!I303="", "",LOG10(Sheet1!I303)*'Positive samples'!I303)</f>
        <v>3.4337465749530018</v>
      </c>
      <c r="J303">
        <f>IF(Sheet1!J303="", "",LOG10(Sheet1!J303)*'Positive samples'!J303)</f>
        <v>9.1673173347481764</v>
      </c>
      <c r="K303">
        <f>IF(Sheet1!K303="", "",LOG10(Sheet1!K303)*'Positive samples'!K303)</f>
        <v>0</v>
      </c>
      <c r="L303">
        <f>IF(Sheet1!L303="", "",LOG10(Sheet1!L303)*'Positive samples'!L303)</f>
        <v>3.8303846097972998</v>
      </c>
      <c r="M303">
        <f>IF(Sheet1!M303="", "",LOG10(Sheet1!M303)*'Positive samples'!M303)</f>
        <v>8.9772662124272919</v>
      </c>
      <c r="N303">
        <f>IF(Sheet1!N303="", "",LOG10(Sheet1!N303)*'Positive samples'!N303)</f>
        <v>0</v>
      </c>
      <c r="O303">
        <f>IF(Sheet1!O303="", "",LOG10(Sheet1!O303)*'Positive samples'!O303)</f>
        <v>0</v>
      </c>
      <c r="P303">
        <f>IF(Sheet1!P303="", "",LOG10(Sheet1!P303)*'Positive samples'!P303)</f>
        <v>8.2278867046136739</v>
      </c>
      <c r="Q303">
        <f>IF(Sheet1!Q303="", "",LOG10(Sheet1!Q303)*'Positive samples'!Q303)</f>
        <v>0</v>
      </c>
      <c r="R303">
        <f>IF(Sheet1!R303="", "",LOG10(Sheet1!R303)*'Positive samples'!R303)</f>
        <v>0</v>
      </c>
      <c r="S303">
        <f>IF(Sheet1!S303="", "",LOG10(Sheet1!S303)*'Positive samples'!S303)</f>
        <v>8.858537197569639</v>
      </c>
      <c r="U303">
        <f>IF('Positive samples'!U303=0, "", SUM(Concentration!C303, Concentration!F303, Concentration!I303, Concentration!L303, Concentration!O303:O303, Concentration!R303)/'Positive samples'!U303)</f>
        <v>3.613918749217075</v>
      </c>
    </row>
    <row r="304" spans="1:21" x14ac:dyDescent="0.2">
      <c r="A304" s="1">
        <f>Sheet1!A304</f>
        <v>44864</v>
      </c>
      <c r="C304">
        <f>IF(Sheet1!C304="", "",LOG10(Sheet1!C304)*'Positive samples'!C304)</f>
        <v>3.6646349445347579</v>
      </c>
      <c r="D304">
        <f>IF(Sheet1!D304="", "",LOG10(Sheet1!D304)*'Positive samples'!D304)</f>
        <v>9.5403294747908731</v>
      </c>
      <c r="E304">
        <f>IF(Sheet1!E304="", "",LOG10(Sheet1!E304)*'Positive samples'!E304)</f>
        <v>0</v>
      </c>
      <c r="F304">
        <f>IF(Sheet1!F304="", "",LOG10(Sheet1!F304)*'Positive samples'!F304)</f>
        <v>3.9566086565896406</v>
      </c>
      <c r="G304">
        <f>IF(Sheet1!G304="", "",LOG10(Sheet1!G304)*'Positive samples'!G304)</f>
        <v>9.2355284469075496</v>
      </c>
      <c r="H304">
        <f>IF(Sheet1!H304="", "",LOG10(Sheet1!H304)*'Positive samples'!H304)</f>
        <v>0</v>
      </c>
      <c r="I304">
        <f>IF(Sheet1!I304="", "",LOG10(Sheet1!I304)*'Positive samples'!I304)</f>
        <v>3.9057534620761203</v>
      </c>
      <c r="J304">
        <f>IF(Sheet1!J304="", "",LOG10(Sheet1!J304)*'Positive samples'!J304)</f>
        <v>9.2552725051033065</v>
      </c>
      <c r="K304">
        <f>IF(Sheet1!K304="", "",LOG10(Sheet1!K304)*'Positive samples'!K304)</f>
        <v>0</v>
      </c>
      <c r="L304">
        <f>IF(Sheet1!L304="", "",LOG10(Sheet1!L304)*'Positive samples'!L304)</f>
        <v>3.8095417119815456</v>
      </c>
      <c r="M304">
        <f>IF(Sheet1!M304="", "",LOG10(Sheet1!M304)*'Positive samples'!M304)</f>
        <v>9.3201462861110542</v>
      </c>
      <c r="N304">
        <f>IF(Sheet1!N304="", "",LOG10(Sheet1!N304)*'Positive samples'!N304)</f>
        <v>0</v>
      </c>
      <c r="O304">
        <f>IF(Sheet1!O304="", "",LOG10(Sheet1!O304)*'Positive samples'!O304)</f>
        <v>0</v>
      </c>
      <c r="P304">
        <f>IF(Sheet1!P304="", "",LOG10(Sheet1!P304)*'Positive samples'!P304)</f>
        <v>8.77232170672292</v>
      </c>
      <c r="Q304">
        <f>IF(Sheet1!Q304="", "",LOG10(Sheet1!Q304)*'Positive samples'!Q304)</f>
        <v>0</v>
      </c>
      <c r="R304">
        <f>IF(Sheet1!R304="", "",LOG10(Sheet1!R304)*'Positive samples'!R304)</f>
        <v>3.8033243007221222</v>
      </c>
      <c r="S304">
        <f>IF(Sheet1!S304="", "",LOG10(Sheet1!S304)*'Positive samples'!S304)</f>
        <v>8.8756399370041681</v>
      </c>
      <c r="U304">
        <f>IF('Positive samples'!U304=0, "", SUM(Concentration!C304, Concentration!F304, Concentration!I304, Concentration!L304, Concentration!O304:O304, Concentration!R304)/'Positive samples'!U304)</f>
        <v>3.8279726151808369</v>
      </c>
    </row>
    <row r="305" spans="1:21" x14ac:dyDescent="0.2">
      <c r="A305" s="1">
        <f>Sheet1!A305</f>
        <v>44865</v>
      </c>
      <c r="C305">
        <f>IF(Sheet1!C305="", "",LOG10(Sheet1!C305)*'Positive samples'!C305)</f>
        <v>3.3407299533008086</v>
      </c>
      <c r="D305">
        <f>IF(Sheet1!D305="", "",LOG10(Sheet1!D305)*'Positive samples'!D305)</f>
        <v>9.3783979009481371</v>
      </c>
      <c r="E305" t="str">
        <f>IF(Sheet1!E305="", "",LOG10(Sheet1!E305)*'Positive samples'!E305)</f>
        <v/>
      </c>
      <c r="F305" t="str">
        <f>IF(Sheet1!F305="", "",LOG10(Sheet1!F305)*'Positive samples'!F305)</f>
        <v/>
      </c>
      <c r="G305" t="str">
        <f>IF(Sheet1!G305="", "",LOG10(Sheet1!G305)*'Positive samples'!G305)</f>
        <v/>
      </c>
      <c r="H305">
        <f>IF(Sheet1!H305="", "",LOG10(Sheet1!H305)*'Positive samples'!H305)</f>
        <v>0</v>
      </c>
      <c r="I305">
        <f>IF(Sheet1!I305="", "",LOG10(Sheet1!I305)*'Positive samples'!I305)</f>
        <v>4.0675507344482096</v>
      </c>
      <c r="J305">
        <f>IF(Sheet1!J305="", "",LOG10(Sheet1!J305)*'Positive samples'!J305)</f>
        <v>11.307496037913213</v>
      </c>
      <c r="K305">
        <f>IF(Sheet1!K305="", "",LOG10(Sheet1!K305)*'Positive samples'!K305)</f>
        <v>0</v>
      </c>
      <c r="L305">
        <f>IF(Sheet1!L305="", "",LOG10(Sheet1!L305)*'Positive samples'!L305)</f>
        <v>3.623737316644037</v>
      </c>
      <c r="M305">
        <f>IF(Sheet1!M305="", "",LOG10(Sheet1!M305)*'Positive samples'!M305)</f>
        <v>8.9614210940664485</v>
      </c>
      <c r="N305">
        <f>IF(Sheet1!N305="", "",LOG10(Sheet1!N305)*'Positive samples'!N305)</f>
        <v>0</v>
      </c>
      <c r="O305">
        <f>IF(Sheet1!O305="", "",LOG10(Sheet1!O305)*'Positive samples'!O305)</f>
        <v>3.2353947184121177</v>
      </c>
      <c r="P305">
        <f>IF(Sheet1!P305="", "",LOG10(Sheet1!P305)*'Positive samples'!P305)</f>
        <v>9.1673173347481764</v>
      </c>
      <c r="Q305">
        <f>IF(Sheet1!Q305="", "",LOG10(Sheet1!Q305)*'Positive samples'!Q305)</f>
        <v>0</v>
      </c>
      <c r="R305">
        <f>IF(Sheet1!R305="", "",LOG10(Sheet1!R305)*'Positive samples'!R305)</f>
        <v>3.8109123047724638</v>
      </c>
      <c r="S305">
        <f>IF(Sheet1!S305="", "",LOG10(Sheet1!S305)*'Positive samples'!S305)</f>
        <v>9.0170333392987807</v>
      </c>
      <c r="U305">
        <f>IF('Positive samples'!U305=0, "", SUM(Concentration!C305, Concentration!F305, Concentration!I305, Concentration!L305, Concentration!O305:O305, Concentration!R305)/'Positive samples'!U305)</f>
        <v>3.6156650055155275</v>
      </c>
    </row>
    <row r="306" spans="1:21" x14ac:dyDescent="0.2">
      <c r="A306" s="1">
        <f>Sheet1!A306</f>
        <v>44866</v>
      </c>
      <c r="C306">
        <f>IF(Sheet1!C306="", "",LOG10(Sheet1!C306)*'Positive samples'!C306)</f>
        <v>3.6701236281933998</v>
      </c>
      <c r="D306">
        <f>IF(Sheet1!D306="", "",LOG10(Sheet1!D306)*'Positive samples'!D306)</f>
        <v>10.290034611362518</v>
      </c>
      <c r="E306">
        <f>IF(Sheet1!E306="", "",LOG10(Sheet1!E306)*'Positive samples'!E306)</f>
        <v>0</v>
      </c>
      <c r="F306">
        <f>IF(Sheet1!F306="", "",LOG10(Sheet1!F306)*'Positive samples'!F306)</f>
        <v>3.7684453450734496</v>
      </c>
      <c r="G306">
        <f>IF(Sheet1!G306="", "",LOG10(Sheet1!G306)*'Positive samples'!G306)</f>
        <v>8.7788744720027392</v>
      </c>
      <c r="H306">
        <f>IF(Sheet1!H306="", "",LOG10(Sheet1!H306)*'Positive samples'!H306)</f>
        <v>0</v>
      </c>
      <c r="I306">
        <f>IF(Sheet1!I306="", "",LOG10(Sheet1!I306)*'Positive samples'!I306)</f>
        <v>4.0361265497455765</v>
      </c>
      <c r="J306">
        <f>IF(Sheet1!J306="", "",LOG10(Sheet1!J306)*'Positive samples'!J306)</f>
        <v>8.9894498176666922</v>
      </c>
      <c r="K306">
        <f>IF(Sheet1!K306="", "",LOG10(Sheet1!K306)*'Positive samples'!K306)</f>
        <v>0</v>
      </c>
      <c r="L306">
        <f>IF(Sheet1!L306="", "",LOG10(Sheet1!L306)*'Positive samples'!L306)</f>
        <v>4.1206552185898975</v>
      </c>
      <c r="M306">
        <f>IF(Sheet1!M306="", "",LOG10(Sheet1!M306)*'Positive samples'!M306)</f>
        <v>9.1303337684950066</v>
      </c>
      <c r="N306">
        <f>IF(Sheet1!N306="", "",LOG10(Sheet1!N306)*'Positive samples'!N306)</f>
        <v>0</v>
      </c>
      <c r="O306">
        <f>IF(Sheet1!O306="", "",LOG10(Sheet1!O306)*'Positive samples'!O306)</f>
        <v>3.8920559053838333</v>
      </c>
      <c r="P306">
        <f>IF(Sheet1!P306="", "",LOG10(Sheet1!P306)*'Positive samples'!P306)</f>
        <v>9.008600171761918</v>
      </c>
      <c r="Q306">
        <f>IF(Sheet1!Q306="", "",LOG10(Sheet1!Q306)*'Positive samples'!Q306)</f>
        <v>0</v>
      </c>
      <c r="R306">
        <f>IF(Sheet1!R306="", "",LOG10(Sheet1!R306)*'Positive samples'!R306)</f>
        <v>3.4641941577526874</v>
      </c>
      <c r="S306">
        <f>IF(Sheet1!S306="", "",LOG10(Sheet1!S306)*'Positive samples'!S306)</f>
        <v>8.9684829485539357</v>
      </c>
      <c r="U306">
        <f>IF('Positive samples'!U306=0, "", SUM(Concentration!C306, Concentration!F306, Concentration!I306, Concentration!L306, Concentration!O306:O306, Concentration!R306)/'Positive samples'!U306)</f>
        <v>3.825266800789807</v>
      </c>
    </row>
    <row r="307" spans="1:21" x14ac:dyDescent="0.2">
      <c r="A307" s="1">
        <f>Sheet1!A307</f>
        <v>44867</v>
      </c>
      <c r="C307">
        <f>IF(Sheet1!C307="", "",LOG10(Sheet1!C307)*'Positive samples'!C307)</f>
        <v>3.8488347579264715</v>
      </c>
      <c r="D307">
        <f>IF(Sheet1!D307="", "",LOG10(Sheet1!D307)*'Positive samples'!D307)</f>
        <v>9.3710678622717367</v>
      </c>
      <c r="E307">
        <f>IF(Sheet1!E307="", "",LOG10(Sheet1!E307)*'Positive samples'!E307)</f>
        <v>0</v>
      </c>
      <c r="F307">
        <f>IF(Sheet1!F307="", "",LOG10(Sheet1!F307)*'Positive samples'!F307)</f>
        <v>3.472278656849503</v>
      </c>
      <c r="G307">
        <f>IF(Sheet1!G307="", "",LOG10(Sheet1!G307)*'Positive samples'!G307)</f>
        <v>8.858537197569639</v>
      </c>
      <c r="H307">
        <f>IF(Sheet1!H307="", "",LOG10(Sheet1!H307)*'Positive samples'!H307)</f>
        <v>0</v>
      </c>
      <c r="I307">
        <f>IF(Sheet1!I307="", "",LOG10(Sheet1!I307)*'Positive samples'!I307)</f>
        <v>4.7234490299059324</v>
      </c>
      <c r="J307">
        <f>IF(Sheet1!J307="", "",LOG10(Sheet1!J307)*'Positive samples'!J307)</f>
        <v>9.1072099696478688</v>
      </c>
      <c r="K307">
        <f>IF(Sheet1!K307="", "",LOG10(Sheet1!K307)*'Positive samples'!K307)</f>
        <v>0</v>
      </c>
      <c r="L307">
        <f>IF(Sheet1!L307="", "",LOG10(Sheet1!L307)*'Positive samples'!L307)</f>
        <v>4.2713188504139996</v>
      </c>
      <c r="M307">
        <f>IF(Sheet1!M307="", "",LOG10(Sheet1!M307)*'Positive samples'!M307)</f>
        <v>9.143014800254095</v>
      </c>
      <c r="N307">
        <f>IF(Sheet1!N307="", "",LOG10(Sheet1!N307)*'Positive samples'!N307)</f>
        <v>0</v>
      </c>
      <c r="O307">
        <f>IF(Sheet1!O307="", "",LOG10(Sheet1!O307)*'Positive samples'!O307)</f>
        <v>3.9658418707862677</v>
      </c>
      <c r="P307">
        <f>IF(Sheet1!P307="", "",LOG10(Sheet1!P307)*'Positive samples'!P307)</f>
        <v>8.9947569445876283</v>
      </c>
      <c r="Q307">
        <f>IF(Sheet1!Q307="", "",LOG10(Sheet1!Q307)*'Positive samples'!Q307)</f>
        <v>0</v>
      </c>
      <c r="R307">
        <f>IF(Sheet1!R307="", "",LOG10(Sheet1!R307)*'Positive samples'!R307)</f>
        <v>3.8191490907333154</v>
      </c>
      <c r="S307">
        <f>IF(Sheet1!S307="", "",LOG10(Sheet1!S307)*'Positive samples'!S307)</f>
        <v>8.9722028383790651</v>
      </c>
      <c r="U307">
        <f>IF('Positive samples'!U307=0, "", SUM(Concentration!C307, Concentration!F307, Concentration!I307, Concentration!L307, Concentration!O307:O307, Concentration!R307)/'Positive samples'!U307)</f>
        <v>4.0168120427692484</v>
      </c>
    </row>
    <row r="308" spans="1:21" x14ac:dyDescent="0.2">
      <c r="A308" s="1">
        <f>Sheet1!A308</f>
        <v>44868</v>
      </c>
      <c r="C308">
        <f>IF(Sheet1!C308="", "",LOG10(Sheet1!C308)*'Positive samples'!C308)</f>
        <v>4.160274024185882</v>
      </c>
      <c r="D308">
        <f>IF(Sheet1!D308="", "",LOG10(Sheet1!D308)*'Positive samples'!D308)</f>
        <v>9.3729120029701072</v>
      </c>
      <c r="E308">
        <f>IF(Sheet1!E308="", "",LOG10(Sheet1!E308)*'Positive samples'!E308)</f>
        <v>0</v>
      </c>
      <c r="F308">
        <f>IF(Sheet1!F308="", "",LOG10(Sheet1!F308)*'Positive samples'!F308)</f>
        <v>3.9908441763184381</v>
      </c>
      <c r="G308">
        <f>IF(Sheet1!G308="", "",LOG10(Sheet1!G308)*'Positive samples'!G308)</f>
        <v>8.9380190974762108</v>
      </c>
      <c r="H308">
        <f>IF(Sheet1!H308="", "",LOG10(Sheet1!H308)*'Positive samples'!H308)</f>
        <v>0</v>
      </c>
      <c r="I308">
        <f>IF(Sheet1!I308="", "",LOG10(Sheet1!I308)*'Positive samples'!I308)</f>
        <v>4.2568946507967214</v>
      </c>
      <c r="J308">
        <f>IF(Sheet1!J308="", "",LOG10(Sheet1!J308)*'Positive samples'!J308)</f>
        <v>8.8744818176994666</v>
      </c>
      <c r="K308">
        <f>IF(Sheet1!K308="", "",LOG10(Sheet1!K308)*'Positive samples'!K308)</f>
        <v>0</v>
      </c>
      <c r="L308">
        <f>IF(Sheet1!L308="", "",LOG10(Sheet1!L308)*'Positive samples'!L308)</f>
        <v>4.2097592102503452</v>
      </c>
      <c r="M308">
        <f>IF(Sheet1!M308="", "",LOG10(Sheet1!M308)*'Positive samples'!M308)</f>
        <v>9.0293837776852097</v>
      </c>
      <c r="N308">
        <f>IF(Sheet1!N308="", "",LOG10(Sheet1!N308)*'Positive samples'!N308)</f>
        <v>0</v>
      </c>
      <c r="O308">
        <f>IF(Sheet1!O308="", "",LOG10(Sheet1!O308)*'Positive samples'!O308)</f>
        <v>3.9806427534388931</v>
      </c>
      <c r="P308">
        <f>IF(Sheet1!P308="", "",LOG10(Sheet1!P308)*'Positive samples'!P308)</f>
        <v>9.1038037209559572</v>
      </c>
      <c r="Q308">
        <f>IF(Sheet1!Q308="", "",LOG10(Sheet1!Q308)*'Positive samples'!Q308)</f>
        <v>0</v>
      </c>
      <c r="R308">
        <f>IF(Sheet1!R308="", "",LOG10(Sheet1!R308)*'Positive samples'!R308)</f>
        <v>3.7402706739083604</v>
      </c>
      <c r="S308">
        <f>IF(Sheet1!S308="", "",LOG10(Sheet1!S308)*'Positive samples'!S308)</f>
        <v>8.7007037171450197</v>
      </c>
      <c r="U308">
        <f>IF('Positive samples'!U308=0, "", SUM(Concentration!C308, Concentration!F308, Concentration!I308, Concentration!L308, Concentration!O308:O308, Concentration!R308)/'Positive samples'!U308)</f>
        <v>4.0564475814831065</v>
      </c>
    </row>
    <row r="309" spans="1:21" x14ac:dyDescent="0.2">
      <c r="A309" s="1">
        <f>Sheet1!A309</f>
        <v>44869</v>
      </c>
      <c r="C309">
        <f>IF(Sheet1!C309="", "",LOG10(Sheet1!C309)*'Positive samples'!C309)</f>
        <v>3.922493195241096</v>
      </c>
      <c r="D309">
        <f>IF(Sheet1!D309="", "",LOG10(Sheet1!D309)*'Positive samples'!D309)</f>
        <v>9.2121876044039581</v>
      </c>
      <c r="E309">
        <f>IF(Sheet1!E309="", "",LOG10(Sheet1!E309)*'Positive samples'!E309)</f>
        <v>0</v>
      </c>
      <c r="F309">
        <f>IF(Sheet1!F309="", "",LOG10(Sheet1!F309)*'Positive samples'!F309)</f>
        <v>3.0296875290208454</v>
      </c>
      <c r="G309">
        <f>IF(Sheet1!G309="", "",LOG10(Sheet1!G309)*'Positive samples'!G309)</f>
        <v>8.7671558660821809</v>
      </c>
      <c r="H309">
        <f>IF(Sheet1!H309="", "",LOG10(Sheet1!H309)*'Positive samples'!H309)</f>
        <v>0</v>
      </c>
      <c r="I309">
        <f>IF(Sheet1!I309="", "",LOG10(Sheet1!I309)*'Positive samples'!I309)</f>
        <v>3.9447953160688849</v>
      </c>
      <c r="J309">
        <f>IF(Sheet1!J309="", "",LOG10(Sheet1!J309)*'Positive samples'!J309)</f>
        <v>8.9169800473203829</v>
      </c>
      <c r="K309">
        <f>IF(Sheet1!K309="", "",LOG10(Sheet1!K309)*'Positive samples'!K309)</f>
        <v>0</v>
      </c>
      <c r="L309">
        <f>IF(Sheet1!L309="", "",LOG10(Sheet1!L309)*'Positive samples'!L309)</f>
        <v>4.3286863498263841</v>
      </c>
      <c r="M309">
        <f>IF(Sheet1!M309="", "",LOG10(Sheet1!M309)*'Positive samples'!M309)</f>
        <v>9.3344537511509316</v>
      </c>
      <c r="N309">
        <f>IF(Sheet1!N309="", "",LOG10(Sheet1!N309)*'Positive samples'!N309)</f>
        <v>0</v>
      </c>
      <c r="O309">
        <f>IF(Sheet1!O309="", "",LOG10(Sheet1!O309)*'Positive samples'!O309)</f>
        <v>4.1699807598389196</v>
      </c>
      <c r="P309">
        <f>IF(Sheet1!P309="", "",LOG10(Sheet1!P309)*'Positive samples'!P309)</f>
        <v>9.1673173347481764</v>
      </c>
      <c r="Q309">
        <f>IF(Sheet1!Q309="", "",LOG10(Sheet1!Q309)*'Positive samples'!Q309)</f>
        <v>0</v>
      </c>
      <c r="R309">
        <f>IF(Sheet1!R309="", "",LOG10(Sheet1!R309)*'Positive samples'!R309)</f>
        <v>3.9778752692261459</v>
      </c>
      <c r="S309">
        <f>IF(Sheet1!S309="", "",LOG10(Sheet1!S309)*'Positive samples'!S309)</f>
        <v>8.6963563887333315</v>
      </c>
      <c r="U309">
        <f>IF('Positive samples'!U309=0, "", SUM(Concentration!C309, Concentration!F309, Concentration!I309, Concentration!L309, Concentration!O309:O309, Concentration!R309)/'Positive samples'!U309)</f>
        <v>3.8955864032037133</v>
      </c>
    </row>
    <row r="310" spans="1:21" x14ac:dyDescent="0.2">
      <c r="A310" s="1">
        <f>Sheet1!A310</f>
        <v>44870</v>
      </c>
      <c r="C310">
        <f>IF(Sheet1!C310="", "",LOG10(Sheet1!C310)*'Positive samples'!C310)</f>
        <v>4.0277935901994759</v>
      </c>
      <c r="D310">
        <f>IF(Sheet1!D310="", "",LOG10(Sheet1!D310)*'Positive samples'!D310)</f>
        <v>9.20682587603185</v>
      </c>
      <c r="E310">
        <f>IF(Sheet1!E310="", "",LOG10(Sheet1!E310)*'Positive samples'!E310)</f>
        <v>0</v>
      </c>
      <c r="F310">
        <f>IF(Sheet1!F310="", "",LOG10(Sheet1!F310)*'Positive samples'!F310)</f>
        <v>3.5848515507616523</v>
      </c>
      <c r="G310">
        <f>IF(Sheet1!G310="", "",LOG10(Sheet1!G310)*'Positive samples'!G310)</f>
        <v>8.7075701760979367</v>
      </c>
      <c r="H310">
        <f>IF(Sheet1!H310="", "",LOG10(Sheet1!H310)*'Positive samples'!H310)</f>
        <v>0</v>
      </c>
      <c r="I310">
        <f>IF(Sheet1!I310="", "",LOG10(Sheet1!I310)*'Positive samples'!I310)</f>
        <v>4.2510174538833967</v>
      </c>
      <c r="J310">
        <f>IF(Sheet1!J310="", "",LOG10(Sheet1!J310)*'Positive samples'!J310)</f>
        <v>9.143014800254095</v>
      </c>
      <c r="K310">
        <f>IF(Sheet1!K310="", "",LOG10(Sheet1!K310)*'Positive samples'!K310)</f>
        <v>0</v>
      </c>
      <c r="L310">
        <f>IF(Sheet1!L310="", "",LOG10(Sheet1!L310)*'Positive samples'!L310)</f>
        <v>4.3109657404024686</v>
      </c>
      <c r="M310">
        <f>IF(Sheet1!M310="", "",LOG10(Sheet1!M310)*'Positive samples'!M310)</f>
        <v>9.1789769472931688</v>
      </c>
      <c r="N310">
        <f>IF(Sheet1!N310="", "",LOG10(Sheet1!N310)*'Positive samples'!N310)</f>
        <v>0</v>
      </c>
      <c r="O310">
        <f>IF(Sheet1!O310="", "",LOG10(Sheet1!O310)*'Positive samples'!O310)</f>
        <v>4.3056007456213328</v>
      </c>
      <c r="P310">
        <f>IF(Sheet1!P310="", "",LOG10(Sheet1!P310)*'Positive samples'!P310)</f>
        <v>8.8481891169913993</v>
      </c>
      <c r="Q310">
        <f>IF(Sheet1!Q310="", "",LOG10(Sheet1!Q310)*'Positive samples'!Q310)</f>
        <v>0</v>
      </c>
      <c r="R310">
        <f>IF(Sheet1!R310="", "",LOG10(Sheet1!R310)*'Positive samples'!R310)</f>
        <v>3.9165110358342936</v>
      </c>
      <c r="S310">
        <f>IF(Sheet1!S310="", "",LOG10(Sheet1!S310)*'Positive samples'!S310)</f>
        <v>9.0170333392987807</v>
      </c>
      <c r="U310">
        <f>IF('Positive samples'!U310=0, "", SUM(Concentration!C310, Concentration!F310, Concentration!I310, Concentration!L310, Concentration!O310:O310, Concentration!R310)/'Positive samples'!U310)</f>
        <v>4.0661233527837704</v>
      </c>
    </row>
    <row r="311" spans="1:21" x14ac:dyDescent="0.2">
      <c r="A311" s="1">
        <f>Sheet1!A311</f>
        <v>44871</v>
      </c>
      <c r="C311">
        <f>IF(Sheet1!C311="", "",LOG10(Sheet1!C311)*'Positive samples'!C311)</f>
        <v>4.1137228334183051</v>
      </c>
      <c r="D311">
        <f>IF(Sheet1!D311="", "",LOG10(Sheet1!D311)*'Positive samples'!D311)</f>
        <v>9.3944516808262168</v>
      </c>
      <c r="E311">
        <f>IF(Sheet1!E311="", "",LOG10(Sheet1!E311)*'Positive samples'!E311)</f>
        <v>0</v>
      </c>
      <c r="F311">
        <f>IF(Sheet1!F311="", "",LOG10(Sheet1!F311)*'Positive samples'!F311)</f>
        <v>3.6704216802018577</v>
      </c>
      <c r="G311">
        <f>IF(Sheet1!G311="", "",LOG10(Sheet1!G311)*'Positive samples'!G311)</f>
        <v>8.9395192526186182</v>
      </c>
      <c r="H311">
        <f>IF(Sheet1!H311="", "",LOG10(Sheet1!H311)*'Positive samples'!H311)</f>
        <v>0</v>
      </c>
      <c r="I311">
        <f>IF(Sheet1!I311="", "",LOG10(Sheet1!I311)*'Positive samples'!I311)</f>
        <v>4.24949413059369</v>
      </c>
      <c r="J311">
        <f>IF(Sheet1!J311="", "",LOG10(Sheet1!J311)*'Positive samples'!J311)</f>
        <v>9.143014800254095</v>
      </c>
      <c r="K311">
        <f>IF(Sheet1!K311="", "",LOG10(Sheet1!K311)*'Positive samples'!K311)</f>
        <v>0</v>
      </c>
      <c r="L311">
        <f>IF(Sheet1!L311="", "",LOG10(Sheet1!L311)*'Positive samples'!L311)</f>
        <v>4.2060865869582322</v>
      </c>
      <c r="M311">
        <f>IF(Sheet1!M311="", "",LOG10(Sheet1!M311)*'Positive samples'!M311)</f>
        <v>9.2405492482825995</v>
      </c>
      <c r="N311">
        <f>IF(Sheet1!N311="", "",LOG10(Sheet1!N311)*'Positive samples'!N311)</f>
        <v>0</v>
      </c>
      <c r="O311">
        <f>IF(Sheet1!O311="", "",LOG10(Sheet1!O311)*'Positive samples'!O311)</f>
        <v>3.9926209419634189</v>
      </c>
      <c r="P311">
        <f>IF(Sheet1!P311="", "",LOG10(Sheet1!P311)*'Positive samples'!P311)</f>
        <v>8.7566361082458481</v>
      </c>
      <c r="Q311" t="str">
        <f>IF(Sheet1!Q311="", "",LOG10(Sheet1!Q311)*'Positive samples'!Q311)</f>
        <v/>
      </c>
      <c r="R311" t="str">
        <f>IF(Sheet1!R311="", "",LOG10(Sheet1!R311)*'Positive samples'!R311)</f>
        <v/>
      </c>
      <c r="S311" t="str">
        <f>IF(Sheet1!S311="", "",LOG10(Sheet1!S311)*'Positive samples'!S311)</f>
        <v/>
      </c>
      <c r="U311">
        <f>IF('Positive samples'!U311=0, "", SUM(Concentration!C311, Concentration!F311, Concentration!I311, Concentration!L311, Concentration!O311:O311, Concentration!R311)/'Positive samples'!U311)</f>
        <v>4.046469234627101</v>
      </c>
    </row>
    <row r="312" spans="1:21" x14ac:dyDescent="0.2">
      <c r="A312" s="1">
        <f>Sheet1!A312</f>
        <v>44872</v>
      </c>
      <c r="C312">
        <f>IF(Sheet1!C312="", "",LOG10(Sheet1!C312)*'Positive samples'!C312)</f>
        <v>4.2993007692683918</v>
      </c>
      <c r="D312">
        <f>IF(Sheet1!D312="", "",LOG10(Sheet1!D312)*'Positive samples'!D312)</f>
        <v>9.4281347940287894</v>
      </c>
      <c r="E312">
        <f>IF(Sheet1!E312="", "",LOG10(Sheet1!E312)*'Positive samples'!E312)</f>
        <v>0</v>
      </c>
      <c r="F312">
        <f>IF(Sheet1!F312="", "",LOG10(Sheet1!F312)*'Positive samples'!F312)</f>
        <v>3.9530891202348482</v>
      </c>
      <c r="G312">
        <f>IF(Sheet1!G312="", "",LOG10(Sheet1!G312)*'Positive samples'!G312)</f>
        <v>8.648360010980932</v>
      </c>
      <c r="H312">
        <f>IF(Sheet1!H312="", "",LOG10(Sheet1!H312)*'Positive samples'!H312)</f>
        <v>0</v>
      </c>
      <c r="I312">
        <f>IF(Sheet1!I312="", "",LOG10(Sheet1!I312)*'Positive samples'!I312)</f>
        <v>4.6659479586617429</v>
      </c>
      <c r="J312">
        <f>IF(Sheet1!J312="", "",LOG10(Sheet1!J312)*'Positive samples'!J312)</f>
        <v>9.4149733479708182</v>
      </c>
      <c r="K312">
        <f>IF(Sheet1!K312="", "",LOG10(Sheet1!K312)*'Positive samples'!K312)</f>
        <v>0</v>
      </c>
      <c r="L312">
        <f>IF(Sheet1!L312="", "",LOG10(Sheet1!L312)*'Positive samples'!L312)</f>
        <v>3.9320052161319108</v>
      </c>
      <c r="M312">
        <f>IF(Sheet1!M312="", "",LOG10(Sheet1!M312)*'Positive samples'!M312)</f>
        <v>9.3521825181113627</v>
      </c>
      <c r="N312">
        <f>IF(Sheet1!N312="", "",LOG10(Sheet1!N312)*'Positive samples'!N312)</f>
        <v>0</v>
      </c>
      <c r="O312">
        <f>IF(Sheet1!O312="", "",LOG10(Sheet1!O312)*'Positive samples'!O312)</f>
        <v>3.5810445919427312</v>
      </c>
      <c r="P312">
        <f>IF(Sheet1!P312="", "",LOG10(Sheet1!P312)*'Positive samples'!P312)</f>
        <v>9.4456042032735983</v>
      </c>
      <c r="Q312">
        <f>IF(Sheet1!Q312="", "",LOG10(Sheet1!Q312)*'Positive samples'!Q312)</f>
        <v>0</v>
      </c>
      <c r="R312">
        <f>IF(Sheet1!R312="", "",LOG10(Sheet1!R312)*'Positive samples'!R312)</f>
        <v>3.8228601061561007</v>
      </c>
      <c r="S312">
        <f>IF(Sheet1!S312="", "",LOG10(Sheet1!S312)*'Positive samples'!S312)</f>
        <v>8.9222062774390167</v>
      </c>
      <c r="U312">
        <f>IF('Positive samples'!U312=0, "", SUM(Concentration!C312, Concentration!F312, Concentration!I312, Concentration!L312, Concentration!O312:O312, Concentration!R312)/'Positive samples'!U312)</f>
        <v>4.0423746270659544</v>
      </c>
    </row>
    <row r="313" spans="1:21" x14ac:dyDescent="0.2">
      <c r="A313" s="1">
        <f>Sheet1!A313</f>
        <v>44873</v>
      </c>
      <c r="C313">
        <f>IF(Sheet1!C313="", "",LOG10(Sheet1!C313)*'Positive samples'!C313)</f>
        <v>4.2092676471787236</v>
      </c>
      <c r="D313">
        <f>IF(Sheet1!D313="", "",LOG10(Sheet1!D313)*'Positive samples'!D313)</f>
        <v>9.4132997640812519</v>
      </c>
      <c r="E313">
        <f>IF(Sheet1!E313="", "",LOG10(Sheet1!E313)*'Positive samples'!E313)</f>
        <v>0</v>
      </c>
      <c r="F313">
        <f>IF(Sheet1!F313="", "",LOG10(Sheet1!F313)*'Positive samples'!F313)</f>
        <v>5.2078095966468991</v>
      </c>
      <c r="G313">
        <f>IF(Sheet1!G313="", "",LOG10(Sheet1!G313)*'Positive samples'!G313)</f>
        <v>8.7573960287930248</v>
      </c>
      <c r="H313">
        <f>IF(Sheet1!H313="", "",LOG10(Sheet1!H313)*'Positive samples'!H313)</f>
        <v>0</v>
      </c>
      <c r="I313">
        <f>IF(Sheet1!I313="", "",LOG10(Sheet1!I313)*'Positive samples'!I313)</f>
        <v>4.3987211213411106</v>
      </c>
      <c r="J313">
        <f>IF(Sheet1!J313="", "",LOG10(Sheet1!J313)*'Positive samples'!J313)</f>
        <v>8.9344984512435683</v>
      </c>
      <c r="K313">
        <f>IF(Sheet1!K313="", "",LOG10(Sheet1!K313)*'Positive samples'!K313)</f>
        <v>0</v>
      </c>
      <c r="L313">
        <f>IF(Sheet1!L313="", "",LOG10(Sheet1!L313)*'Positive samples'!L313)</f>
        <v>4.3421654986036335</v>
      </c>
      <c r="M313">
        <f>IF(Sheet1!M313="", "",LOG10(Sheet1!M313)*'Positive samples'!M313)</f>
        <v>9.2329961103921541</v>
      </c>
      <c r="N313">
        <f>IF(Sheet1!N313="", "",LOG10(Sheet1!N313)*'Positive samples'!N313)</f>
        <v>0</v>
      </c>
      <c r="O313">
        <f>IF(Sheet1!O313="", "",LOG10(Sheet1!O313)*'Positive samples'!O313)</f>
        <v>4.157318633874505</v>
      </c>
      <c r="P313">
        <f>IF(Sheet1!P313="", "",LOG10(Sheet1!P313)*'Positive samples'!P313)</f>
        <v>8.7466341989375795</v>
      </c>
      <c r="Q313">
        <f>IF(Sheet1!Q313="", "",LOG10(Sheet1!Q313)*'Positive samples'!Q313)</f>
        <v>0</v>
      </c>
      <c r="R313">
        <f>IF(Sheet1!R313="", "",LOG10(Sheet1!R313)*'Positive samples'!R313)</f>
        <v>3.9127081213157426</v>
      </c>
      <c r="S313">
        <f>IF(Sheet1!S313="", "",LOG10(Sheet1!S313)*'Positive samples'!S313)</f>
        <v>9.0899051114393981</v>
      </c>
      <c r="U313">
        <f>IF('Positive samples'!U313=0, "", SUM(Concentration!C313, Concentration!F313, Concentration!I313, Concentration!L313, Concentration!O313:O313, Concentration!R313)/'Positive samples'!U313)</f>
        <v>4.3713317698267691</v>
      </c>
    </row>
    <row r="314" spans="1:21" x14ac:dyDescent="0.2">
      <c r="A314" s="1">
        <f>Sheet1!A314</f>
        <v>44874</v>
      </c>
      <c r="C314">
        <f>IF(Sheet1!C314="", "",LOG10(Sheet1!C314)*'Positive samples'!C314)</f>
        <v>4.1611436242938904</v>
      </c>
      <c r="D314">
        <f>IF(Sheet1!D314="", "",LOG10(Sheet1!D314)*'Positive samples'!D314)</f>
        <v>9.1238516409670858</v>
      </c>
      <c r="E314">
        <f>IF(Sheet1!E314="", "",LOG10(Sheet1!E314)*'Positive samples'!E314)</f>
        <v>0</v>
      </c>
      <c r="F314">
        <f>IF(Sheet1!F314="", "",LOG10(Sheet1!F314)*'Positive samples'!F314)</f>
        <v>4.1103614561835577</v>
      </c>
      <c r="G314">
        <f>IF(Sheet1!G314="", "",LOG10(Sheet1!G314)*'Positive samples'!G314)</f>
        <v>8.3598354823398875</v>
      </c>
      <c r="H314">
        <f>IF(Sheet1!H314="", "",LOG10(Sheet1!H314)*'Positive samples'!H314)</f>
        <v>0</v>
      </c>
      <c r="I314">
        <f>IF(Sheet1!I314="", "",LOG10(Sheet1!I314)*'Positive samples'!I314)</f>
        <v>4.2988459910229393</v>
      </c>
      <c r="J314">
        <f>IF(Sheet1!J314="", "",LOG10(Sheet1!J314)*'Positive samples'!J314)</f>
        <v>8.7634279935629369</v>
      </c>
      <c r="K314">
        <f>IF(Sheet1!K314="", "",LOG10(Sheet1!K314)*'Positive samples'!K314)</f>
        <v>0</v>
      </c>
      <c r="L314">
        <f>IF(Sheet1!L314="", "",LOG10(Sheet1!L314)*'Positive samples'!L314)</f>
        <v>4.1612575869486799</v>
      </c>
      <c r="M314">
        <f>IF(Sheet1!M314="", "",LOG10(Sheet1!M314)*'Positive samples'!M314)</f>
        <v>9.1613680022349744</v>
      </c>
      <c r="N314">
        <f>IF(Sheet1!N314="", "",LOG10(Sheet1!N314)*'Positive samples'!N314)</f>
        <v>0</v>
      </c>
      <c r="O314">
        <f>IF(Sheet1!O314="", "",LOG10(Sheet1!O314)*'Positive samples'!O314)</f>
        <v>4.027144514861841</v>
      </c>
      <c r="P314">
        <f>IF(Sheet1!P314="", "",LOG10(Sheet1!P314)*'Positive samples'!P314)</f>
        <v>8.7752462597402356</v>
      </c>
      <c r="Q314">
        <f>IF(Sheet1!Q314="", "",LOG10(Sheet1!Q314)*'Positive samples'!Q314)</f>
        <v>0</v>
      </c>
      <c r="R314">
        <f>IF(Sheet1!R314="", "",LOG10(Sheet1!R314)*'Positive samples'!R314)</f>
        <v>4.489309775953731</v>
      </c>
      <c r="S314">
        <f>IF(Sheet1!S314="", "",LOG10(Sheet1!S314)*'Positive samples'!S314)</f>
        <v>8.6042260530844707</v>
      </c>
      <c r="U314">
        <f>IF('Positive samples'!U314=0, "", SUM(Concentration!C314, Concentration!F314, Concentration!I314, Concentration!L314, Concentration!O314:O314, Concentration!R314)/'Positive samples'!U314)</f>
        <v>4.2080104915441066</v>
      </c>
    </row>
    <row r="315" spans="1:21" x14ac:dyDescent="0.2">
      <c r="A315" s="1">
        <f>Sheet1!A315</f>
        <v>44875</v>
      </c>
      <c r="C315">
        <f>IF(Sheet1!C315="", "",LOG10(Sheet1!C315)*'Positive samples'!C315)</f>
        <v>4.6291228273696525</v>
      </c>
      <c r="D315">
        <f>IF(Sheet1!D315="", "",LOG10(Sheet1!D315)*'Positive samples'!D315)</f>
        <v>9.3502480183341632</v>
      </c>
      <c r="E315">
        <f>IF(Sheet1!E315="", "",LOG10(Sheet1!E315)*'Positive samples'!E315)</f>
        <v>0</v>
      </c>
      <c r="F315">
        <f>IF(Sheet1!F315="", "",LOG10(Sheet1!F315)*'Positive samples'!F315)</f>
        <v>4.7136958530126689</v>
      </c>
      <c r="G315">
        <f>IF(Sheet1!G315="", "",LOG10(Sheet1!G315)*'Positive samples'!G315)</f>
        <v>8.5843312243675314</v>
      </c>
      <c r="H315">
        <f>IF(Sheet1!H315="", "",LOG10(Sheet1!H315)*'Positive samples'!H315)</f>
        <v>0</v>
      </c>
      <c r="I315">
        <f>IF(Sheet1!I315="", "",LOG10(Sheet1!I315)*'Positive samples'!I315)</f>
        <v>4.2241002531941039</v>
      </c>
      <c r="J315">
        <f>IF(Sheet1!J315="", "",LOG10(Sheet1!J315)*'Positive samples'!J315)</f>
        <v>8.8215135284047737</v>
      </c>
      <c r="K315">
        <f>IF(Sheet1!K315="", "",LOG10(Sheet1!K315)*'Positive samples'!K315)</f>
        <v>0</v>
      </c>
      <c r="L315">
        <f>IF(Sheet1!L315="", "",LOG10(Sheet1!L315)*'Positive samples'!L315)</f>
        <v>4.554837762523686</v>
      </c>
      <c r="M315">
        <f>IF(Sheet1!M315="", "",LOG10(Sheet1!M315)*'Positive samples'!M315)</f>
        <v>9.1931245983544621</v>
      </c>
      <c r="N315">
        <f>IF(Sheet1!N315="", "",LOG10(Sheet1!N315)*'Positive samples'!N315)</f>
        <v>0</v>
      </c>
      <c r="O315">
        <f>IF(Sheet1!O315="", "",LOG10(Sheet1!O315)*'Positive samples'!O315)</f>
        <v>3.9384568495442833</v>
      </c>
      <c r="P315">
        <f>IF(Sheet1!P315="", "",LOG10(Sheet1!P315)*'Positive samples'!P315)</f>
        <v>8.7619278384205295</v>
      </c>
      <c r="Q315">
        <f>IF(Sheet1!Q315="", "",LOG10(Sheet1!Q315)*'Positive samples'!Q315)</f>
        <v>0</v>
      </c>
      <c r="R315">
        <f>IF(Sheet1!R315="", "",LOG10(Sheet1!R315)*'Positive samples'!R315)</f>
        <v>3.6305234364528021</v>
      </c>
      <c r="S315">
        <f>IF(Sheet1!S315="", "",LOG10(Sheet1!S315)*'Positive samples'!S315)</f>
        <v>8.8228216453031045</v>
      </c>
      <c r="U315">
        <f>IF('Positive samples'!U315=0, "", SUM(Concentration!C315, Concentration!F315, Concentration!I315, Concentration!L315, Concentration!O315:O315, Concentration!R315)/'Positive samples'!U315)</f>
        <v>4.2817894970161996</v>
      </c>
    </row>
    <row r="316" spans="1:21" x14ac:dyDescent="0.2">
      <c r="A316" s="1">
        <f>Sheet1!A316</f>
        <v>44876</v>
      </c>
      <c r="C316">
        <f>IF(Sheet1!C316="", "",LOG10(Sheet1!C316)*'Positive samples'!C316)</f>
        <v>4.320415757856539</v>
      </c>
      <c r="D316">
        <f>IF(Sheet1!D316="", "",LOG10(Sheet1!D316)*'Positive samples'!D316)</f>
        <v>9.2013971243204509</v>
      </c>
      <c r="E316">
        <f>IF(Sheet1!E316="", "",LOG10(Sheet1!E316)*'Positive samples'!E316)</f>
        <v>0</v>
      </c>
      <c r="F316">
        <f>IF(Sheet1!F316="", "",LOG10(Sheet1!F316)*'Positive samples'!F316)</f>
        <v>4.0475265134928353</v>
      </c>
      <c r="G316">
        <f>IF(Sheet1!G316="", "",LOG10(Sheet1!G316)*'Positive samples'!G316)</f>
        <v>8.6138418218760684</v>
      </c>
      <c r="H316">
        <f>IF(Sheet1!H316="", "",LOG10(Sheet1!H316)*'Positive samples'!H316)</f>
        <v>0</v>
      </c>
      <c r="I316">
        <f>IF(Sheet1!I316="", "",LOG10(Sheet1!I316)*'Positive samples'!I316)</f>
        <v>4.196341366044698</v>
      </c>
      <c r="J316">
        <f>IF(Sheet1!J316="", "",LOG10(Sheet1!J316)*'Positive samples'!J316)</f>
        <v>8.8188854145940105</v>
      </c>
      <c r="K316">
        <f>IF(Sheet1!K316="", "",LOG10(Sheet1!K316)*'Positive samples'!K316)</f>
        <v>0</v>
      </c>
      <c r="L316">
        <f>IF(Sheet1!L316="", "",LOG10(Sheet1!L316)*'Positive samples'!L316)</f>
        <v>4.1033666305796794</v>
      </c>
      <c r="M316">
        <f>IF(Sheet1!M316="", "",LOG10(Sheet1!M316)*'Positive samples'!M316)</f>
        <v>8.9527924430440926</v>
      </c>
      <c r="N316">
        <f>IF(Sheet1!N316="", "",LOG10(Sheet1!N316)*'Positive samples'!N316)</f>
        <v>0</v>
      </c>
      <c r="O316">
        <f>IF(Sheet1!O316="", "",LOG10(Sheet1!O316)*'Positive samples'!O316)</f>
        <v>4.0553949076508484</v>
      </c>
      <c r="P316">
        <f>IF(Sheet1!P316="", "",LOG10(Sheet1!P316)*'Positive samples'!P316)</f>
        <v>8.8469553250198238</v>
      </c>
      <c r="Q316">
        <f>IF(Sheet1!Q316="", "",LOG10(Sheet1!Q316)*'Positive samples'!Q316)</f>
        <v>0</v>
      </c>
      <c r="R316">
        <f>IF(Sheet1!R316="", "",LOG10(Sheet1!R316)*'Positive samples'!R316)</f>
        <v>3.5984257067093637</v>
      </c>
      <c r="S316">
        <f>IF(Sheet1!S316="", "",LOG10(Sheet1!S316)*'Positive samples'!S316)</f>
        <v>8.7810369386211313</v>
      </c>
      <c r="U316">
        <f>IF('Positive samples'!U316=0, "", SUM(Concentration!C316, Concentration!F316, Concentration!I316, Concentration!L316, Concentration!O316:O316, Concentration!R316)/'Positive samples'!U316)</f>
        <v>4.0535784803889934</v>
      </c>
    </row>
    <row r="317" spans="1:21" x14ac:dyDescent="0.2">
      <c r="A317" s="1">
        <f>Sheet1!A317</f>
        <v>44877</v>
      </c>
      <c r="C317">
        <f>IF(Sheet1!C317="", "",LOG10(Sheet1!C317)*'Positive samples'!C317)</f>
        <v>4.1525051989183162</v>
      </c>
      <c r="D317">
        <f>IF(Sheet1!D317="", "",LOG10(Sheet1!D317)*'Positive samples'!D317)</f>
        <v>9.1172712956557636</v>
      </c>
      <c r="E317">
        <f>IF(Sheet1!E317="", "",LOG10(Sheet1!E317)*'Positive samples'!E317)</f>
        <v>0</v>
      </c>
      <c r="F317">
        <f>IF(Sheet1!F317="", "",LOG10(Sheet1!F317)*'Positive samples'!F317)</f>
        <v>4.3876741475441001</v>
      </c>
      <c r="G317">
        <f>IF(Sheet1!G317="", "",LOG10(Sheet1!G317)*'Positive samples'!G317)</f>
        <v>8.7745169657285498</v>
      </c>
      <c r="H317">
        <f>IF(Sheet1!H317="", "",LOG10(Sheet1!H317)*'Positive samples'!H317)</f>
        <v>0</v>
      </c>
      <c r="I317">
        <f>IF(Sheet1!I317="", "",LOG10(Sheet1!I317)*'Positive samples'!I317)</f>
        <v>4.1396642809605915</v>
      </c>
      <c r="J317">
        <f>IF(Sheet1!J317="", "",LOG10(Sheet1!J317)*'Positive samples'!J317)</f>
        <v>8.8790958795000723</v>
      </c>
      <c r="K317">
        <f>IF(Sheet1!K317="", "",LOG10(Sheet1!K317)*'Positive samples'!K317)</f>
        <v>0</v>
      </c>
      <c r="L317">
        <f>IF(Sheet1!L317="", "",LOG10(Sheet1!L317)*'Positive samples'!L317)</f>
        <v>4.2538054500538571</v>
      </c>
      <c r="M317">
        <f>IF(Sheet1!M317="", "",LOG10(Sheet1!M317)*'Positive samples'!M317)</f>
        <v>9.143014800254095</v>
      </c>
      <c r="N317">
        <f>IF(Sheet1!N317="", "",LOG10(Sheet1!N317)*'Positive samples'!N317)</f>
        <v>0</v>
      </c>
      <c r="O317">
        <f>IF(Sheet1!O317="", "",LOG10(Sheet1!O317)*'Positive samples'!O317)</f>
        <v>3.9916999774487549</v>
      </c>
      <c r="P317">
        <f>IF(Sheet1!P317="", "",LOG10(Sheet1!P317)*'Positive samples'!P317)</f>
        <v>8.9339931638312429</v>
      </c>
      <c r="Q317">
        <f>IF(Sheet1!Q317="", "",LOG10(Sheet1!Q317)*'Positive samples'!Q317)</f>
        <v>0</v>
      </c>
      <c r="R317">
        <f>IF(Sheet1!R317="", "",LOG10(Sheet1!R317)*'Positive samples'!R317)</f>
        <v>4.1350188529052962</v>
      </c>
      <c r="S317">
        <f>IF(Sheet1!S317="", "",LOG10(Sheet1!S317)*'Positive samples'!S317)</f>
        <v>8.7543483357110183</v>
      </c>
      <c r="U317">
        <f>IF('Positive samples'!U317=0, "", SUM(Concentration!C317, Concentration!F317, Concentration!I317, Concentration!L317, Concentration!O317:O317, Concentration!R317)/'Positive samples'!U317)</f>
        <v>4.1767279846384859</v>
      </c>
    </row>
    <row r="318" spans="1:21" x14ac:dyDescent="0.2">
      <c r="A318" s="1">
        <f>Sheet1!A318</f>
        <v>44878</v>
      </c>
      <c r="C318">
        <f>IF(Sheet1!C318="", "",LOG10(Sheet1!C318)*'Positive samples'!C318)</f>
        <v>4.0122821858942848</v>
      </c>
      <c r="D318">
        <f>IF(Sheet1!D318="", "",LOG10(Sheet1!D318)*'Positive samples'!D318)</f>
        <v>9.478566495593844</v>
      </c>
      <c r="E318">
        <f>IF(Sheet1!E318="", "",LOG10(Sheet1!E318)*'Positive samples'!E318)</f>
        <v>0</v>
      </c>
      <c r="F318">
        <f>IF(Sheet1!F318="", "",LOG10(Sheet1!F318)*'Positive samples'!F318)</f>
        <v>4.3372352515417676</v>
      </c>
      <c r="G318">
        <f>IF(Sheet1!G318="", "",LOG10(Sheet1!G318)*'Positive samples'!G318)</f>
        <v>8.993876914941211</v>
      </c>
      <c r="H318">
        <f>IF(Sheet1!H318="", "",LOG10(Sheet1!H318)*'Positive samples'!H318)</f>
        <v>0</v>
      </c>
      <c r="I318">
        <f>IF(Sheet1!I318="", "",LOG10(Sheet1!I318)*'Positive samples'!I318)</f>
        <v>3.8591221175114008</v>
      </c>
      <c r="J318">
        <f>IF(Sheet1!J318="", "",LOG10(Sheet1!J318)*'Positive samples'!J318)</f>
        <v>8.8095597146352684</v>
      </c>
      <c r="K318">
        <f>IF(Sheet1!K318="", "",LOG10(Sheet1!K318)*'Positive samples'!K318)</f>
        <v>0</v>
      </c>
      <c r="L318">
        <f>IF(Sheet1!L318="", "",LOG10(Sheet1!L318)*'Positive samples'!L318)</f>
        <v>4.0052310774019091</v>
      </c>
      <c r="M318">
        <f>IF(Sheet1!M318="", "",LOG10(Sheet1!M318)*'Positive samples'!M318)</f>
        <v>9.1846914308175993</v>
      </c>
      <c r="N318">
        <f>IF(Sheet1!N318="", "",LOG10(Sheet1!N318)*'Positive samples'!N318)</f>
        <v>0</v>
      </c>
      <c r="O318">
        <f>IF(Sheet1!O318="", "",LOG10(Sheet1!O318)*'Positive samples'!O318)</f>
        <v>3.9449163064011947</v>
      </c>
      <c r="P318">
        <f>IF(Sheet1!P318="", "",LOG10(Sheet1!P318)*'Positive samples'!P318)</f>
        <v>8.8796692056320534</v>
      </c>
      <c r="Q318">
        <f>IF(Sheet1!Q318="", "",LOG10(Sheet1!Q318)*'Positive samples'!Q318)</f>
        <v>0</v>
      </c>
      <c r="R318">
        <f>IF(Sheet1!R318="", "",LOG10(Sheet1!R318)*'Positive samples'!R318)</f>
        <v>3.846999130274078</v>
      </c>
      <c r="S318">
        <f>IF(Sheet1!S318="", "",LOG10(Sheet1!S318)*'Positive samples'!S318)</f>
        <v>8.7355988996981804</v>
      </c>
      <c r="U318">
        <f>IF('Positive samples'!U318=0, "", SUM(Concentration!C318, Concentration!F318, Concentration!I318, Concentration!L318, Concentration!O318:O318, Concentration!R318)/'Positive samples'!U318)</f>
        <v>4.0009643448374392</v>
      </c>
    </row>
    <row r="319" spans="1:21" x14ac:dyDescent="0.2">
      <c r="A319" s="1">
        <f>Sheet1!A319</f>
        <v>44879</v>
      </c>
      <c r="C319">
        <f>IF(Sheet1!C319="", "",LOG10(Sheet1!C319)*'Positive samples'!C319)</f>
        <v>3.9752751782734972</v>
      </c>
      <c r="D319">
        <f>IF(Sheet1!D319="", "",LOG10(Sheet1!D319)*'Positive samples'!D319)</f>
        <v>9.1760912590556813</v>
      </c>
      <c r="E319">
        <f>IF(Sheet1!E319="", "",LOG10(Sheet1!E319)*'Positive samples'!E319)</f>
        <v>0</v>
      </c>
      <c r="F319">
        <f>IF(Sheet1!F319="", "",LOG10(Sheet1!F319)*'Positive samples'!F319)</f>
        <v>3.827108955716545</v>
      </c>
      <c r="G319">
        <f>IF(Sheet1!G319="", "",LOG10(Sheet1!G319)*'Positive samples'!G319)</f>
        <v>8.6159500516564016</v>
      </c>
      <c r="H319">
        <f>IF(Sheet1!H319="", "",LOG10(Sheet1!H319)*'Positive samples'!H319)</f>
        <v>0</v>
      </c>
      <c r="I319">
        <f>IF(Sheet1!I319="", "",LOG10(Sheet1!I319)*'Positive samples'!I319)</f>
        <v>4.7350162842349386</v>
      </c>
      <c r="J319">
        <f>IF(Sheet1!J319="", "",LOG10(Sheet1!J319)*'Positive samples'!J319)</f>
        <v>9.3541084391474012</v>
      </c>
      <c r="K319">
        <f>IF(Sheet1!K319="", "",LOG10(Sheet1!K319)*'Positive samples'!K319)</f>
        <v>0</v>
      </c>
      <c r="L319">
        <f>IF(Sheet1!L319="", "",LOG10(Sheet1!L319)*'Positive samples'!L319)</f>
        <v>4.4402313442860164</v>
      </c>
      <c r="M319">
        <f>IF(Sheet1!M319="", "",LOG10(Sheet1!M319)*'Positive samples'!M319)</f>
        <v>9.5587085705331649</v>
      </c>
      <c r="N319">
        <f>IF(Sheet1!N319="", "",LOG10(Sheet1!N319)*'Positive samples'!N319)</f>
        <v>0</v>
      </c>
      <c r="O319">
        <f>IF(Sheet1!O319="", "",LOG10(Sheet1!O319)*'Positive samples'!O319)</f>
        <v>4.2356813118587144</v>
      </c>
      <c r="P319">
        <f>IF(Sheet1!P319="", "",LOG10(Sheet1!P319)*'Positive samples'!P319)</f>
        <v>8.8299466959416364</v>
      </c>
      <c r="Q319">
        <f>IF(Sheet1!Q319="", "",LOG10(Sheet1!Q319)*'Positive samples'!Q319)</f>
        <v>0</v>
      </c>
      <c r="R319">
        <f>IF(Sheet1!R319="", "",LOG10(Sheet1!R319)*'Positive samples'!R319)</f>
        <v>3.8617166925897259</v>
      </c>
      <c r="S319">
        <f>IF(Sheet1!S319="", "",LOG10(Sheet1!S319)*'Positive samples'!S319)</f>
        <v>8.8273692730538258</v>
      </c>
      <c r="U319">
        <f>IF('Positive samples'!U319=0, "", SUM(Concentration!C319, Concentration!F319, Concentration!I319, Concentration!L319, Concentration!O319:O319, Concentration!R319)/'Positive samples'!U319)</f>
        <v>4.1791716278265723</v>
      </c>
    </row>
    <row r="320" spans="1:21" x14ac:dyDescent="0.2">
      <c r="A320" s="1">
        <f>Sheet1!A320</f>
        <v>44880</v>
      </c>
      <c r="C320">
        <f>IF(Sheet1!C320="", "",LOG10(Sheet1!C320)*'Positive samples'!C320)</f>
        <v>4.339305193211052</v>
      </c>
      <c r="D320">
        <f>IF(Sheet1!D320="", "",LOG10(Sheet1!D320)*'Positive samples'!D320)</f>
        <v>9.3692158574101434</v>
      </c>
      <c r="E320">
        <f>IF(Sheet1!E320="", "",LOG10(Sheet1!E320)*'Positive samples'!E320)</f>
        <v>0</v>
      </c>
      <c r="F320">
        <f>IF(Sheet1!F320="", "",LOG10(Sheet1!F320)*'Positive samples'!F320)</f>
        <v>4.2314952721750574</v>
      </c>
      <c r="G320">
        <f>IF(Sheet1!G320="", "",LOG10(Sheet1!G320)*'Positive samples'!G320)</f>
        <v>8.9180303367848808</v>
      </c>
      <c r="H320">
        <f>IF(Sheet1!H320="", "",LOG10(Sheet1!H320)*'Positive samples'!H320)</f>
        <v>0</v>
      </c>
      <c r="I320">
        <f>IF(Sheet1!I320="", "",LOG10(Sheet1!I320)*'Positive samples'!I320)</f>
        <v>5.0502266054572011</v>
      </c>
      <c r="J320">
        <f>IF(Sheet1!J320="", "",LOG10(Sheet1!J320)*'Positive samples'!J320)</f>
        <v>8.8188854145940105</v>
      </c>
      <c r="K320">
        <f>IF(Sheet1!K320="", "",LOG10(Sheet1!K320)*'Positive samples'!K320)</f>
        <v>0</v>
      </c>
      <c r="L320">
        <f>IF(Sheet1!L320="", "",LOG10(Sheet1!L320)*'Positive samples'!L320)</f>
        <v>5.047565036498554</v>
      </c>
      <c r="M320">
        <f>IF(Sheet1!M320="", "",LOG10(Sheet1!M320)*'Positive samples'!M320)</f>
        <v>9.0718820073061259</v>
      </c>
      <c r="N320">
        <f>IF(Sheet1!N320="", "",LOG10(Sheet1!N320)*'Positive samples'!N320)</f>
        <v>0</v>
      </c>
      <c r="O320">
        <f>IF(Sheet1!O320="", "",LOG10(Sheet1!O320)*'Positive samples'!O320)</f>
        <v>4.0039284214239235</v>
      </c>
      <c r="P320">
        <f>IF(Sheet1!P320="", "",LOG10(Sheet1!P320)*'Positive samples'!P320)</f>
        <v>8.9334872878487062</v>
      </c>
      <c r="Q320">
        <f>IF(Sheet1!Q320="", "",LOG10(Sheet1!Q320)*'Positive samples'!Q320)</f>
        <v>0</v>
      </c>
      <c r="R320">
        <f>IF(Sheet1!R320="", "",LOG10(Sheet1!R320)*'Positive samples'!R320)</f>
        <v>4.3022403599654719</v>
      </c>
      <c r="S320">
        <f>IF(Sheet1!S320="", "",LOG10(Sheet1!S320)*'Positive samples'!S320)</f>
        <v>8.8668778143374993</v>
      </c>
      <c r="U320">
        <f>IF('Positive samples'!U320=0, "", SUM(Concentration!C320, Concentration!F320, Concentration!I320, Concentration!L320, Concentration!O320:O320, Concentration!R320)/'Positive samples'!U320)</f>
        <v>4.4957934814552099</v>
      </c>
    </row>
    <row r="321" spans="1:21" x14ac:dyDescent="0.2">
      <c r="A321" s="1">
        <f>Sheet1!A321</f>
        <v>44881</v>
      </c>
      <c r="C321">
        <f>IF(Sheet1!C321="", "",LOG10(Sheet1!C321)*'Positive samples'!C321)</f>
        <v>4.8061695268366122</v>
      </c>
      <c r="D321">
        <f>IF(Sheet1!D321="", "",LOG10(Sheet1!D321)*'Positive samples'!D321)</f>
        <v>9.4345689040341991</v>
      </c>
      <c r="E321">
        <f>IF(Sheet1!E321="", "",LOG10(Sheet1!E321)*'Positive samples'!E321)</f>
        <v>0</v>
      </c>
      <c r="F321">
        <f>IF(Sheet1!F321="", "",LOG10(Sheet1!F321)*'Positive samples'!F321)</f>
        <v>4.7453957269625526</v>
      </c>
      <c r="G321">
        <f>IF(Sheet1!G321="", "",LOG10(Sheet1!G321)*'Positive samples'!G321)</f>
        <v>8.7604224834232127</v>
      </c>
      <c r="H321">
        <f>IF(Sheet1!H321="", "",LOG10(Sheet1!H321)*'Positive samples'!H321)</f>
        <v>0</v>
      </c>
      <c r="I321">
        <f>IF(Sheet1!I321="", "",LOG10(Sheet1!I321)*'Positive samples'!I321)</f>
        <v>4.5005717603029032</v>
      </c>
      <c r="J321">
        <f>IF(Sheet1!J321="", "",LOG10(Sheet1!J321)*'Positive samples'!J321)</f>
        <v>8.9003671286564696</v>
      </c>
      <c r="K321">
        <f>IF(Sheet1!K321="", "",LOG10(Sheet1!K321)*'Positive samples'!K321)</f>
        <v>0</v>
      </c>
      <c r="L321">
        <f>IF(Sheet1!L321="", "",LOG10(Sheet1!L321)*'Positive samples'!L321)</f>
        <v>4.5769243233778472</v>
      </c>
      <c r="M321">
        <f>IF(Sheet1!M321="", "",LOG10(Sheet1!M321)*'Positive samples'!M321)</f>
        <v>9.1271047983648081</v>
      </c>
      <c r="N321">
        <f>IF(Sheet1!N321="", "",LOG10(Sheet1!N321)*'Positive samples'!N321)</f>
        <v>0</v>
      </c>
      <c r="O321">
        <f>IF(Sheet1!O321="", "",LOG10(Sheet1!O321)*'Positive samples'!O321)</f>
        <v>3.8835473783072527</v>
      </c>
      <c r="P321">
        <f>IF(Sheet1!P321="", "",LOG10(Sheet1!P321)*'Positive samples'!P321)</f>
        <v>8.7788744720027392</v>
      </c>
      <c r="Q321">
        <f>IF(Sheet1!Q321="", "",LOG10(Sheet1!Q321)*'Positive samples'!Q321)</f>
        <v>0</v>
      </c>
      <c r="R321">
        <f>IF(Sheet1!R321="", "",LOG10(Sheet1!R321)*'Positive samples'!R321)</f>
        <v>4.3302515249243534</v>
      </c>
      <c r="S321">
        <f>IF(Sheet1!S321="", "",LOG10(Sheet1!S321)*'Positive samples'!S321)</f>
        <v>8.9991305412873714</v>
      </c>
      <c r="U321">
        <f>IF('Positive samples'!U321=0, "", SUM(Concentration!C321, Concentration!F321, Concentration!I321, Concentration!L321, Concentration!O321:O321, Concentration!R321)/'Positive samples'!U321)</f>
        <v>4.473810040118587</v>
      </c>
    </row>
    <row r="322" spans="1:21" x14ac:dyDescent="0.2">
      <c r="A322" s="1">
        <f>Sheet1!A322</f>
        <v>44882</v>
      </c>
      <c r="C322">
        <f>IF(Sheet1!C322="", "",LOG10(Sheet1!C322)*'Positive samples'!C322)</f>
        <v>4.3851384597532377</v>
      </c>
      <c r="D322">
        <f>IF(Sheet1!D322="", "",LOG10(Sheet1!D322)*'Positive samples'!D322)</f>
        <v>9.2671717284030137</v>
      </c>
      <c r="E322">
        <f>IF(Sheet1!E322="", "",LOG10(Sheet1!E322)*'Positive samples'!E322)</f>
        <v>0</v>
      </c>
      <c r="F322">
        <f>IF(Sheet1!F322="", "",LOG10(Sheet1!F322)*'Positive samples'!F322)</f>
        <v>4.2240179346519788</v>
      </c>
      <c r="G322">
        <f>IF(Sheet1!G322="", "",LOG10(Sheet1!G322)*'Positive samples'!G322)</f>
        <v>8.7075701760979367</v>
      </c>
      <c r="H322">
        <f>IF(Sheet1!H322="", "",LOG10(Sheet1!H322)*'Positive samples'!H322)</f>
        <v>0</v>
      </c>
      <c r="I322">
        <f>IF(Sheet1!I322="", "",LOG10(Sheet1!I322)*'Positive samples'!I322)</f>
        <v>4.4916767013987062</v>
      </c>
      <c r="J322">
        <f>IF(Sheet1!J322="", "",LOG10(Sheet1!J322)*'Positive samples'!J322)</f>
        <v>9.4899584794248355</v>
      </c>
      <c r="K322">
        <f>IF(Sheet1!K322="", "",LOG10(Sheet1!K322)*'Positive samples'!K322)</f>
        <v>0</v>
      </c>
      <c r="L322">
        <f>IF(Sheet1!L322="", "",LOG10(Sheet1!L322)*'Positive samples'!L322)</f>
        <v>4.8066254371046853</v>
      </c>
      <c r="M322">
        <f>IF(Sheet1!M322="", "",LOG10(Sheet1!M322)*'Positive samples'!M322)</f>
        <v>9.1903316981702918</v>
      </c>
      <c r="N322">
        <f>IF(Sheet1!N322="", "",LOG10(Sheet1!N322)*'Positive samples'!N322)</f>
        <v>0</v>
      </c>
      <c r="O322">
        <f>IF(Sheet1!O322="", "",LOG10(Sheet1!O322)*'Positive samples'!O322)</f>
        <v>4.1707158698967461</v>
      </c>
      <c r="P322">
        <f>IF(Sheet1!P322="", "",LOG10(Sheet1!P322)*'Positive samples'!P322)</f>
        <v>9.3463529744506388</v>
      </c>
      <c r="Q322">
        <f>IF(Sheet1!Q322="", "",LOG10(Sheet1!Q322)*'Positive samples'!Q322)</f>
        <v>0</v>
      </c>
      <c r="R322">
        <f>IF(Sheet1!R322="", "",LOG10(Sheet1!R322)*'Positive samples'!R322)</f>
        <v>4.1242086641628362</v>
      </c>
      <c r="S322">
        <f>IF(Sheet1!S322="", "",LOG10(Sheet1!S322)*'Positive samples'!S322)</f>
        <v>8.8135809885681926</v>
      </c>
      <c r="U322">
        <f>IF('Positive samples'!U322=0, "", SUM(Concentration!C322, Concentration!F322, Concentration!I322, Concentration!L322, Concentration!O322:O322, Concentration!R322)/'Positive samples'!U322)</f>
        <v>4.3670638444946981</v>
      </c>
    </row>
    <row r="323" spans="1:21" x14ac:dyDescent="0.2">
      <c r="A323" s="1">
        <f>Sheet1!A323</f>
        <v>44883</v>
      </c>
      <c r="C323">
        <f>IF(Sheet1!C323="", "",LOG10(Sheet1!C323)*'Positive samples'!C323)</f>
        <v>4.363801591134485</v>
      </c>
      <c r="D323">
        <f>IF(Sheet1!D323="", "",LOG10(Sheet1!D323)*'Positive samples'!D323)</f>
        <v>9.2329961103921541</v>
      </c>
      <c r="E323">
        <f>IF(Sheet1!E323="", "",LOG10(Sheet1!E323)*'Positive samples'!E323)</f>
        <v>0</v>
      </c>
      <c r="F323">
        <f>IF(Sheet1!F323="", "",LOG10(Sheet1!F323)*'Positive samples'!F323)</f>
        <v>4.1773711393248467</v>
      </c>
      <c r="G323">
        <f>IF(Sheet1!G323="", "",LOG10(Sheet1!G323)*'Positive samples'!G323)</f>
        <v>9.0606978403536118</v>
      </c>
      <c r="H323">
        <f>IF(Sheet1!H323="", "",LOG10(Sheet1!H323)*'Positive samples'!H323)</f>
        <v>0</v>
      </c>
      <c r="I323">
        <f>IF(Sheet1!I323="", "",LOG10(Sheet1!I323)*'Positive samples'!I323)</f>
        <v>4.3932074098393752</v>
      </c>
      <c r="J323">
        <f>IF(Sheet1!J323="", "",LOG10(Sheet1!J323)*'Positive samples'!J323)</f>
        <v>8.9527924430440926</v>
      </c>
      <c r="K323">
        <f>IF(Sheet1!K323="", "",LOG10(Sheet1!K323)*'Positive samples'!K323)</f>
        <v>0</v>
      </c>
      <c r="L323">
        <f>IF(Sheet1!L323="", "",LOG10(Sheet1!L323)*'Positive samples'!L323)</f>
        <v>4.735362275682327</v>
      </c>
      <c r="M323">
        <f>IF(Sheet1!M323="", "",LOG10(Sheet1!M323)*'Positive samples'!M323)</f>
        <v>9.204119982655925</v>
      </c>
      <c r="N323">
        <f>IF(Sheet1!N323="", "",LOG10(Sheet1!N323)*'Positive samples'!N323)</f>
        <v>0</v>
      </c>
      <c r="O323">
        <f>IF(Sheet1!O323="", "",LOG10(Sheet1!O323)*'Positive samples'!O323)</f>
        <v>4.7768761434183276</v>
      </c>
      <c r="P323">
        <f>IF(Sheet1!P323="", "",LOG10(Sheet1!P323)*'Positive samples'!P323)</f>
        <v>9.0043213737826431</v>
      </c>
      <c r="Q323">
        <f>IF(Sheet1!Q323="", "",LOG10(Sheet1!Q323)*'Positive samples'!Q323)</f>
        <v>0</v>
      </c>
      <c r="R323">
        <f>IF(Sheet1!R323="", "",LOG10(Sheet1!R323)*'Positive samples'!R323)</f>
        <v>4.3815372412003395</v>
      </c>
      <c r="S323">
        <f>IF(Sheet1!S323="", "",LOG10(Sheet1!S323)*'Positive samples'!S323)</f>
        <v>8.9599948383284165</v>
      </c>
      <c r="U323">
        <f>IF('Positive samples'!U323=0, "", SUM(Concentration!C323, Concentration!F323, Concentration!I323, Concentration!L323, Concentration!O323:O323, Concentration!R323)/'Positive samples'!U323)</f>
        <v>4.4713593000999508</v>
      </c>
    </row>
    <row r="324" spans="1:21" x14ac:dyDescent="0.2">
      <c r="A324" s="1">
        <f>Sheet1!A324</f>
        <v>44884</v>
      </c>
      <c r="C324">
        <f>IF(Sheet1!C324="", "",LOG10(Sheet1!C324)*'Positive samples'!C324)</f>
        <v>4.2114676332461949</v>
      </c>
      <c r="D324">
        <f>IF(Sheet1!D324="", "",LOG10(Sheet1!D324)*'Positive samples'!D324)</f>
        <v>9.1105897102992497</v>
      </c>
      <c r="E324">
        <f>IF(Sheet1!E324="", "",LOG10(Sheet1!E324)*'Positive samples'!E324)</f>
        <v>0</v>
      </c>
      <c r="F324">
        <f>IF(Sheet1!F324="", "",LOG10(Sheet1!F324)*'Positive samples'!F324)</f>
        <v>4.3120513989138827</v>
      </c>
      <c r="G324">
        <f>IF(Sheet1!G324="", "",LOG10(Sheet1!G324)*'Positive samples'!G324)</f>
        <v>8.7411515988517845</v>
      </c>
      <c r="H324">
        <f>IF(Sheet1!H324="", "",LOG10(Sheet1!H324)*'Positive samples'!H324)</f>
        <v>0</v>
      </c>
      <c r="I324">
        <f>IF(Sheet1!I324="", "",LOG10(Sheet1!I324)*'Positive samples'!I324)</f>
        <v>4.5419618456748951</v>
      </c>
      <c r="J324">
        <f>IF(Sheet1!J324="", "",LOG10(Sheet1!J324)*'Positive samples'!J324)</f>
        <v>9.0128372247051729</v>
      </c>
      <c r="K324">
        <f>IF(Sheet1!K324="", "",LOG10(Sheet1!K324)*'Positive samples'!K324)</f>
        <v>0</v>
      </c>
      <c r="L324">
        <f>IF(Sheet1!L324="", "",LOG10(Sheet1!L324)*'Positive samples'!L324)</f>
        <v>4.5697138663293595</v>
      </c>
      <c r="M324">
        <f>IF(Sheet1!M324="", "",LOG10(Sheet1!M324)*'Positive samples'!M324)</f>
        <v>9.0453229787866576</v>
      </c>
      <c r="N324">
        <f>IF(Sheet1!N324="", "",LOG10(Sheet1!N324)*'Positive samples'!N324)</f>
        <v>0</v>
      </c>
      <c r="O324">
        <f>IF(Sheet1!O324="", "",LOG10(Sheet1!O324)*'Positive samples'!O324)</f>
        <v>4.2053827283953797</v>
      </c>
      <c r="P324">
        <f>IF(Sheet1!P324="", "",LOG10(Sheet1!P324)*'Positive samples'!P324)</f>
        <v>8.7092699609758313</v>
      </c>
      <c r="Q324">
        <f>IF(Sheet1!Q324="", "",LOG10(Sheet1!Q324)*'Positive samples'!Q324)</f>
        <v>0</v>
      </c>
      <c r="R324">
        <f>IF(Sheet1!R324="", "",LOG10(Sheet1!R324)*'Positive samples'!R324)</f>
        <v>4.25262320583498</v>
      </c>
      <c r="S324">
        <f>IF(Sheet1!S324="", "",LOG10(Sheet1!S324)*'Positive samples'!S324)</f>
        <v>8.8536982117761749</v>
      </c>
      <c r="U324">
        <f>IF('Positive samples'!U324=0, "", SUM(Concentration!C324, Concentration!F324, Concentration!I324, Concentration!L324, Concentration!O324:O324, Concentration!R324)/'Positive samples'!U324)</f>
        <v>4.3488667797324476</v>
      </c>
    </row>
    <row r="325" spans="1:21" x14ac:dyDescent="0.2">
      <c r="A325" s="1">
        <f>Sheet1!A325</f>
        <v>44885</v>
      </c>
      <c r="C325">
        <f>IF(Sheet1!C325="", "",LOG10(Sheet1!C325)*'Positive samples'!C325)</f>
        <v>4.247114028984849</v>
      </c>
      <c r="D325">
        <f>IF(Sheet1!D325="", "",LOG10(Sheet1!D325)*'Positive samples'!D325)</f>
        <v>9.1903316981702918</v>
      </c>
      <c r="E325">
        <f>IF(Sheet1!E325="", "",LOG10(Sheet1!E325)*'Positive samples'!E325)</f>
        <v>0</v>
      </c>
      <c r="F325">
        <f>IF(Sheet1!F325="", "",LOG10(Sheet1!F325)*'Positive samples'!F325)</f>
        <v>4.422008657616848</v>
      </c>
      <c r="G325">
        <f>IF(Sheet1!G325="", "",LOG10(Sheet1!G325)*'Positive samples'!G325)</f>
        <v>8.8014037100173557</v>
      </c>
      <c r="H325">
        <f>IF(Sheet1!H325="", "",LOG10(Sheet1!H325)*'Positive samples'!H325)</f>
        <v>0</v>
      </c>
      <c r="I325">
        <f>IF(Sheet1!I325="", "",LOG10(Sheet1!I325)*'Positive samples'!I325)</f>
        <v>4.1549008431960468</v>
      </c>
      <c r="J325">
        <f>IF(Sheet1!J325="", "",LOG10(Sheet1!J325)*'Positive samples'!J325)</f>
        <v>8.8221680793680175</v>
      </c>
      <c r="K325">
        <f>IF(Sheet1!K325="", "",LOG10(Sheet1!K325)*'Positive samples'!K325)</f>
        <v>0</v>
      </c>
      <c r="L325">
        <f>IF(Sheet1!L325="", "",LOG10(Sheet1!L325)*'Positive samples'!L325)</f>
        <v>4.2217678414436453</v>
      </c>
      <c r="M325">
        <f>IF(Sheet1!M325="", "",LOG10(Sheet1!M325)*'Positive samples'!M325)</f>
        <v>9.0644579892269181</v>
      </c>
      <c r="N325">
        <f>IF(Sheet1!N325="", "",LOG10(Sheet1!N325)*'Positive samples'!N325)</f>
        <v>0</v>
      </c>
      <c r="O325">
        <f>IF(Sheet1!O325="", "",LOG10(Sheet1!O325)*'Positive samples'!O325)</f>
        <v>4.6350341215980366</v>
      </c>
      <c r="P325">
        <f>IF(Sheet1!P325="", "",LOG10(Sheet1!P325)*'Positive samples'!P325)</f>
        <v>9.0170333392987807</v>
      </c>
      <c r="Q325">
        <f>IF(Sheet1!Q325="", "",LOG10(Sheet1!Q325)*'Positive samples'!Q325)</f>
        <v>0</v>
      </c>
      <c r="R325">
        <f>IF(Sheet1!R325="", "",LOG10(Sheet1!R325)*'Positive samples'!R325)</f>
        <v>4.2128421979676398</v>
      </c>
      <c r="S325">
        <f>IF(Sheet1!S325="", "",LOG10(Sheet1!S325)*'Positive samples'!S325)</f>
        <v>9.3263358609287508</v>
      </c>
      <c r="U325">
        <f>IF('Positive samples'!U325=0, "", SUM(Concentration!C325, Concentration!F325, Concentration!I325, Concentration!L325, Concentration!O325:O325, Concentration!R325)/'Positive samples'!U325)</f>
        <v>4.3156112818011767</v>
      </c>
    </row>
    <row r="326" spans="1:21" x14ac:dyDescent="0.2">
      <c r="A326" s="1">
        <f>Sheet1!A326</f>
        <v>44886</v>
      </c>
      <c r="C326">
        <f>IF(Sheet1!C326="", "",LOG10(Sheet1!C326)*'Positive samples'!C326)</f>
        <v>4.0999505030297838</v>
      </c>
      <c r="D326">
        <f>IF(Sheet1!D326="", "",LOG10(Sheet1!D326)*'Positive samples'!D326)</f>
        <v>9.1903316981702918</v>
      </c>
      <c r="E326">
        <f>IF(Sheet1!E326="", "",LOG10(Sheet1!E326)*'Positive samples'!E326)</f>
        <v>0</v>
      </c>
      <c r="F326">
        <f>IF(Sheet1!F326="", "",LOG10(Sheet1!F326)*'Positive samples'!F326)</f>
        <v>4.0223045693031825</v>
      </c>
      <c r="G326">
        <f>IF(Sheet1!G326="", "",LOG10(Sheet1!G326)*'Positive samples'!G326)</f>
        <v>8.4712917110589387</v>
      </c>
      <c r="H326">
        <f>IF(Sheet1!H326="", "",LOG10(Sheet1!H326)*'Positive samples'!H326)</f>
        <v>0</v>
      </c>
      <c r="I326">
        <f>IF(Sheet1!I326="", "",LOG10(Sheet1!I326)*'Positive samples'!I326)</f>
        <v>4.4633838458705659</v>
      </c>
      <c r="J326">
        <f>IF(Sheet1!J326="", "",LOG10(Sheet1!J326)*'Positive samples'!J326)</f>
        <v>8.7993405494535821</v>
      </c>
      <c r="K326">
        <f>IF(Sheet1!K326="", "",LOG10(Sheet1!K326)*'Positive samples'!K326)</f>
        <v>0</v>
      </c>
      <c r="L326">
        <f>IF(Sheet1!L326="", "",LOG10(Sheet1!L326)*'Positive samples'!L326)</f>
        <v>4.78440681740505</v>
      </c>
      <c r="M326">
        <f>IF(Sheet1!M326="", "",LOG10(Sheet1!M326)*'Positive samples'!M326)</f>
        <v>9.2095150145426317</v>
      </c>
      <c r="N326">
        <f>IF(Sheet1!N326="", "",LOG10(Sheet1!N326)*'Positive samples'!N326)</f>
        <v>0</v>
      </c>
      <c r="O326">
        <f>IF(Sheet1!O326="", "",LOG10(Sheet1!O326)*'Positive samples'!O326)</f>
        <v>3.9910496506711604</v>
      </c>
      <c r="P326">
        <f>IF(Sheet1!P326="", "",LOG10(Sheet1!P326)*'Positive samples'!P326)</f>
        <v>8.8674674878590523</v>
      </c>
      <c r="Q326">
        <f>IF(Sheet1!Q326="", "",LOG10(Sheet1!Q326)*'Positive samples'!Q326)</f>
        <v>0</v>
      </c>
      <c r="R326">
        <f>IF(Sheet1!R326="", "",LOG10(Sheet1!R326)*'Positive samples'!R326)</f>
        <v>4.2322432024408725</v>
      </c>
      <c r="S326">
        <f>IF(Sheet1!S326="", "",LOG10(Sheet1!S326)*'Positive samples'!S326)</f>
        <v>9.2329961103921541</v>
      </c>
      <c r="U326">
        <f>IF('Positive samples'!U326=0, "", SUM(Concentration!C326, Concentration!F326, Concentration!I326, Concentration!L326, Concentration!O326:O326, Concentration!R326)/'Positive samples'!U326)</f>
        <v>4.2655564314534358</v>
      </c>
    </row>
    <row r="327" spans="1:21" x14ac:dyDescent="0.2">
      <c r="A327" s="1">
        <f>Sheet1!A327</f>
        <v>44887</v>
      </c>
      <c r="C327">
        <f>IF(Sheet1!C327="", "",LOG10(Sheet1!C327)*'Positive samples'!C327)</f>
        <v>4.2898655633029907</v>
      </c>
      <c r="D327">
        <f>IF(Sheet1!D327="", "",LOG10(Sheet1!D327)*'Positive samples'!D327)</f>
        <v>9.2430380486862944</v>
      </c>
      <c r="E327">
        <f>IF(Sheet1!E327="", "",LOG10(Sheet1!E327)*'Positive samples'!E327)</f>
        <v>0</v>
      </c>
      <c r="F327">
        <f>IF(Sheet1!F327="", "",LOG10(Sheet1!F327)*'Positive samples'!F327)</f>
        <v>4.4208855024328626</v>
      </c>
      <c r="G327">
        <f>IF(Sheet1!G327="", "",LOG10(Sheet1!G327)*'Positive samples'!G327)</f>
        <v>8.7067177823367583</v>
      </c>
      <c r="H327">
        <f>IF(Sheet1!H327="", "",LOG10(Sheet1!H327)*'Positive samples'!H327)</f>
        <v>0</v>
      </c>
      <c r="I327">
        <f>IF(Sheet1!I327="", "",LOG10(Sheet1!I327)*'Positive samples'!I327)</f>
        <v>4.6216926967415146</v>
      </c>
      <c r="J327">
        <f>IF(Sheet1!J327="", "",LOG10(Sheet1!J327)*'Positive samples'!J327)</f>
        <v>8.9489017609702142</v>
      </c>
      <c r="K327">
        <f>IF(Sheet1!K327="", "",LOG10(Sheet1!K327)*'Positive samples'!K327)</f>
        <v>0</v>
      </c>
      <c r="L327">
        <f>IF(Sheet1!L327="", "",LOG10(Sheet1!L327)*'Positive samples'!L327)</f>
        <v>4.9777432764633343</v>
      </c>
      <c r="M327">
        <f>IF(Sheet1!M327="", "",LOG10(Sheet1!M327)*'Positive samples'!M327)</f>
        <v>9.2013971243204509</v>
      </c>
      <c r="N327">
        <f>IF(Sheet1!N327="", "",LOG10(Sheet1!N327)*'Positive samples'!N327)</f>
        <v>0</v>
      </c>
      <c r="O327">
        <f>IF(Sheet1!O327="", "",LOG10(Sheet1!O327)*'Positive samples'!O327)</f>
        <v>4.6480364285195215</v>
      </c>
      <c r="P327">
        <f>IF(Sheet1!P327="", "",LOG10(Sheet1!P327)*'Positive samples'!P327)</f>
        <v>9.0453229787866576</v>
      </c>
      <c r="Q327">
        <f>IF(Sheet1!Q327="", "",LOG10(Sheet1!Q327)*'Positive samples'!Q327)</f>
        <v>0</v>
      </c>
      <c r="R327">
        <f>IF(Sheet1!R327="", "",LOG10(Sheet1!R327)*'Positive samples'!R327)</f>
        <v>4.2476469734492754</v>
      </c>
      <c r="S327">
        <f>IF(Sheet1!S327="", "",LOG10(Sheet1!S327)*'Positive samples'!S327)</f>
        <v>8.8998205024270955</v>
      </c>
      <c r="U327">
        <f>IF('Positive samples'!U327=0, "", SUM(Concentration!C327, Concentration!F327, Concentration!I327, Concentration!L327, Concentration!O327:O327, Concentration!R327)/'Positive samples'!U327)</f>
        <v>4.5343117401515833</v>
      </c>
    </row>
    <row r="328" spans="1:21" x14ac:dyDescent="0.2">
      <c r="A328" s="1">
        <f>Sheet1!A328</f>
        <v>44888</v>
      </c>
      <c r="C328">
        <f>IF(Sheet1!C328="", "",LOG10(Sheet1!C328)*'Positive samples'!C328)</f>
        <v>4.6422609866961917</v>
      </c>
      <c r="D328">
        <f>IF(Sheet1!D328="", "",LOG10(Sheet1!D328)*'Positive samples'!D328)</f>
        <v>9.3159703454569183</v>
      </c>
      <c r="E328">
        <f>IF(Sheet1!E328="", "",LOG10(Sheet1!E328)*'Positive samples'!E328)</f>
        <v>0</v>
      </c>
      <c r="F328">
        <f>IF(Sheet1!F328="", "",LOG10(Sheet1!F328)*'Positive samples'!F328)</f>
        <v>4.7697268732301099</v>
      </c>
      <c r="G328">
        <f>IF(Sheet1!G328="", "",LOG10(Sheet1!G328)*'Positive samples'!G328)</f>
        <v>8.8337843746564797</v>
      </c>
      <c r="H328">
        <f>IF(Sheet1!H328="", "",LOG10(Sheet1!H328)*'Positive samples'!H328)</f>
        <v>0</v>
      </c>
      <c r="I328">
        <f>IF(Sheet1!I328="", "",LOG10(Sheet1!I328)*'Positive samples'!I328)</f>
        <v>4.7738049379285785</v>
      </c>
      <c r="J328">
        <f>IF(Sheet1!J328="", "",LOG10(Sheet1!J328)*'Positive samples'!J328)</f>
        <v>8.9907826918031386</v>
      </c>
      <c r="K328">
        <f>IF(Sheet1!K328="", "",LOG10(Sheet1!K328)*'Positive samples'!K328)</f>
        <v>0</v>
      </c>
      <c r="L328">
        <f>IF(Sheet1!L328="", "",LOG10(Sheet1!L328)*'Positive samples'!L328)</f>
        <v>5.0323796267912426</v>
      </c>
      <c r="M328">
        <f>IF(Sheet1!M328="", "",LOG10(Sheet1!M328)*'Positive samples'!M328)</f>
        <v>9.2552725051033065</v>
      </c>
      <c r="N328">
        <f>IF(Sheet1!N328="", "",LOG10(Sheet1!N328)*'Positive samples'!N328)</f>
        <v>0</v>
      </c>
      <c r="O328">
        <f>IF(Sheet1!O328="", "",LOG10(Sheet1!O328)*'Positive samples'!O328)</f>
        <v>4.5299152360816501</v>
      </c>
      <c r="P328">
        <f>IF(Sheet1!P328="", "",LOG10(Sheet1!P328)*'Positive samples'!P328)</f>
        <v>8.769377326076139</v>
      </c>
      <c r="Q328">
        <f>IF(Sheet1!Q328="", "",LOG10(Sheet1!Q328)*'Positive samples'!Q328)</f>
        <v>0</v>
      </c>
      <c r="R328">
        <f>IF(Sheet1!R328="", "",LOG10(Sheet1!R328)*'Positive samples'!R328)</f>
        <v>4.208569643827631</v>
      </c>
      <c r="S328">
        <f>IF(Sheet1!S328="", "",LOG10(Sheet1!S328)*'Positive samples'!S328)</f>
        <v>8.8543060418010811</v>
      </c>
      <c r="U328">
        <f>IF('Positive samples'!U328=0, "", SUM(Concentration!C328, Concentration!F328, Concentration!I328, Concentration!L328, Concentration!O328:O328, Concentration!R328)/'Positive samples'!U328)</f>
        <v>4.6594428840925675</v>
      </c>
    </row>
    <row r="329" spans="1:21" x14ac:dyDescent="0.2">
      <c r="A329" s="1">
        <f>Sheet1!A329</f>
        <v>44889</v>
      </c>
      <c r="C329">
        <f>IF(Sheet1!C329="", "",LOG10(Sheet1!C329)*'Positive samples'!C329)</f>
        <v>4.5802858970877329</v>
      </c>
      <c r="D329">
        <f>IF(Sheet1!D329="", "",LOG10(Sheet1!D329)*'Positive samples'!D329)</f>
        <v>9.3201462861110542</v>
      </c>
      <c r="E329">
        <f>IF(Sheet1!E329="", "",LOG10(Sheet1!E329)*'Positive samples'!E329)</f>
        <v>0</v>
      </c>
      <c r="F329">
        <f>IF(Sheet1!F329="", "",LOG10(Sheet1!F329)*'Positive samples'!F329)</f>
        <v>4.8519999552686812</v>
      </c>
      <c r="G329">
        <f>IF(Sheet1!G329="", "",LOG10(Sheet1!G329)*'Positive samples'!G329)</f>
        <v>8.7604224834232127</v>
      </c>
      <c r="H329">
        <f>IF(Sheet1!H329="", "",LOG10(Sheet1!H329)*'Positive samples'!H329)</f>
        <v>0</v>
      </c>
      <c r="I329">
        <f>IF(Sheet1!I329="", "",LOG10(Sheet1!I329)*'Positive samples'!I329)</f>
        <v>5.1152788160113607</v>
      </c>
      <c r="J329">
        <f>IF(Sheet1!J329="", "",LOG10(Sheet1!J329)*'Positive samples'!J329)</f>
        <v>8.8567288903828825</v>
      </c>
      <c r="K329">
        <f>IF(Sheet1!K329="", "",LOG10(Sheet1!K329)*'Positive samples'!K329)</f>
        <v>0</v>
      </c>
      <c r="L329">
        <f>IF(Sheet1!L329="", "",LOG10(Sheet1!L329)*'Positive samples'!L329)</f>
        <v>4.8478081392825869</v>
      </c>
      <c r="M329">
        <f>IF(Sheet1!M329="", "",LOG10(Sheet1!M329)*'Positive samples'!M329)</f>
        <v>9.2528530309798924</v>
      </c>
      <c r="N329">
        <f>IF(Sheet1!N329="", "",LOG10(Sheet1!N329)*'Positive samples'!N329)</f>
        <v>0</v>
      </c>
      <c r="O329">
        <f>IF(Sheet1!O329="", "",LOG10(Sheet1!O329)*'Positive samples'!O329)</f>
        <v>4.0392177875807302</v>
      </c>
      <c r="P329">
        <f>IF(Sheet1!P329="", "",LOG10(Sheet1!P329)*'Positive samples'!P329)</f>
        <v>8.9647309210536292</v>
      </c>
      <c r="Q329">
        <f>IF(Sheet1!Q329="", "",LOG10(Sheet1!Q329)*'Positive samples'!Q329)</f>
        <v>0</v>
      </c>
      <c r="R329">
        <f>IF(Sheet1!R329="", "",LOG10(Sheet1!R329)*'Positive samples'!R329)</f>
        <v>3.5943140808609209</v>
      </c>
      <c r="S329">
        <f>IF(Sheet1!S329="", "",LOG10(Sheet1!S329)*'Positive samples'!S329)</f>
        <v>8.7395723444500923</v>
      </c>
      <c r="U329">
        <f>IF('Positive samples'!U329=0, "", SUM(Concentration!C329, Concentration!F329, Concentration!I329, Concentration!L329, Concentration!O329:O329, Concentration!R329)/'Positive samples'!U329)</f>
        <v>4.5048174460153358</v>
      </c>
    </row>
    <row r="330" spans="1:21" x14ac:dyDescent="0.2">
      <c r="A330" s="1">
        <f>Sheet1!A330</f>
        <v>44890</v>
      </c>
      <c r="C330">
        <f>IF(Sheet1!C330="", "",LOG10(Sheet1!C330)*'Positive samples'!C330)</f>
        <v>4.7209279445466441</v>
      </c>
      <c r="D330">
        <f>IF(Sheet1!D330="", "",LOG10(Sheet1!D330)*'Positive samples'!D330)</f>
        <v>9.330413773349191</v>
      </c>
      <c r="E330">
        <f>IF(Sheet1!E330="", "",LOG10(Sheet1!E330)*'Positive samples'!E330)</f>
        <v>0</v>
      </c>
      <c r="F330">
        <f>IF(Sheet1!F330="", "",LOG10(Sheet1!F330)*'Positive samples'!F330)</f>
        <v>4.8460339351031081</v>
      </c>
      <c r="G330">
        <f>IF(Sheet1!G330="", "",LOG10(Sheet1!G330)*'Positive samples'!G330)</f>
        <v>8.8444771757456806</v>
      </c>
      <c r="H330">
        <f>IF(Sheet1!H330="", "",LOG10(Sheet1!H330)*'Positive samples'!H330)</f>
        <v>0</v>
      </c>
      <c r="I330">
        <f>IF(Sheet1!I330="", "",LOG10(Sheet1!I330)*'Positive samples'!I330)</f>
        <v>4.8730114668768678</v>
      </c>
      <c r="J330">
        <f>IF(Sheet1!J330="", "",LOG10(Sheet1!J330)*'Positive samples'!J330)</f>
        <v>8.8615344108590381</v>
      </c>
      <c r="K330">
        <f>IF(Sheet1!K330="", "",LOG10(Sheet1!K330)*'Positive samples'!K330)</f>
        <v>0</v>
      </c>
      <c r="L330">
        <f>IF(Sheet1!L330="", "",LOG10(Sheet1!L330)*'Positive samples'!L330)</f>
        <v>4.8383401608076611</v>
      </c>
      <c r="M330">
        <f>IF(Sheet1!M330="", "",LOG10(Sheet1!M330)*'Positive samples'!M330)</f>
        <v>9.0827853703164507</v>
      </c>
      <c r="N330">
        <f>IF(Sheet1!N330="", "",LOG10(Sheet1!N330)*'Positive samples'!N330)</f>
        <v>0</v>
      </c>
      <c r="O330">
        <f>IF(Sheet1!O330="", "",LOG10(Sheet1!O330)*'Positive samples'!O330)</f>
        <v>4.8191834666606708</v>
      </c>
      <c r="P330">
        <f>IF(Sheet1!P330="", "",LOG10(Sheet1!P330)*'Positive samples'!P330)</f>
        <v>8.9590413923210939</v>
      </c>
      <c r="Q330">
        <f>IF(Sheet1!Q330="", "",LOG10(Sheet1!Q330)*'Positive samples'!Q330)</f>
        <v>0</v>
      </c>
      <c r="R330">
        <f>IF(Sheet1!R330="", "",LOG10(Sheet1!R330)*'Positive samples'!R330)</f>
        <v>4.4690051827617587</v>
      </c>
      <c r="S330">
        <f>IF(Sheet1!S330="", "",LOG10(Sheet1!S330)*'Positive samples'!S330)</f>
        <v>8.8847953639489816</v>
      </c>
      <c r="U330">
        <f>IF('Positive samples'!U330=0, "", SUM(Concentration!C330, Concentration!F330, Concentration!I330, Concentration!L330, Concentration!O330:O330, Concentration!R330)/'Positive samples'!U330)</f>
        <v>4.7610836927927851</v>
      </c>
    </row>
    <row r="331" spans="1:21" x14ac:dyDescent="0.2">
      <c r="A331" s="1">
        <f>Sheet1!A331</f>
        <v>44891</v>
      </c>
      <c r="C331">
        <f>IF(Sheet1!C331="", "",LOG10(Sheet1!C331)*'Positive samples'!C331)</f>
        <v>4.477068645877071</v>
      </c>
      <c r="D331">
        <f>IF(Sheet1!D331="", "",LOG10(Sheet1!D331)*'Positive samples'!D331)</f>
        <v>9.2405492482825995</v>
      </c>
      <c r="E331">
        <f>IF(Sheet1!E331="", "",LOG10(Sheet1!E331)*'Positive samples'!E331)</f>
        <v>0</v>
      </c>
      <c r="F331">
        <f>IF(Sheet1!F331="", "",LOG10(Sheet1!F331)*'Positive samples'!F331)</f>
        <v>4.8555979761734953</v>
      </c>
      <c r="G331">
        <f>IF(Sheet1!G331="", "",LOG10(Sheet1!G331)*'Positive samples'!G331)</f>
        <v>8.7275412570285571</v>
      </c>
      <c r="H331">
        <f>IF(Sheet1!H331="", "",LOG10(Sheet1!H331)*'Positive samples'!H331)</f>
        <v>0</v>
      </c>
      <c r="I331">
        <f>IF(Sheet1!I331="", "",LOG10(Sheet1!I331)*'Positive samples'!I331)</f>
        <v>4.6793185755666622</v>
      </c>
      <c r="J331">
        <f>IF(Sheet1!J331="", "",LOG10(Sheet1!J331)*'Positive samples'!J331)</f>
        <v>8.9355072658247128</v>
      </c>
      <c r="K331">
        <f>IF(Sheet1!K331="", "",LOG10(Sheet1!K331)*'Positive samples'!K331)</f>
        <v>0</v>
      </c>
      <c r="L331">
        <f>IF(Sheet1!L331="", "",LOG10(Sheet1!L331)*'Positive samples'!L331)</f>
        <v>4.8641177961669326</v>
      </c>
      <c r="M331">
        <f>IF(Sheet1!M331="", "",LOG10(Sheet1!M331)*'Positive samples'!M331)</f>
        <v>9.1139433523068369</v>
      </c>
      <c r="N331">
        <f>IF(Sheet1!N331="", "",LOG10(Sheet1!N331)*'Positive samples'!N331)</f>
        <v>0</v>
      </c>
      <c r="O331">
        <f>IF(Sheet1!O331="", "",LOG10(Sheet1!O331)*'Positive samples'!O331)</f>
        <v>4.3773462808272789</v>
      </c>
      <c r="P331">
        <f>IF(Sheet1!P331="", "",LOG10(Sheet1!P331)*'Positive samples'!P331)</f>
        <v>8.7458551951737284</v>
      </c>
      <c r="Q331">
        <f>IF(Sheet1!Q331="", "",LOG10(Sheet1!Q331)*'Positive samples'!Q331)</f>
        <v>0</v>
      </c>
      <c r="R331">
        <f>IF(Sheet1!R331="", "",LOG10(Sheet1!R331)*'Positive samples'!R331)</f>
        <v>4.6368500720659034</v>
      </c>
      <c r="S331">
        <f>IF(Sheet1!S331="", "",LOG10(Sheet1!S331)*'Positive samples'!S331)</f>
        <v>8.8115750058705942</v>
      </c>
      <c r="U331">
        <f>IF('Positive samples'!U331=0, "", SUM(Concentration!C331, Concentration!F331, Concentration!I331, Concentration!L331, Concentration!O331:O331, Concentration!R331)/'Positive samples'!U331)</f>
        <v>4.6483832244462242</v>
      </c>
    </row>
    <row r="332" spans="1:21" x14ac:dyDescent="0.2">
      <c r="A332" s="1">
        <f>Sheet1!A332</f>
        <v>44892</v>
      </c>
      <c r="C332">
        <f>IF(Sheet1!C332="", "",LOG10(Sheet1!C332)*'Positive samples'!C332)</f>
        <v>4.4685657554390428</v>
      </c>
      <c r="D332">
        <f>IF(Sheet1!D332="", "",LOG10(Sheet1!D332)*'Positive samples'!D332)</f>
        <v>9.1643528557844363</v>
      </c>
      <c r="E332">
        <f>IF(Sheet1!E332="", "",LOG10(Sheet1!E332)*'Positive samples'!E332)</f>
        <v>0</v>
      </c>
      <c r="F332">
        <f>IF(Sheet1!F332="", "",LOG10(Sheet1!F332)*'Positive samples'!F332)</f>
        <v>4.7989537614242517</v>
      </c>
      <c r="G332">
        <f>IF(Sheet1!G332="", "",LOG10(Sheet1!G332)*'Positive samples'!G332)</f>
        <v>8.7101173651118167</v>
      </c>
      <c r="H332">
        <f>IF(Sheet1!H332="", "",LOG10(Sheet1!H332)*'Positive samples'!H332)</f>
        <v>0</v>
      </c>
      <c r="I332">
        <f>IF(Sheet1!I332="", "",LOG10(Sheet1!I332)*'Positive samples'!I332)</f>
        <v>4.9758452790943695</v>
      </c>
      <c r="J332">
        <f>IF(Sheet1!J332="", "",LOG10(Sheet1!J332)*'Positive samples'!J332)</f>
        <v>9.0253058652647695</v>
      </c>
      <c r="K332">
        <f>IF(Sheet1!K332="", "",LOG10(Sheet1!K332)*'Positive samples'!K332)</f>
        <v>0</v>
      </c>
      <c r="L332">
        <f>IF(Sheet1!L332="", "",LOG10(Sheet1!L332)*'Positive samples'!L332)</f>
        <v>4.8815546348400698</v>
      </c>
      <c r="M332">
        <f>IF(Sheet1!M332="", "",LOG10(Sheet1!M332)*'Positive samples'!M332)</f>
        <v>9.2671717284030137</v>
      </c>
      <c r="N332">
        <f>IF(Sheet1!N332="", "",LOG10(Sheet1!N332)*'Positive samples'!N332)</f>
        <v>0</v>
      </c>
      <c r="O332">
        <f>IF(Sheet1!O332="", "",LOG10(Sheet1!O332)*'Positive samples'!O332)</f>
        <v>4.7400035260384064</v>
      </c>
      <c r="P332">
        <f>IF(Sheet1!P332="", "",LOG10(Sheet1!P332)*'Positive samples'!P332)</f>
        <v>8.8413594704548544</v>
      </c>
      <c r="Q332">
        <f>IF(Sheet1!Q332="", "",LOG10(Sheet1!Q332)*'Positive samples'!Q332)</f>
        <v>0</v>
      </c>
      <c r="R332">
        <f>IF(Sheet1!R332="", "",LOG10(Sheet1!R332)*'Positive samples'!R332)</f>
        <v>4.7741422378191141</v>
      </c>
      <c r="S332">
        <f>IF(Sheet1!S332="", "",LOG10(Sheet1!S332)*'Positive samples'!S332)</f>
        <v>9.0934216851622356</v>
      </c>
      <c r="U332">
        <f>IF('Positive samples'!U332=0, "", SUM(Concentration!C332, Concentration!F332, Concentration!I332, Concentration!L332, Concentration!O332:O332, Concentration!R332)/'Positive samples'!U332)</f>
        <v>4.7731775324425421</v>
      </c>
    </row>
    <row r="333" spans="1:21" x14ac:dyDescent="0.2">
      <c r="A333" s="1">
        <f>Sheet1!A333</f>
        <v>44893</v>
      </c>
      <c r="C333">
        <f>IF(Sheet1!C333="", "",LOG10(Sheet1!C333)*'Positive samples'!C333)</f>
        <v>4.6997313191800503</v>
      </c>
      <c r="D333">
        <f>IF(Sheet1!D333="", "",LOG10(Sheet1!D333)*'Positive samples'!D333)</f>
        <v>9.5740312677277188</v>
      </c>
      <c r="E333">
        <f>IF(Sheet1!E333="", "",LOG10(Sheet1!E333)*'Positive samples'!E333)</f>
        <v>0</v>
      </c>
      <c r="F333">
        <f>IF(Sheet1!F333="", "",LOG10(Sheet1!F333)*'Positive samples'!F333)</f>
        <v>4.6649733698473366</v>
      </c>
      <c r="G333">
        <f>IF(Sheet1!G333="", "",LOG10(Sheet1!G333)*'Positive samples'!G333)</f>
        <v>8.5105450102066129</v>
      </c>
      <c r="H333">
        <f>IF(Sheet1!H333="", "",LOG10(Sheet1!H333)*'Positive samples'!H333)</f>
        <v>0</v>
      </c>
      <c r="I333">
        <f>IF(Sheet1!I333="", "",LOG10(Sheet1!I333)*'Positive samples'!I333)</f>
        <v>5.0414298035109555</v>
      </c>
      <c r="J333">
        <f>IF(Sheet1!J333="", "",LOG10(Sheet1!J333)*'Positive samples'!J333)</f>
        <v>9.0253058652647695</v>
      </c>
      <c r="K333">
        <f>IF(Sheet1!K333="", "",LOG10(Sheet1!K333)*'Positive samples'!K333)</f>
        <v>0</v>
      </c>
      <c r="L333">
        <f>IF(Sheet1!L333="", "",LOG10(Sheet1!L333)*'Positive samples'!L333)</f>
        <v>4.7536858692732933</v>
      </c>
      <c r="M333">
        <f>IF(Sheet1!M333="", "",LOG10(Sheet1!M333)*'Positive samples'!M333)</f>
        <v>9.1958996524092331</v>
      </c>
      <c r="N333">
        <f>IF(Sheet1!N333="", "",LOG10(Sheet1!N333)*'Positive samples'!N333)</f>
        <v>0</v>
      </c>
      <c r="O333">
        <f>IF(Sheet1!O333="", "",LOG10(Sheet1!O333)*'Positive samples'!O333)</f>
        <v>4.5563777941475951</v>
      </c>
      <c r="P333">
        <f>IF(Sheet1!P333="", "",LOG10(Sheet1!P333)*'Positive samples'!P333)</f>
        <v>8.7275412570285571</v>
      </c>
      <c r="Q333" t="str">
        <f>IF(Sheet1!Q333="", "",LOG10(Sheet1!Q333)*'Positive samples'!Q333)</f>
        <v/>
      </c>
      <c r="R333" t="str">
        <f>IF(Sheet1!R333="", "",LOG10(Sheet1!R333)*'Positive samples'!R333)</f>
        <v/>
      </c>
      <c r="S333" t="str">
        <f>IF(Sheet1!S333="", "",LOG10(Sheet1!S333)*'Positive samples'!S333)</f>
        <v/>
      </c>
      <c r="U333">
        <f>IF('Positive samples'!U333=0, "", SUM(Concentration!C333, Concentration!F333, Concentration!I333, Concentration!L333, Concentration!O333:O333, Concentration!R333)/'Positive samples'!U333)</f>
        <v>4.7432396311918463</v>
      </c>
    </row>
    <row r="334" spans="1:21" x14ac:dyDescent="0.2">
      <c r="A334" s="1">
        <f>Sheet1!A334</f>
        <v>44894</v>
      </c>
      <c r="C334">
        <f>IF(Sheet1!C334="", "",LOG10(Sheet1!C334)*'Positive samples'!C334)</f>
        <v>4.8568531982353251</v>
      </c>
      <c r="D334">
        <f>IF(Sheet1!D334="", "",LOG10(Sheet1!D334)*'Positive samples'!D334)</f>
        <v>9.3483048630481616</v>
      </c>
      <c r="E334">
        <f>IF(Sheet1!E334="", "",LOG10(Sheet1!E334)*'Positive samples'!E334)</f>
        <v>0</v>
      </c>
      <c r="F334">
        <f>IF(Sheet1!F334="", "",LOG10(Sheet1!F334)*'Positive samples'!F334)</f>
        <v>4.7513119076863326</v>
      </c>
      <c r="G334">
        <f>IF(Sheet1!G334="", "",LOG10(Sheet1!G334)*'Positive samples'!G334)</f>
        <v>8.8536982117761749</v>
      </c>
      <c r="H334">
        <f>IF(Sheet1!H334="", "",LOG10(Sheet1!H334)*'Positive samples'!H334)</f>
        <v>0</v>
      </c>
      <c r="I334">
        <f>IF(Sheet1!I334="", "",LOG10(Sheet1!I334)*'Positive samples'!I334)</f>
        <v>4.7332694860465754</v>
      </c>
      <c r="J334">
        <f>IF(Sheet1!J334="", "",LOG10(Sheet1!J334)*'Positive samples'!J334)</f>
        <v>8.8356905714924263</v>
      </c>
      <c r="K334">
        <f>IF(Sheet1!K334="", "",LOG10(Sheet1!K334)*'Positive samples'!K334)</f>
        <v>0</v>
      </c>
      <c r="L334">
        <f>IF(Sheet1!L334="", "",LOG10(Sheet1!L334)*'Positive samples'!L334)</f>
        <v>5.2243722630841019</v>
      </c>
      <c r="M334">
        <f>IF(Sheet1!M334="", "",LOG10(Sheet1!M334)*'Positive samples'!M334)</f>
        <v>9.0718820073061259</v>
      </c>
      <c r="N334">
        <f>IF(Sheet1!N334="", "",LOG10(Sheet1!N334)*'Positive samples'!N334)</f>
        <v>0</v>
      </c>
      <c r="O334">
        <f>IF(Sheet1!O334="", "",LOG10(Sheet1!O334)*'Positive samples'!O334)</f>
        <v>5.0279406533217639</v>
      </c>
      <c r="P334">
        <f>IF(Sheet1!P334="", "",LOG10(Sheet1!P334)*'Positive samples'!P334)</f>
        <v>9.3560258571931225</v>
      </c>
      <c r="Q334">
        <f>IF(Sheet1!Q334="", "",LOG10(Sheet1!Q334)*'Positive samples'!Q334)</f>
        <v>0</v>
      </c>
      <c r="R334">
        <f>IF(Sheet1!R334="", "",LOG10(Sheet1!R334)*'Positive samples'!R334)</f>
        <v>4.5355522608803698</v>
      </c>
      <c r="S334">
        <f>IF(Sheet1!S334="", "",LOG10(Sheet1!S334)*'Positive samples'!S334)</f>
        <v>8.6263403673750432</v>
      </c>
      <c r="U334">
        <f>IF('Positive samples'!U334=0, "", SUM(Concentration!C334, Concentration!F334, Concentration!I334, Concentration!L334, Concentration!O334:O334, Concentration!R334)/'Positive samples'!U334)</f>
        <v>4.8548832948757443</v>
      </c>
    </row>
    <row r="335" spans="1:21" x14ac:dyDescent="0.2">
      <c r="A335" s="1">
        <f>Sheet1!A335</f>
        <v>44895</v>
      </c>
      <c r="C335">
        <f>IF(Sheet1!C335="", "",LOG10(Sheet1!C335)*'Positive samples'!C335)</f>
        <v>4.792234122065687</v>
      </c>
      <c r="D335">
        <f>IF(Sheet1!D335="", "",LOG10(Sheet1!D335)*'Positive samples'!D335)</f>
        <v>9.1522883443830558</v>
      </c>
      <c r="E335">
        <f>IF(Sheet1!E335="", "",LOG10(Sheet1!E335)*'Positive samples'!E335)</f>
        <v>0</v>
      </c>
      <c r="F335">
        <f>IF(Sheet1!F335="", "",LOG10(Sheet1!F335)*'Positive samples'!F335)</f>
        <v>4.5849777729872532</v>
      </c>
      <c r="G335">
        <f>IF(Sheet1!G335="", "",LOG10(Sheet1!G335)*'Positive samples'!G335)</f>
        <v>8.7678976160180913</v>
      </c>
      <c r="H335">
        <f>IF(Sheet1!H335="", "",LOG10(Sheet1!H335)*'Positive samples'!H335)</f>
        <v>0</v>
      </c>
      <c r="I335">
        <f>IF(Sheet1!I335="", "",LOG10(Sheet1!I335)*'Positive samples'!I335)</f>
        <v>4.8927177920972413</v>
      </c>
      <c r="J335">
        <f>IF(Sheet1!J335="", "",LOG10(Sheet1!J335)*'Positive samples'!J335)</f>
        <v>8.9360107957152088</v>
      </c>
      <c r="K335">
        <f>IF(Sheet1!K335="", "",LOG10(Sheet1!K335)*'Positive samples'!K335)</f>
        <v>0</v>
      </c>
      <c r="L335">
        <f>IF(Sheet1!L335="", "",LOG10(Sheet1!L335)*'Positive samples'!L335)</f>
        <v>5.1122883068624914</v>
      </c>
      <c r="M335">
        <f>IF(Sheet1!M335="", "",LOG10(Sheet1!M335)*'Positive samples'!M335)</f>
        <v>9.143014800254095</v>
      </c>
      <c r="N335">
        <f>IF(Sheet1!N335="", "",LOG10(Sheet1!N335)*'Positive samples'!N335)</f>
        <v>0</v>
      </c>
      <c r="O335">
        <f>IF(Sheet1!O335="", "",LOG10(Sheet1!O335)*'Positive samples'!O335)</f>
        <v>4.3824183902478993</v>
      </c>
      <c r="P335">
        <f>IF(Sheet1!P335="", "",LOG10(Sheet1!P335)*'Positive samples'!P335)</f>
        <v>8.5728716022004807</v>
      </c>
      <c r="Q335">
        <f>IF(Sheet1!Q335="", "",LOG10(Sheet1!Q335)*'Positive samples'!Q335)</f>
        <v>0</v>
      </c>
      <c r="R335">
        <f>IF(Sheet1!R335="", "",LOG10(Sheet1!R335)*'Positive samples'!R335)</f>
        <v>4.8114198882615717</v>
      </c>
      <c r="S335">
        <f>IF(Sheet1!S335="", "",LOG10(Sheet1!S335)*'Positive samples'!S335)</f>
        <v>8.9556877503135066</v>
      </c>
      <c r="U335">
        <f>IF('Positive samples'!U335=0, "", SUM(Concentration!C335, Concentration!F335, Concentration!I335, Concentration!L335, Concentration!O335:O335, Concentration!R335)/'Positive samples'!U335)</f>
        <v>4.7626760454203572</v>
      </c>
    </row>
    <row r="336" spans="1:21" x14ac:dyDescent="0.2">
      <c r="A336" s="1">
        <f>Sheet1!A336</f>
        <v>44896</v>
      </c>
      <c r="C336">
        <f>IF(Sheet1!C336="", "",LOG10(Sheet1!C336)*'Positive samples'!C336)</f>
        <v>4.8063845860329177</v>
      </c>
      <c r="D336">
        <f>IF(Sheet1!D336="", "",LOG10(Sheet1!D336)*'Positive samples'!D336)</f>
        <v>9.1986570869544231</v>
      </c>
      <c r="E336">
        <f>IF(Sheet1!E336="", "",LOG10(Sheet1!E336)*'Positive samples'!E336)</f>
        <v>0</v>
      </c>
      <c r="F336">
        <f>IF(Sheet1!F336="", "",LOG10(Sheet1!F336)*'Positive samples'!F336)</f>
        <v>4.7707008953343921</v>
      </c>
      <c r="G336">
        <f>IF(Sheet1!G336="", "",LOG10(Sheet1!G336)*'Positive samples'!G336)</f>
        <v>8.9444826721501691</v>
      </c>
      <c r="H336">
        <f>IF(Sheet1!H336="", "",LOG10(Sheet1!H336)*'Positive samples'!H336)</f>
        <v>0</v>
      </c>
      <c r="I336">
        <f>IF(Sheet1!I336="", "",LOG10(Sheet1!I336)*'Positive samples'!I336)</f>
        <v>4.7924685112184955</v>
      </c>
      <c r="J336">
        <f>IF(Sheet1!J336="", "",LOG10(Sheet1!J336)*'Positive samples'!J336)</f>
        <v>8.9590413923210939</v>
      </c>
      <c r="K336">
        <f>IF(Sheet1!K336="", "",LOG10(Sheet1!K336)*'Positive samples'!K336)</f>
        <v>0</v>
      </c>
      <c r="L336">
        <f>IF(Sheet1!L336="", "",LOG10(Sheet1!L336)*'Positive samples'!L336)</f>
        <v>5.179493891427982</v>
      </c>
      <c r="M336">
        <f>IF(Sheet1!M336="", "",LOG10(Sheet1!M336)*'Positive samples'!M336)</f>
        <v>9.1613680022349744</v>
      </c>
      <c r="N336">
        <f>IF(Sheet1!N336="", "",LOG10(Sheet1!N336)*'Positive samples'!N336)</f>
        <v>0</v>
      </c>
      <c r="O336">
        <f>IF(Sheet1!O336="", "",LOG10(Sheet1!O336)*'Positive samples'!O336)</f>
        <v>4.8855758460464536</v>
      </c>
      <c r="P336">
        <f>IF(Sheet1!P336="", "",LOG10(Sheet1!P336)*'Positive samples'!P336)</f>
        <v>8.6618126855372619</v>
      </c>
      <c r="Q336">
        <f>IF(Sheet1!Q336="", "",LOG10(Sheet1!Q336)*'Positive samples'!Q336)</f>
        <v>0</v>
      </c>
      <c r="R336">
        <f>IF(Sheet1!R336="", "",LOG10(Sheet1!R336)*'Positive samples'!R336)</f>
        <v>4.8304485376764399</v>
      </c>
      <c r="S336">
        <f>IF(Sheet1!S336="", "",LOG10(Sheet1!S336)*'Positive samples'!S336)</f>
        <v>9.0492180226701819</v>
      </c>
      <c r="U336">
        <f>IF('Positive samples'!U336=0, "", SUM(Concentration!C336, Concentration!F336, Concentration!I336, Concentration!L336, Concentration!O336:O336, Concentration!R336)/'Positive samples'!U336)</f>
        <v>4.8775120446227795</v>
      </c>
    </row>
    <row r="337" spans="1:21" x14ac:dyDescent="0.2">
      <c r="A337" s="1">
        <f>Sheet1!A337</f>
        <v>44897</v>
      </c>
      <c r="C337">
        <f>IF(Sheet1!C337="", "",LOG10(Sheet1!C337)*'Positive samples'!C337)</f>
        <v>4.7713301980790837</v>
      </c>
      <c r="D337">
        <f>IF(Sheet1!D337="", "",LOG10(Sheet1!D337)*'Positive samples'!D337)</f>
        <v>9.1367205671564076</v>
      </c>
      <c r="E337">
        <f>IF(Sheet1!E337="", "",LOG10(Sheet1!E337)*'Positive samples'!E337)</f>
        <v>0</v>
      </c>
      <c r="F337">
        <f>IF(Sheet1!F337="", "",LOG10(Sheet1!F337)*'Positive samples'!F337)</f>
        <v>4.5785659945813073</v>
      </c>
      <c r="G337">
        <f>IF(Sheet1!G337="", "",LOG10(Sheet1!G337)*'Positive samples'!G337)</f>
        <v>8.5378190950732744</v>
      </c>
      <c r="H337">
        <f>IF(Sheet1!H337="", "",LOG10(Sheet1!H337)*'Positive samples'!H337)</f>
        <v>0</v>
      </c>
      <c r="I337">
        <f>IF(Sheet1!I337="", "",LOG10(Sheet1!I337)*'Positive samples'!I337)</f>
        <v>4.836853742500054</v>
      </c>
      <c r="J337">
        <f>IF(Sheet1!J337="", "",LOG10(Sheet1!J337)*'Positive samples'!J337)</f>
        <v>8.9527924430440926</v>
      </c>
      <c r="K337">
        <f>IF(Sheet1!K337="", "",LOG10(Sheet1!K337)*'Positive samples'!K337)</f>
        <v>0</v>
      </c>
      <c r="L337">
        <f>IF(Sheet1!L337="", "",LOG10(Sheet1!L337)*'Positive samples'!L337)</f>
        <v>5.1158853031771363</v>
      </c>
      <c r="M337">
        <f>IF(Sheet1!M337="", "",LOG10(Sheet1!M337)*'Positive samples'!M337)</f>
        <v>9.220108088040055</v>
      </c>
      <c r="N337">
        <f>IF(Sheet1!N337="", "",LOG10(Sheet1!N337)*'Positive samples'!N337)</f>
        <v>0</v>
      </c>
      <c r="O337">
        <f>IF(Sheet1!O337="", "",LOG10(Sheet1!O337)*'Positive samples'!O337)</f>
        <v>4.7188492827608179</v>
      </c>
      <c r="P337">
        <f>IF(Sheet1!P337="", "",LOG10(Sheet1!P337)*'Positive samples'!P337)</f>
        <v>8.845718017966659</v>
      </c>
      <c r="Q337">
        <f>IF(Sheet1!Q337="", "",LOG10(Sheet1!Q337)*'Positive samples'!Q337)</f>
        <v>0</v>
      </c>
      <c r="R337">
        <f>IF(Sheet1!R337="", "",LOG10(Sheet1!R337)*'Positive samples'!R337)</f>
        <v>4.7137614146796647</v>
      </c>
      <c r="S337">
        <f>IF(Sheet1!S337="", "",LOG10(Sheet1!S337)*'Positive samples'!S337)</f>
        <v>8.7993405494535821</v>
      </c>
      <c r="U337">
        <f>IF('Positive samples'!U337=0, "", SUM(Concentration!C337, Concentration!F337, Concentration!I337, Concentration!L337, Concentration!O337:O337, Concentration!R337)/'Positive samples'!U337)</f>
        <v>4.7892076559630112</v>
      </c>
    </row>
    <row r="338" spans="1:21" x14ac:dyDescent="0.2">
      <c r="A338" s="1">
        <f>Sheet1!A338</f>
        <v>44898</v>
      </c>
      <c r="C338">
        <f>IF(Sheet1!C338="", "",LOG10(Sheet1!C338)*'Positive samples'!C338)</f>
        <v>4.7955475563123988</v>
      </c>
      <c r="D338">
        <f>IF(Sheet1!D338="", "",LOG10(Sheet1!D338)*'Positive samples'!D338)</f>
        <v>9.1038037209559572</v>
      </c>
      <c r="E338">
        <f>IF(Sheet1!E338="", "",LOG10(Sheet1!E338)*'Positive samples'!E338)</f>
        <v>0</v>
      </c>
      <c r="F338">
        <f>IF(Sheet1!F338="", "",LOG10(Sheet1!F338)*'Positive samples'!F338)</f>
        <v>4.8000405437316171</v>
      </c>
      <c r="G338">
        <f>IF(Sheet1!G338="", "",LOG10(Sheet1!G338)*'Positive samples'!G338)</f>
        <v>8.568201724066995</v>
      </c>
      <c r="H338">
        <f>IF(Sheet1!H338="", "",LOG10(Sheet1!H338)*'Positive samples'!H338)</f>
        <v>0</v>
      </c>
      <c r="I338">
        <f>IF(Sheet1!I338="", "",LOG10(Sheet1!I338)*'Positive samples'!I338)</f>
        <v>4.8492766395161579</v>
      </c>
      <c r="J338">
        <f>IF(Sheet1!J338="", "",LOG10(Sheet1!J338)*'Positive samples'!J338)</f>
        <v>9.6739419986340884</v>
      </c>
      <c r="K338">
        <f>IF(Sheet1!K338="", "",LOG10(Sheet1!K338)*'Positive samples'!K338)</f>
        <v>0</v>
      </c>
      <c r="L338">
        <f>IF(Sheet1!L338="", "",LOG10(Sheet1!L338)*'Positive samples'!L338)</f>
        <v>4.8610669851290851</v>
      </c>
      <c r="M338">
        <f>IF(Sheet1!M338="", "",LOG10(Sheet1!M338)*'Positive samples'!M338)</f>
        <v>9.008600171761918</v>
      </c>
      <c r="N338">
        <f>IF(Sheet1!N338="", "",LOG10(Sheet1!N338)*'Positive samples'!N338)</f>
        <v>0</v>
      </c>
      <c r="O338">
        <f>IF(Sheet1!O338="", "",LOG10(Sheet1!O338)*'Positive samples'!O338)</f>
        <v>4.677584058411175</v>
      </c>
      <c r="P338">
        <f>IF(Sheet1!P338="", "",LOG10(Sheet1!P338)*'Positive samples'!P338)</f>
        <v>8.9813655090785449</v>
      </c>
      <c r="Q338">
        <f>IF(Sheet1!Q338="", "",LOG10(Sheet1!Q338)*'Positive samples'!Q338)</f>
        <v>0</v>
      </c>
      <c r="R338">
        <f>IF(Sheet1!R338="", "",LOG10(Sheet1!R338)*'Positive samples'!R338)</f>
        <v>4.7165565490748635</v>
      </c>
      <c r="S338">
        <f>IF(Sheet1!S338="", "",LOG10(Sheet1!S338)*'Positive samples'!S338)</f>
        <v>8.8061799739838875</v>
      </c>
      <c r="U338">
        <f>IF('Positive samples'!U338=0, "", SUM(Concentration!C338, Concentration!F338, Concentration!I338, Concentration!L338, Concentration!O338:O338, Concentration!R338)/'Positive samples'!U338)</f>
        <v>4.7833453886958823</v>
      </c>
    </row>
    <row r="339" spans="1:21" x14ac:dyDescent="0.2">
      <c r="A339" s="1">
        <f>Sheet1!A339</f>
        <v>44899</v>
      </c>
      <c r="C339">
        <f>IF(Sheet1!C339="", "",LOG10(Sheet1!C339)*'Positive samples'!C339)</f>
        <v>4.9155404261890254</v>
      </c>
      <c r="D339">
        <f>IF(Sheet1!D339="", "",LOG10(Sheet1!D339)*'Positive samples'!D339)</f>
        <v>9.3053513694466243</v>
      </c>
      <c r="E339">
        <f>IF(Sheet1!E339="", "",LOG10(Sheet1!E339)*'Positive samples'!E339)</f>
        <v>0</v>
      </c>
      <c r="F339">
        <f>IF(Sheet1!F339="", "",LOG10(Sheet1!F339)*'Positive samples'!F339)</f>
        <v>4.6560708381057818</v>
      </c>
      <c r="G339">
        <f>IF(Sheet1!G339="", "",LOG10(Sheet1!G339)*'Positive samples'!G339)</f>
        <v>8.4842998393467859</v>
      </c>
      <c r="H339">
        <f>IF(Sheet1!H339="", "",LOG10(Sheet1!H339)*'Positive samples'!H339)</f>
        <v>0</v>
      </c>
      <c r="I339">
        <f>IF(Sheet1!I339="", "",LOG10(Sheet1!I339)*'Positive samples'!I339)</f>
        <v>4.9186530696419064</v>
      </c>
      <c r="J339">
        <f>IF(Sheet1!J339="", "",LOG10(Sheet1!J339)*'Positive samples'!J339)</f>
        <v>8.9781805169374138</v>
      </c>
      <c r="K339">
        <f>IF(Sheet1!K339="", "",LOG10(Sheet1!K339)*'Positive samples'!K339)</f>
        <v>0</v>
      </c>
      <c r="L339">
        <f>IF(Sheet1!L339="", "",LOG10(Sheet1!L339)*'Positive samples'!L339)</f>
        <v>4.7099635188024509</v>
      </c>
      <c r="M339">
        <f>IF(Sheet1!M339="", "",LOG10(Sheet1!M339)*'Positive samples'!M339)</f>
        <v>9.1398790864012369</v>
      </c>
      <c r="N339">
        <f>IF(Sheet1!N339="", "",LOG10(Sheet1!N339)*'Positive samples'!N339)</f>
        <v>0</v>
      </c>
      <c r="O339">
        <f>IF(Sheet1!O339="", "",LOG10(Sheet1!O339)*'Positive samples'!O339)</f>
        <v>4.8566035923047437</v>
      </c>
      <c r="P339">
        <f>IF(Sheet1!P339="", "",LOG10(Sheet1!P339)*'Positive samples'!P339)</f>
        <v>9.0253058652647695</v>
      </c>
      <c r="Q339">
        <f>IF(Sheet1!Q339="", "",LOG10(Sheet1!Q339)*'Positive samples'!Q339)</f>
        <v>0</v>
      </c>
      <c r="R339">
        <f>IF(Sheet1!R339="", "",LOG10(Sheet1!R339)*'Positive samples'!R339)</f>
        <v>4.5335668473158481</v>
      </c>
      <c r="S339">
        <f>IF(Sheet1!S339="", "",LOG10(Sheet1!S339)*'Positive samples'!S339)</f>
        <v>8.7160033436347994</v>
      </c>
      <c r="U339">
        <f>IF('Positive samples'!U339=0, "", SUM(Concentration!C339, Concentration!F339, Concentration!I339, Concentration!L339, Concentration!O339:O339, Concentration!R339)/'Positive samples'!U339)</f>
        <v>4.7650663820599597</v>
      </c>
    </row>
    <row r="340" spans="1:21" x14ac:dyDescent="0.2">
      <c r="A340" s="1">
        <f>Sheet1!A340</f>
        <v>44900</v>
      </c>
      <c r="C340">
        <f>IF(Sheet1!C340="", "",LOG10(Sheet1!C340)*'Positive samples'!C340)</f>
        <v>4.7573071221184717</v>
      </c>
      <c r="D340">
        <f>IF(Sheet1!D340="", "",LOG10(Sheet1!D340)*'Positive samples'!D340)</f>
        <v>9.2405492482825995</v>
      </c>
      <c r="E340">
        <f>IF(Sheet1!E340="", "",LOG10(Sheet1!E340)*'Positive samples'!E340)</f>
        <v>0</v>
      </c>
      <c r="F340">
        <f>IF(Sheet1!F340="", "",LOG10(Sheet1!F340)*'Positive samples'!F340)</f>
        <v>4.7423932692913873</v>
      </c>
      <c r="G340">
        <f>IF(Sheet1!G340="", "",LOG10(Sheet1!G340)*'Positive samples'!G340)</f>
        <v>8.6314437690131722</v>
      </c>
      <c r="H340">
        <f>IF(Sheet1!H340="", "",LOG10(Sheet1!H340)*'Positive samples'!H340)</f>
        <v>0</v>
      </c>
      <c r="I340">
        <f>IF(Sheet1!I340="", "",LOG10(Sheet1!I340)*'Positive samples'!I340)</f>
        <v>5.0780727809231987</v>
      </c>
      <c r="J340">
        <f>IF(Sheet1!J340="", "",LOG10(Sheet1!J340)*'Positive samples'!J340)</f>
        <v>9.2355284469075496</v>
      </c>
      <c r="K340">
        <f>IF(Sheet1!K340="", "",LOG10(Sheet1!K340)*'Positive samples'!K340)</f>
        <v>0</v>
      </c>
      <c r="L340">
        <f>IF(Sheet1!L340="", "",LOG10(Sheet1!L340)*'Positive samples'!L340)</f>
        <v>4.8253054738698866</v>
      </c>
      <c r="M340">
        <f>IF(Sheet1!M340="", "",LOG10(Sheet1!M340)*'Positive samples'!M340)</f>
        <v>9.1335389083702179</v>
      </c>
      <c r="N340">
        <f>IF(Sheet1!N340="", "",LOG10(Sheet1!N340)*'Positive samples'!N340)</f>
        <v>0</v>
      </c>
      <c r="O340">
        <f>IF(Sheet1!O340="", "",LOG10(Sheet1!O340)*'Positive samples'!O340)</f>
        <v>4.8165725219770055</v>
      </c>
      <c r="P340">
        <f>IF(Sheet1!P340="", "",LOG10(Sheet1!P340)*'Positive samples'!P340)</f>
        <v>9.1673173347481764</v>
      </c>
      <c r="Q340">
        <f>IF(Sheet1!Q340="", "",LOG10(Sheet1!Q340)*'Positive samples'!Q340)</f>
        <v>0</v>
      </c>
      <c r="R340">
        <f>IF(Sheet1!R340="", "",LOG10(Sheet1!R340)*'Positive samples'!R340)</f>
        <v>4.5837083105858181</v>
      </c>
      <c r="S340">
        <f>IF(Sheet1!S340="", "",LOG10(Sheet1!S340)*'Positive samples'!S340)</f>
        <v>8.6981005456233902</v>
      </c>
      <c r="U340">
        <f>IF('Positive samples'!U340=0, "", SUM(Concentration!C340, Concentration!F340, Concentration!I340, Concentration!L340, Concentration!O340:O340, Concentration!R340)/'Positive samples'!U340)</f>
        <v>4.8005599131276284</v>
      </c>
    </row>
    <row r="341" spans="1:21" x14ac:dyDescent="0.2">
      <c r="A341" s="1">
        <f>Sheet1!A341</f>
        <v>44901</v>
      </c>
      <c r="C341">
        <f>IF(Sheet1!C341="", "",LOG10(Sheet1!C341)*'Positive samples'!C341)</f>
        <v>4.680067518376986</v>
      </c>
      <c r="D341">
        <f>IF(Sheet1!D341="", "",LOG10(Sheet1!D341)*'Positive samples'!D341)</f>
        <v>9.2552725051033065</v>
      </c>
      <c r="E341">
        <f>IF(Sheet1!E341="", "",LOG10(Sheet1!E341)*'Positive samples'!E341)</f>
        <v>0</v>
      </c>
      <c r="F341">
        <f>IF(Sheet1!F341="", "",LOG10(Sheet1!F341)*'Positive samples'!F341)</f>
        <v>4.7365773319407438</v>
      </c>
      <c r="G341">
        <f>IF(Sheet1!G341="", "",LOG10(Sheet1!G341)*'Positive samples'!G341)</f>
        <v>8.7888751157754168</v>
      </c>
      <c r="H341">
        <f>IF(Sheet1!H341="", "",LOG10(Sheet1!H341)*'Positive samples'!H341)</f>
        <v>0</v>
      </c>
      <c r="I341">
        <f>IF(Sheet1!I341="", "",LOG10(Sheet1!I341)*'Positive samples'!I341)</f>
        <v>4.9497848736873973</v>
      </c>
      <c r="J341">
        <f>IF(Sheet1!J341="", "",LOG10(Sheet1!J341)*'Positive samples'!J341)</f>
        <v>8.896526217489555</v>
      </c>
      <c r="K341">
        <f>IF(Sheet1!K341="", "",LOG10(Sheet1!K341)*'Positive samples'!K341)</f>
        <v>0</v>
      </c>
      <c r="L341">
        <f>IF(Sheet1!L341="", "",LOG10(Sheet1!L341)*'Positive samples'!L341)</f>
        <v>4.8821372737759843</v>
      </c>
      <c r="M341">
        <f>IF(Sheet1!M341="", "",LOG10(Sheet1!M341)*'Positive samples'!M341)</f>
        <v>9.0934216851622356</v>
      </c>
      <c r="N341">
        <f>IF(Sheet1!N341="", "",LOG10(Sheet1!N341)*'Positive samples'!N341)</f>
        <v>0</v>
      </c>
      <c r="O341">
        <f>IF(Sheet1!O341="", "",LOG10(Sheet1!O341)*'Positive samples'!O341)</f>
        <v>4.8971466894427262</v>
      </c>
      <c r="P341">
        <f>IF(Sheet1!P341="", "",LOG10(Sheet1!P341)*'Positive samples'!P341)</f>
        <v>9.2329961103921541</v>
      </c>
      <c r="Q341">
        <f>IF(Sheet1!Q341="", "",LOG10(Sheet1!Q341)*'Positive samples'!Q341)</f>
        <v>0</v>
      </c>
      <c r="R341">
        <f>IF(Sheet1!R341="", "",LOG10(Sheet1!R341)*'Positive samples'!R341)</f>
        <v>4.5250530223846974</v>
      </c>
      <c r="S341">
        <f>IF(Sheet1!S341="", "",LOG10(Sheet1!S341)*'Positive samples'!S341)</f>
        <v>8.6730209071288957</v>
      </c>
      <c r="U341">
        <f>IF('Positive samples'!U341=0, "", SUM(Concentration!C341, Concentration!F341, Concentration!I341, Concentration!L341, Concentration!O341:O341, Concentration!R341)/'Positive samples'!U341)</f>
        <v>4.7784611182680896</v>
      </c>
    </row>
    <row r="342" spans="1:21" x14ac:dyDescent="0.2">
      <c r="A342" s="1">
        <f>Sheet1!A342</f>
        <v>44902</v>
      </c>
      <c r="C342">
        <f>IF(Sheet1!C342="", "",LOG10(Sheet1!C342)*'Positive samples'!C342)</f>
        <v>4.7960075618122975</v>
      </c>
      <c r="D342">
        <f>IF(Sheet1!D342="", "",LOG10(Sheet1!D342)*'Positive samples'!D342)</f>
        <v>9.1461280356782382</v>
      </c>
      <c r="E342">
        <f>IF(Sheet1!E342="", "",LOG10(Sheet1!E342)*'Positive samples'!E342)</f>
        <v>0</v>
      </c>
      <c r="F342">
        <f>IF(Sheet1!F342="", "",LOG10(Sheet1!F342)*'Positive samples'!F342)</f>
        <v>4.5925444308150682</v>
      </c>
      <c r="G342">
        <f>IF(Sheet1!G342="", "",LOG10(Sheet1!G342)*'Positive samples'!G342)</f>
        <v>8.8870543780509568</v>
      </c>
      <c r="H342">
        <f>IF(Sheet1!H342="", "",LOG10(Sheet1!H342)*'Positive samples'!H342)</f>
        <v>0</v>
      </c>
      <c r="I342">
        <f>IF(Sheet1!I342="", "",LOG10(Sheet1!I342)*'Positive samples'!I342)</f>
        <v>4.8212576045661946</v>
      </c>
      <c r="J342">
        <f>IF(Sheet1!J342="", "",LOG10(Sheet1!J342)*'Positive samples'!J342)</f>
        <v>8.9566485792052042</v>
      </c>
      <c r="K342">
        <f>IF(Sheet1!K342="", "",LOG10(Sheet1!K342)*'Positive samples'!K342)</f>
        <v>0</v>
      </c>
      <c r="L342">
        <f>IF(Sheet1!L342="", "",LOG10(Sheet1!L342)*'Positive samples'!L342)</f>
        <v>5.1720164459326101</v>
      </c>
      <c r="M342">
        <f>IF(Sheet1!M342="", "",LOG10(Sheet1!M342)*'Positive samples'!M342)</f>
        <v>9.1522883443830558</v>
      </c>
      <c r="N342">
        <f>IF(Sheet1!N342="", "",LOG10(Sheet1!N342)*'Positive samples'!N342)</f>
        <v>0</v>
      </c>
      <c r="O342">
        <f>IF(Sheet1!O342="", "",LOG10(Sheet1!O342)*'Positive samples'!O342)</f>
        <v>4.6606418199261004</v>
      </c>
      <c r="P342">
        <f>IF(Sheet1!P342="", "",LOG10(Sheet1!P342)*'Positive samples'!P342)</f>
        <v>8.7275412570285571</v>
      </c>
      <c r="Q342">
        <f>IF(Sheet1!Q342="", "",LOG10(Sheet1!Q342)*'Positive samples'!Q342)</f>
        <v>0</v>
      </c>
      <c r="R342">
        <f>IF(Sheet1!R342="", "",LOG10(Sheet1!R342)*'Positive samples'!R342)</f>
        <v>5.010005619440518</v>
      </c>
      <c r="S342">
        <f>IF(Sheet1!S342="", "",LOG10(Sheet1!S342)*'Positive samples'!S342)</f>
        <v>9.0043213737826431</v>
      </c>
      <c r="U342">
        <f>IF('Positive samples'!U342=0, "", SUM(Concentration!C342, Concentration!F342, Concentration!I342, Concentration!L342, Concentration!O342:O342, Concentration!R342)/'Positive samples'!U342)</f>
        <v>4.8420789137487992</v>
      </c>
    </row>
    <row r="343" spans="1:21" x14ac:dyDescent="0.2">
      <c r="A343" s="1">
        <f>Sheet1!A343</f>
        <v>44903</v>
      </c>
      <c r="C343">
        <f>IF(Sheet1!C343="", "",LOG10(Sheet1!C343)*'Positive samples'!C343)</f>
        <v>5.0326817600020526</v>
      </c>
      <c r="D343">
        <f>IF(Sheet1!D343="", "",LOG10(Sheet1!D343)*'Positive samples'!D343)</f>
        <v>9.3424226808222066</v>
      </c>
      <c r="E343">
        <f>IF(Sheet1!E343="", "",LOG10(Sheet1!E343)*'Positive samples'!E343)</f>
        <v>0</v>
      </c>
      <c r="F343">
        <f>IF(Sheet1!F343="", "",LOG10(Sheet1!F343)*'Positive samples'!F343)</f>
        <v>4.7253317985127374</v>
      </c>
      <c r="G343">
        <f>IF(Sheet1!G343="", "",LOG10(Sheet1!G343)*'Positive samples'!G343)</f>
        <v>8.8704039052790264</v>
      </c>
      <c r="H343">
        <f>IF(Sheet1!H343="", "",LOG10(Sheet1!H343)*'Positive samples'!H343)</f>
        <v>0</v>
      </c>
      <c r="I343">
        <f>IF(Sheet1!I343="", "",LOG10(Sheet1!I343)*'Positive samples'!I343)</f>
        <v>4.9566845561095318</v>
      </c>
      <c r="J343">
        <f>IF(Sheet1!J343="", "",LOG10(Sheet1!J343)*'Positive samples'!J343)</f>
        <v>8.8567288903828825</v>
      </c>
      <c r="K343">
        <f>IF(Sheet1!K343="", "",LOG10(Sheet1!K343)*'Positive samples'!K343)</f>
        <v>0</v>
      </c>
      <c r="L343">
        <f>IF(Sheet1!L343="", "",LOG10(Sheet1!L343)*'Positive samples'!L343)</f>
        <v>5.1407898410806823</v>
      </c>
      <c r="M343">
        <f>IF(Sheet1!M343="", "",LOG10(Sheet1!M343)*'Positive samples'!M343)</f>
        <v>9.0681858617461621</v>
      </c>
      <c r="N343">
        <f>IF(Sheet1!N343="", "",LOG10(Sheet1!N343)*'Positive samples'!N343)</f>
        <v>0</v>
      </c>
      <c r="O343">
        <f>IF(Sheet1!O343="", "",LOG10(Sheet1!O343)*'Positive samples'!O343)</f>
        <v>4.6906955661906009</v>
      </c>
      <c r="P343">
        <f>IF(Sheet1!P343="", "",LOG10(Sheet1!P343)*'Positive samples'!P343)</f>
        <v>8.8674674878590523</v>
      </c>
      <c r="Q343">
        <f>IF(Sheet1!Q343="", "",LOG10(Sheet1!Q343)*'Positive samples'!Q343)</f>
        <v>0</v>
      </c>
      <c r="R343">
        <f>IF(Sheet1!R343="", "",LOG10(Sheet1!R343)*'Positive samples'!R343)</f>
        <v>5.0091823265707056</v>
      </c>
      <c r="S343">
        <f>IF(Sheet1!S343="", "",LOG10(Sheet1!S343)*'Positive samples'!S343)</f>
        <v>9.1271047983648081</v>
      </c>
      <c r="U343">
        <f>IF('Positive samples'!U343=0, "", SUM(Concentration!C343, Concentration!F343, Concentration!I343, Concentration!L343, Concentration!O343:O343, Concentration!R343)/'Positive samples'!U343)</f>
        <v>4.9258943080777184</v>
      </c>
    </row>
    <row r="344" spans="1:21" x14ac:dyDescent="0.2">
      <c r="A344" s="1">
        <f>Sheet1!A344</f>
        <v>44904</v>
      </c>
      <c r="C344">
        <f>IF(Sheet1!C344="", "",LOG10(Sheet1!C344)*'Positive samples'!C344)</f>
        <v>4.7765349388152591</v>
      </c>
      <c r="D344">
        <f>IF(Sheet1!D344="", "",LOG10(Sheet1!D344)*'Positive samples'!D344)</f>
        <v>9.2810333672477281</v>
      </c>
      <c r="E344">
        <f>IF(Sheet1!E344="", "",LOG10(Sheet1!E344)*'Positive samples'!E344)</f>
        <v>0</v>
      </c>
      <c r="F344">
        <f>IF(Sheet1!F344="", "",LOG10(Sheet1!F344)*'Positive samples'!F344)</f>
        <v>4.4307888102119986</v>
      </c>
      <c r="G344">
        <f>IF(Sheet1!G344="", "",LOG10(Sheet1!G344)*'Positive samples'!G344)</f>
        <v>8.4345689040341991</v>
      </c>
      <c r="H344">
        <f>IF(Sheet1!H344="", "",LOG10(Sheet1!H344)*'Positive samples'!H344)</f>
        <v>0</v>
      </c>
      <c r="I344">
        <f>IF(Sheet1!I344="", "",LOG10(Sheet1!I344)*'Positive samples'!I344)</f>
        <v>4.7875297721867103</v>
      </c>
      <c r="J344">
        <f>IF(Sheet1!J344="", "",LOG10(Sheet1!J344)*'Positive samples'!J344)</f>
        <v>9.0374264979406238</v>
      </c>
      <c r="K344">
        <f>IF(Sheet1!K344="", "",LOG10(Sheet1!K344)*'Positive samples'!K344)</f>
        <v>0</v>
      </c>
      <c r="L344">
        <f>IF(Sheet1!L344="", "",LOG10(Sheet1!L344)*'Positive samples'!L344)</f>
        <v>4.9415809393324732</v>
      </c>
      <c r="M344">
        <f>IF(Sheet1!M344="", "",LOG10(Sheet1!M344)*'Positive samples'!M344)</f>
        <v>9.0492180226701819</v>
      </c>
      <c r="N344">
        <f>IF(Sheet1!N344="", "",LOG10(Sheet1!N344)*'Positive samples'!N344)</f>
        <v>0</v>
      </c>
      <c r="O344">
        <f>IF(Sheet1!O344="", "",LOG10(Sheet1!O344)*'Positive samples'!O344)</f>
        <v>4.7123561907586646</v>
      </c>
      <c r="P344">
        <f>IF(Sheet1!P344="", "",LOG10(Sheet1!P344)*'Positive samples'!P344)</f>
        <v>8.9309490311675237</v>
      </c>
      <c r="Q344">
        <f>IF(Sheet1!Q344="", "",LOG10(Sheet1!Q344)*'Positive samples'!Q344)</f>
        <v>0</v>
      </c>
      <c r="R344">
        <f>IF(Sheet1!R344="", "",LOG10(Sheet1!R344)*'Positive samples'!R344)</f>
        <v>4.9291955693427285</v>
      </c>
      <c r="S344">
        <f>IF(Sheet1!S344="", "",LOG10(Sheet1!S344)*'Positive samples'!S344)</f>
        <v>8.850646235183067</v>
      </c>
      <c r="U344">
        <f>IF('Positive samples'!U344=0, "", SUM(Concentration!C344, Concentration!F344, Concentration!I344, Concentration!L344, Concentration!O344:O344, Concentration!R344)/'Positive samples'!U344)</f>
        <v>4.7629977034413056</v>
      </c>
    </row>
    <row r="345" spans="1:21" x14ac:dyDescent="0.2">
      <c r="A345" s="1">
        <f>Sheet1!A345</f>
        <v>44905</v>
      </c>
      <c r="C345">
        <f>IF(Sheet1!C345="", "",LOG10(Sheet1!C345)*'Positive samples'!C345)</f>
        <v>4.8204233806724623</v>
      </c>
      <c r="D345">
        <f>IF(Sheet1!D345="", "",LOG10(Sheet1!D345)*'Positive samples'!D345)</f>
        <v>9.357934847000454</v>
      </c>
      <c r="E345">
        <f>IF(Sheet1!E345="", "",LOG10(Sheet1!E345)*'Positive samples'!E345)</f>
        <v>0</v>
      </c>
      <c r="F345">
        <f>IF(Sheet1!F345="", "",LOG10(Sheet1!F345)*'Positive samples'!F345)</f>
        <v>4.5931681437163547</v>
      </c>
      <c r="G345">
        <f>IF(Sheet1!G345="", "",LOG10(Sheet1!G345)*'Positive samples'!G345)</f>
        <v>8.6646419755561261</v>
      </c>
      <c r="H345">
        <f>IF(Sheet1!H345="", "",LOG10(Sheet1!H345)*'Positive samples'!H345)</f>
        <v>0</v>
      </c>
      <c r="I345">
        <f>IF(Sheet1!I345="", "",LOG10(Sheet1!I345)*'Positive samples'!I345)</f>
        <v>4.8874026911061792</v>
      </c>
      <c r="J345">
        <f>IF(Sheet1!J345="", "",LOG10(Sheet1!J345)*'Positive samples'!J345)</f>
        <v>9.1205739312058505</v>
      </c>
      <c r="K345">
        <f>IF(Sheet1!K345="", "",LOG10(Sheet1!K345)*'Positive samples'!K345)</f>
        <v>0</v>
      </c>
      <c r="L345">
        <f>IF(Sheet1!L345="", "",LOG10(Sheet1!L345)*'Positive samples'!L345)</f>
        <v>4.7714673562728098</v>
      </c>
      <c r="M345">
        <f>IF(Sheet1!M345="", "",LOG10(Sheet1!M345)*'Positive samples'!M345)</f>
        <v>9.0644579892269181</v>
      </c>
      <c r="N345">
        <f>IF(Sheet1!N345="", "",LOG10(Sheet1!N345)*'Positive samples'!N345)</f>
        <v>0</v>
      </c>
      <c r="O345">
        <f>IF(Sheet1!O345="", "",LOG10(Sheet1!O345)*'Positive samples'!O345)</f>
        <v>4.6930530582154644</v>
      </c>
      <c r="P345">
        <f>IF(Sheet1!P345="", "",LOG10(Sheet1!P345)*'Positive samples'!P345)</f>
        <v>9.1643528557844363</v>
      </c>
      <c r="Q345">
        <f>IF(Sheet1!Q345="", "",LOG10(Sheet1!Q345)*'Positive samples'!Q345)</f>
        <v>0</v>
      </c>
      <c r="R345">
        <f>IF(Sheet1!R345="", "",LOG10(Sheet1!R345)*'Positive samples'!R345)</f>
        <v>4.8107619166832984</v>
      </c>
      <c r="S345">
        <f>IF(Sheet1!S345="", "",LOG10(Sheet1!S345)*'Positive samples'!S345)</f>
        <v>8.8312296938670638</v>
      </c>
      <c r="U345">
        <f>IF('Positive samples'!U345=0, "", SUM(Concentration!C345, Concentration!F345, Concentration!I345, Concentration!L345, Concentration!O345:O345, Concentration!R345)/'Positive samples'!U345)</f>
        <v>4.762712757777761</v>
      </c>
    </row>
    <row r="346" spans="1:21" x14ac:dyDescent="0.2">
      <c r="A346" s="1">
        <f>Sheet1!A346</f>
        <v>44906</v>
      </c>
      <c r="C346">
        <f>IF(Sheet1!C346="", "",LOG10(Sheet1!C346)*'Positive samples'!C346)</f>
        <v>4.6016385029763791</v>
      </c>
      <c r="D346">
        <f>IF(Sheet1!D346="", "",LOG10(Sheet1!D346)*'Positive samples'!D346)</f>
        <v>9.1038037209559572</v>
      </c>
      <c r="E346">
        <f>IF(Sheet1!E346="", "",LOG10(Sheet1!E346)*'Positive samples'!E346)</f>
        <v>0</v>
      </c>
      <c r="F346">
        <f>IF(Sheet1!F346="", "",LOG10(Sheet1!F346)*'Positive samples'!F346)</f>
        <v>4.489687471165154</v>
      </c>
      <c r="G346">
        <f>IF(Sheet1!G346="", "",LOG10(Sheet1!G346)*'Positive samples'!G346)</f>
        <v>8.4313637641589878</v>
      </c>
      <c r="H346">
        <f>IF(Sheet1!H346="", "",LOG10(Sheet1!H346)*'Positive samples'!H346)</f>
        <v>0</v>
      </c>
      <c r="I346">
        <f>IF(Sheet1!I346="", "",LOG10(Sheet1!I346)*'Positive samples'!I346)</f>
        <v>5.0019912915596727</v>
      </c>
      <c r="J346">
        <f>IF(Sheet1!J346="", "",LOG10(Sheet1!J346)*'Positive samples'!J346)</f>
        <v>9.1139433523068369</v>
      </c>
      <c r="K346">
        <f>IF(Sheet1!K346="", "",LOG10(Sheet1!K346)*'Positive samples'!K346)</f>
        <v>0</v>
      </c>
      <c r="L346">
        <f>IF(Sheet1!L346="", "",LOG10(Sheet1!L346)*'Positive samples'!L346)</f>
        <v>4.9362124106083058</v>
      </c>
      <c r="M346">
        <f>IF(Sheet1!M346="", "",LOG10(Sheet1!M346)*'Positive samples'!M346)</f>
        <v>9.5415792439465807</v>
      </c>
      <c r="N346">
        <f>IF(Sheet1!N346="", "",LOG10(Sheet1!N346)*'Positive samples'!N346)</f>
        <v>0</v>
      </c>
      <c r="O346">
        <f>IF(Sheet1!O346="", "",LOG10(Sheet1!O346)*'Positive samples'!O346)</f>
        <v>4.8338502170505961</v>
      </c>
      <c r="P346">
        <f>IF(Sheet1!P346="", "",LOG10(Sheet1!P346)*'Positive samples'!P346)</f>
        <v>8.5276299008713394</v>
      </c>
      <c r="Q346">
        <f>IF(Sheet1!Q346="", "",LOG10(Sheet1!Q346)*'Positive samples'!Q346)</f>
        <v>0</v>
      </c>
      <c r="R346">
        <f>IF(Sheet1!R346="", "",LOG10(Sheet1!R346)*'Positive samples'!R346)</f>
        <v>4.5257128460340343</v>
      </c>
      <c r="S346">
        <f>IF(Sheet1!S346="", "",LOG10(Sheet1!S346)*'Positive samples'!S346)</f>
        <v>8.8182258936139561</v>
      </c>
      <c r="U346">
        <f>IF('Positive samples'!U346=0, "", SUM(Concentration!C346, Concentration!F346, Concentration!I346, Concentration!L346, Concentration!O346:O346, Concentration!R346)/'Positive samples'!U346)</f>
        <v>4.7315154565656909</v>
      </c>
    </row>
    <row r="347" spans="1:21" x14ac:dyDescent="0.2">
      <c r="A347" s="1">
        <f>Sheet1!A347</f>
        <v>44907</v>
      </c>
      <c r="C347">
        <f>IF(Sheet1!C347="", "",LOG10(Sheet1!C347)*'Positive samples'!C347)</f>
        <v>4.5619785010513336</v>
      </c>
      <c r="D347">
        <f>IF(Sheet1!D347="", "",LOG10(Sheet1!D347)*'Positive samples'!D347)</f>
        <v>9.3010299956639813</v>
      </c>
      <c r="E347">
        <f>IF(Sheet1!E347="", "",LOG10(Sheet1!E347)*'Positive samples'!E347)</f>
        <v>0</v>
      </c>
      <c r="F347">
        <f>IF(Sheet1!F347="", "",LOG10(Sheet1!F347)*'Positive samples'!F347)</f>
        <v>4.4436075217282536</v>
      </c>
      <c r="G347">
        <f>IF(Sheet1!G347="", "",LOG10(Sheet1!G347)*'Positive samples'!G347)</f>
        <v>8.4742162640762544</v>
      </c>
      <c r="H347">
        <f>IF(Sheet1!H347="", "",LOG10(Sheet1!H347)*'Positive samples'!H347)</f>
        <v>0</v>
      </c>
      <c r="I347">
        <f>IF(Sheet1!I347="", "",LOG10(Sheet1!I347)*'Positive samples'!I347)</f>
        <v>4.9097148631886061</v>
      </c>
      <c r="J347">
        <f>IF(Sheet1!J347="", "",LOG10(Sheet1!J347)*'Positive samples'!J347)</f>
        <v>8.9380190974762108</v>
      </c>
      <c r="K347">
        <f>IF(Sheet1!K347="", "",LOG10(Sheet1!K347)*'Positive samples'!K347)</f>
        <v>0</v>
      </c>
      <c r="L347">
        <f>IF(Sheet1!L347="", "",LOG10(Sheet1!L347)*'Positive samples'!L347)</f>
        <v>5.0167143330910662</v>
      </c>
      <c r="M347">
        <f>IF(Sheet1!M347="", "",LOG10(Sheet1!M347)*'Positive samples'!M347)</f>
        <v>9.1461280356782382</v>
      </c>
      <c r="N347">
        <f>IF(Sheet1!N347="", "",LOG10(Sheet1!N347)*'Positive samples'!N347)</f>
        <v>0</v>
      </c>
      <c r="O347">
        <f>IF(Sheet1!O347="", "",LOG10(Sheet1!O347)*'Positive samples'!O347)</f>
        <v>4.8886958192049015</v>
      </c>
      <c r="P347">
        <f>IF(Sheet1!P347="", "",LOG10(Sheet1!P347)*'Positive samples'!P347)</f>
        <v>9.1271047983648081</v>
      </c>
      <c r="Q347">
        <f>IF(Sheet1!Q347="", "",LOG10(Sheet1!Q347)*'Positive samples'!Q347)</f>
        <v>0</v>
      </c>
      <c r="R347">
        <f>IF(Sheet1!R347="", "",LOG10(Sheet1!R347)*'Positive samples'!R347)</f>
        <v>4.523986169171593</v>
      </c>
      <c r="S347">
        <f>IF(Sheet1!S347="", "",LOG10(Sheet1!S347)*'Positive samples'!S347)</f>
        <v>8.5440680443502757</v>
      </c>
      <c r="U347">
        <f>IF('Positive samples'!U347=0, "", SUM(Concentration!C347, Concentration!F347, Concentration!I347, Concentration!L347, Concentration!O347:O347, Concentration!R347)/'Positive samples'!U347)</f>
        <v>4.7241162012392923</v>
      </c>
    </row>
    <row r="348" spans="1:21" x14ac:dyDescent="0.2">
      <c r="A348" s="1">
        <f>Sheet1!A348</f>
        <v>44908</v>
      </c>
      <c r="C348">
        <f>IF(Sheet1!C348="", "",LOG10(Sheet1!C348)*'Positive samples'!C348)</f>
        <v>4.689777198617648</v>
      </c>
      <c r="D348">
        <f>IF(Sheet1!D348="", "",LOG10(Sheet1!D348)*'Positive samples'!D348)</f>
        <v>9.1613680022349744</v>
      </c>
      <c r="E348">
        <f>IF(Sheet1!E348="", "",LOG10(Sheet1!E348)*'Positive samples'!E348)</f>
        <v>0</v>
      </c>
      <c r="F348">
        <f>IF(Sheet1!F348="", "",LOG10(Sheet1!F348)*'Positive samples'!F348)</f>
        <v>4.7587440077078842</v>
      </c>
      <c r="G348">
        <f>IF(Sheet1!G348="", "",LOG10(Sheet1!G348)*'Positive samples'!G348)</f>
        <v>9.3926969532596658</v>
      </c>
      <c r="H348">
        <f>IF(Sheet1!H348="", "",LOG10(Sheet1!H348)*'Positive samples'!H348)</f>
        <v>0</v>
      </c>
      <c r="I348">
        <f>IF(Sheet1!I348="", "",LOG10(Sheet1!I348)*'Positive samples'!I348)</f>
        <v>5.004630395486763</v>
      </c>
      <c r="J348">
        <f>IF(Sheet1!J348="", "",LOG10(Sheet1!J348)*'Positive samples'!J348)</f>
        <v>9.0644579892269181</v>
      </c>
      <c r="K348">
        <f>IF(Sheet1!K348="", "",LOG10(Sheet1!K348)*'Positive samples'!K348)</f>
        <v>0</v>
      </c>
      <c r="L348">
        <f>IF(Sheet1!L348="", "",LOG10(Sheet1!L348)*'Positive samples'!L348)</f>
        <v>5.165584570738635</v>
      </c>
      <c r="M348">
        <f>IF(Sheet1!M348="", "",LOG10(Sheet1!M348)*'Positive samples'!M348)</f>
        <v>9.1789769472931688</v>
      </c>
      <c r="N348">
        <f>IF(Sheet1!N348="", "",LOG10(Sheet1!N348)*'Positive samples'!N348)</f>
        <v>0</v>
      </c>
      <c r="O348">
        <f>IF(Sheet1!O348="", "",LOG10(Sheet1!O348)*'Positive samples'!O348)</f>
        <v>4.2430545907721502</v>
      </c>
      <c r="P348">
        <f>IF(Sheet1!P348="", "",LOG10(Sheet1!P348)*'Positive samples'!P348)</f>
        <v>8.4183012913197448</v>
      </c>
      <c r="Q348">
        <f>IF(Sheet1!Q348="", "",LOG10(Sheet1!Q348)*'Positive samples'!Q348)</f>
        <v>0</v>
      </c>
      <c r="R348">
        <f>IF(Sheet1!R348="", "",LOG10(Sheet1!R348)*'Positive samples'!R348)</f>
        <v>4.7501057085680136</v>
      </c>
      <c r="S348">
        <f>IF(Sheet1!S348="", "",LOG10(Sheet1!S348)*'Positive samples'!S348)</f>
        <v>8.9084850188786504</v>
      </c>
      <c r="U348">
        <f>IF('Positive samples'!U348=0, "", SUM(Concentration!C348, Concentration!F348, Concentration!I348, Concentration!L348, Concentration!O348:O348, Concentration!R348)/'Positive samples'!U348)</f>
        <v>4.7686494119818486</v>
      </c>
    </row>
    <row r="349" spans="1:21" x14ac:dyDescent="0.2">
      <c r="A349" s="1">
        <f>Sheet1!A349</f>
        <v>44909</v>
      </c>
      <c r="C349">
        <f>IF(Sheet1!C349="", "",LOG10(Sheet1!C349)*'Positive samples'!C349)</f>
        <v>4.8285042256798825</v>
      </c>
      <c r="D349">
        <f>IF(Sheet1!D349="", "",LOG10(Sheet1!D349)*'Positive samples'!D349)</f>
        <v>9.4502491083193618</v>
      </c>
      <c r="E349">
        <f>IF(Sheet1!E349="", "",LOG10(Sheet1!E349)*'Positive samples'!E349)</f>
        <v>0</v>
      </c>
      <c r="F349">
        <f>IF(Sheet1!F349="", "",LOG10(Sheet1!F349)*'Positive samples'!F349)</f>
        <v>4.744008066216451</v>
      </c>
      <c r="G349">
        <f>IF(Sheet1!G349="", "",LOG10(Sheet1!G349)*'Positive samples'!G349)</f>
        <v>9.0374264979406238</v>
      </c>
      <c r="H349">
        <f>IF(Sheet1!H349="", "",LOG10(Sheet1!H349)*'Positive samples'!H349)</f>
        <v>0</v>
      </c>
      <c r="I349">
        <f>IF(Sheet1!I349="", "",LOG10(Sheet1!I349)*'Positive samples'!I349)</f>
        <v>5.024820220173627</v>
      </c>
      <c r="J349">
        <f>IF(Sheet1!J349="", "",LOG10(Sheet1!J349)*'Positive samples'!J349)</f>
        <v>9.0827853703164507</v>
      </c>
      <c r="K349">
        <f>IF(Sheet1!K349="", "",LOG10(Sheet1!K349)*'Positive samples'!K349)</f>
        <v>0</v>
      </c>
      <c r="L349">
        <f>IF(Sheet1!L349="", "",LOG10(Sheet1!L349)*'Positive samples'!L349)</f>
        <v>5.1434145330298939</v>
      </c>
      <c r="M349">
        <f>IF(Sheet1!M349="", "",LOG10(Sheet1!M349)*'Positive samples'!M349)</f>
        <v>9.1846914308175993</v>
      </c>
      <c r="N349">
        <f>IF(Sheet1!N349="", "",LOG10(Sheet1!N349)*'Positive samples'!N349)</f>
        <v>0</v>
      </c>
      <c r="O349">
        <f>IF(Sheet1!O349="", "",LOG10(Sheet1!O349)*'Positive samples'!O349)</f>
        <v>4.9698155298777209</v>
      </c>
      <c r="P349">
        <f>IF(Sheet1!P349="", "",LOG10(Sheet1!P349)*'Positive samples'!P349)</f>
        <v>9.2253092817258633</v>
      </c>
      <c r="Q349">
        <f>IF(Sheet1!Q349="", "",LOG10(Sheet1!Q349)*'Positive samples'!Q349)</f>
        <v>0</v>
      </c>
      <c r="R349">
        <f>IF(Sheet1!R349="", "",LOG10(Sheet1!R349)*'Positive samples'!R349)</f>
        <v>4.9800209975337406</v>
      </c>
      <c r="S349">
        <f>IF(Sheet1!S349="", "",LOG10(Sheet1!S349)*'Positive samples'!S349)</f>
        <v>9.0644579892269181</v>
      </c>
      <c r="U349">
        <f>IF('Positive samples'!U349=0, "", SUM(Concentration!C349, Concentration!F349, Concentration!I349, Concentration!L349, Concentration!O349:O349, Concentration!R349)/'Positive samples'!U349)</f>
        <v>4.9484305954185528</v>
      </c>
    </row>
    <row r="350" spans="1:21" x14ac:dyDescent="0.2">
      <c r="A350" s="1">
        <f>Sheet1!A350</f>
        <v>44910</v>
      </c>
      <c r="C350">
        <f>IF(Sheet1!C350="", "",LOG10(Sheet1!C350)*'Positive samples'!C350)</f>
        <v>4.8871458334297815</v>
      </c>
      <c r="D350">
        <f>IF(Sheet1!D350="", "",LOG10(Sheet1!D350)*'Positive samples'!D350)</f>
        <v>9.5658478186735181</v>
      </c>
      <c r="E350">
        <f>IF(Sheet1!E350="", "",LOG10(Sheet1!E350)*'Positive samples'!E350)</f>
        <v>0</v>
      </c>
      <c r="F350">
        <f>IF(Sheet1!F350="", "",LOG10(Sheet1!F350)*'Positive samples'!F350)</f>
        <v>4.7799877967662558</v>
      </c>
      <c r="G350">
        <f>IF(Sheet1!G350="", "",LOG10(Sheet1!G350)*'Positive samples'!G350)</f>
        <v>8.6665179805548807</v>
      </c>
      <c r="H350">
        <f>IF(Sheet1!H350="", "",LOG10(Sheet1!H350)*'Positive samples'!H350)</f>
        <v>0</v>
      </c>
      <c r="I350">
        <f>IF(Sheet1!I350="", "",LOG10(Sheet1!I350)*'Positive samples'!I350)</f>
        <v>4.7613266428752885</v>
      </c>
      <c r="J350">
        <f>IF(Sheet1!J350="", "",LOG10(Sheet1!J350)*'Positive samples'!J350)</f>
        <v>9.0334237554869503</v>
      </c>
      <c r="K350">
        <f>IF(Sheet1!K350="", "",LOG10(Sheet1!K350)*'Positive samples'!K350)</f>
        <v>0</v>
      </c>
      <c r="L350">
        <f>IF(Sheet1!L350="", "",LOG10(Sheet1!L350)*'Positive samples'!L350)</f>
        <v>5.000125142597879</v>
      </c>
      <c r="M350">
        <f>IF(Sheet1!M350="", "",LOG10(Sheet1!M350)*'Positive samples'!M350)</f>
        <v>9.2227164711475833</v>
      </c>
      <c r="N350">
        <f>IF(Sheet1!N350="", "",LOG10(Sheet1!N350)*'Positive samples'!N350)</f>
        <v>0</v>
      </c>
      <c r="O350">
        <f>IF(Sheet1!O350="", "",LOG10(Sheet1!O350)*'Positive samples'!O350)</f>
        <v>4.9656058054109176</v>
      </c>
      <c r="P350">
        <f>IF(Sheet1!P350="", "",LOG10(Sheet1!P350)*'Positive samples'!P350)</f>
        <v>9.1461280356782382</v>
      </c>
      <c r="Q350">
        <f>IF(Sheet1!Q350="", "",LOG10(Sheet1!Q350)*'Positive samples'!Q350)</f>
        <v>0</v>
      </c>
      <c r="R350">
        <f>IF(Sheet1!R350="", "",LOG10(Sheet1!R350)*'Positive samples'!R350)</f>
        <v>4.749881674718349</v>
      </c>
      <c r="S350">
        <f>IF(Sheet1!S350="", "",LOG10(Sheet1!S350)*'Positive samples'!S350)</f>
        <v>8.9595183769729978</v>
      </c>
      <c r="U350">
        <f>IF('Positive samples'!U350=0, "", SUM(Concentration!C350, Concentration!F350, Concentration!I350, Concentration!L350, Concentration!O350:O350, Concentration!R350)/'Positive samples'!U350)</f>
        <v>4.857345482633078</v>
      </c>
    </row>
    <row r="351" spans="1:21" x14ac:dyDescent="0.2">
      <c r="A351" s="1">
        <f>Sheet1!A351</f>
        <v>44911</v>
      </c>
      <c r="C351">
        <f>IF(Sheet1!C351="", "",LOG10(Sheet1!C351)*'Positive samples'!C351)</f>
        <v>4.9384420243942513</v>
      </c>
      <c r="D351">
        <f>IF(Sheet1!D351="", "",LOG10(Sheet1!D351)*'Positive samples'!D351)</f>
        <v>9.2900346113625183</v>
      </c>
      <c r="E351">
        <f>IF(Sheet1!E351="", "",LOG10(Sheet1!E351)*'Positive samples'!E351)</f>
        <v>0</v>
      </c>
      <c r="F351">
        <f>IF(Sheet1!F351="", "",LOG10(Sheet1!F351)*'Positive samples'!F351)</f>
        <v>4.5178497008354785</v>
      </c>
      <c r="G351">
        <f>IF(Sheet1!G351="", "",LOG10(Sheet1!G351)*'Positive samples'!G351)</f>
        <v>8.5622928644564755</v>
      </c>
      <c r="H351">
        <f>IF(Sheet1!H351="", "",LOG10(Sheet1!H351)*'Positive samples'!H351)</f>
        <v>0</v>
      </c>
      <c r="I351">
        <f>IF(Sheet1!I351="", "",LOG10(Sheet1!I351)*'Positive samples'!I351)</f>
        <v>4.9303630512143917</v>
      </c>
      <c r="J351">
        <f>IF(Sheet1!J351="", "",LOG10(Sheet1!J351)*'Positive samples'!J351)</f>
        <v>9.0253058652647695</v>
      </c>
      <c r="K351">
        <f>IF(Sheet1!K351="", "",LOG10(Sheet1!K351)*'Positive samples'!K351)</f>
        <v>0</v>
      </c>
      <c r="L351">
        <f>IF(Sheet1!L351="", "",LOG10(Sheet1!L351)*'Positive samples'!L351)</f>
        <v>5.0682190858591092</v>
      </c>
      <c r="M351">
        <f>IF(Sheet1!M351="", "",LOG10(Sheet1!M351)*'Positive samples'!M351)</f>
        <v>9.0863598306747484</v>
      </c>
      <c r="N351">
        <f>IF(Sheet1!N351="", "",LOG10(Sheet1!N351)*'Positive samples'!N351)</f>
        <v>0</v>
      </c>
      <c r="O351">
        <f>IF(Sheet1!O351="", "",LOG10(Sheet1!O351)*'Positive samples'!O351)</f>
        <v>4.5936289772732692</v>
      </c>
      <c r="P351">
        <f>IF(Sheet1!P351="", "",LOG10(Sheet1!P351)*'Positive samples'!P351)</f>
        <v>9.0293837776852097</v>
      </c>
      <c r="Q351">
        <f>IF(Sheet1!Q351="", "",LOG10(Sheet1!Q351)*'Positive samples'!Q351)</f>
        <v>0</v>
      </c>
      <c r="R351">
        <f>IF(Sheet1!R351="", "",LOG10(Sheet1!R351)*'Positive samples'!R351)</f>
        <v>4.6540243015296419</v>
      </c>
      <c r="S351">
        <f>IF(Sheet1!S351="", "",LOG10(Sheet1!S351)*'Positive samples'!S351)</f>
        <v>8.747411807886424</v>
      </c>
      <c r="U351">
        <f>IF('Positive samples'!U351=0, "", SUM(Concentration!C351, Concentration!F351, Concentration!I351, Concentration!L351, Concentration!O351:O351, Concentration!R351)/'Positive samples'!U351)</f>
        <v>4.7837545235176906</v>
      </c>
    </row>
    <row r="352" spans="1:21" x14ac:dyDescent="0.2">
      <c r="A352" s="1">
        <f>Sheet1!A352</f>
        <v>44912</v>
      </c>
      <c r="C352">
        <f>IF(Sheet1!C352="", "",LOG10(Sheet1!C352)*'Positive samples'!C352)</f>
        <v>4.9965739154456577</v>
      </c>
      <c r="D352">
        <f>IF(Sheet1!D352="", "",LOG10(Sheet1!D352)*'Positive samples'!D352)</f>
        <v>9.2329961103921541</v>
      </c>
      <c r="E352">
        <f>IF(Sheet1!E352="", "",LOG10(Sheet1!E352)*'Positive samples'!E352)</f>
        <v>0</v>
      </c>
      <c r="F352">
        <f>IF(Sheet1!F352="", "",LOG10(Sheet1!F352)*'Positive samples'!F352)</f>
        <v>4.5823135418926295</v>
      </c>
      <c r="G352">
        <f>IF(Sheet1!G352="", "",LOG10(Sheet1!G352)*'Positive samples'!G352)</f>
        <v>8.6232492903979008</v>
      </c>
      <c r="H352">
        <f>IF(Sheet1!H352="", "",LOG10(Sheet1!H352)*'Positive samples'!H352)</f>
        <v>0</v>
      </c>
      <c r="I352">
        <f>IF(Sheet1!I352="", "",LOG10(Sheet1!I352)*'Positive samples'!I352)</f>
        <v>4.6576860842079606</v>
      </c>
      <c r="J352">
        <f>IF(Sheet1!J352="", "",LOG10(Sheet1!J352)*'Positive samples'!J352)</f>
        <v>9.344392273685111</v>
      </c>
      <c r="K352">
        <f>IF(Sheet1!K352="", "",LOG10(Sheet1!K352)*'Positive samples'!K352)</f>
        <v>0</v>
      </c>
      <c r="L352">
        <f>IF(Sheet1!L352="", "",LOG10(Sheet1!L352)*'Positive samples'!L352)</f>
        <v>4.9007750024012813</v>
      </c>
      <c r="M352">
        <f>IF(Sheet1!M352="", "",LOG10(Sheet1!M352)*'Positive samples'!M352)</f>
        <v>9.2988530764097064</v>
      </c>
      <c r="N352">
        <f>IF(Sheet1!N352="", "",LOG10(Sheet1!N352)*'Positive samples'!N352)</f>
        <v>0</v>
      </c>
      <c r="O352">
        <f>IF(Sheet1!O352="", "",LOG10(Sheet1!O352)*'Positive samples'!O352)</f>
        <v>4.8542170498142276</v>
      </c>
      <c r="P352">
        <f>IF(Sheet1!P352="", "",LOG10(Sheet1!P352)*'Positive samples'!P352)</f>
        <v>8.9623693356700205</v>
      </c>
      <c r="Q352">
        <f>IF(Sheet1!Q352="", "",LOG10(Sheet1!Q352)*'Positive samples'!Q352)</f>
        <v>0</v>
      </c>
      <c r="R352">
        <f>IF(Sheet1!R352="", "",LOG10(Sheet1!R352)*'Positive samples'!R352)</f>
        <v>4.5551314487710233</v>
      </c>
      <c r="S352">
        <f>IF(Sheet1!S352="", "",LOG10(Sheet1!S352)*'Positive samples'!S352)</f>
        <v>8.7604224834232127</v>
      </c>
      <c r="U352">
        <f>IF('Positive samples'!U352=0, "", SUM(Concentration!C352, Concentration!F352, Concentration!I352, Concentration!L352, Concentration!O352:O352, Concentration!R352)/'Positive samples'!U352)</f>
        <v>4.7577828404221298</v>
      </c>
    </row>
    <row r="353" spans="1:21" x14ac:dyDescent="0.2">
      <c r="A353" s="1">
        <f>Sheet1!A353</f>
        <v>44913</v>
      </c>
      <c r="C353">
        <f>IF(Sheet1!C353="", "",LOG10(Sheet1!C353)*'Positive samples'!C353)</f>
        <v>4.8575157381223519</v>
      </c>
      <c r="D353">
        <f>IF(Sheet1!D353="", "",LOG10(Sheet1!D353)*'Positive samples'!D353)</f>
        <v>9.47567118832443</v>
      </c>
      <c r="E353">
        <f>IF(Sheet1!E353="", "",LOG10(Sheet1!E353)*'Positive samples'!E353)</f>
        <v>0</v>
      </c>
      <c r="F353">
        <f>IF(Sheet1!F353="", "",LOG10(Sheet1!F353)*'Positive samples'!F353)</f>
        <v>4.6540365424481775</v>
      </c>
      <c r="G353">
        <f>IF(Sheet1!G353="", "",LOG10(Sheet1!G353)*'Positive samples'!G353)</f>
        <v>8.8135809885681926</v>
      </c>
      <c r="H353">
        <f>IF(Sheet1!H353="", "",LOG10(Sheet1!H353)*'Positive samples'!H353)</f>
        <v>0</v>
      </c>
      <c r="I353">
        <f>IF(Sheet1!I353="", "",LOG10(Sheet1!I353)*'Positive samples'!I353)</f>
        <v>4.6589168118008448</v>
      </c>
      <c r="J353">
        <f>IF(Sheet1!J353="", "",LOG10(Sheet1!J353)*'Positive samples'!J353)</f>
        <v>9.0492180226701819</v>
      </c>
      <c r="K353">
        <f>IF(Sheet1!K353="", "",LOG10(Sheet1!K353)*'Positive samples'!K353)</f>
        <v>0</v>
      </c>
      <c r="L353">
        <f>IF(Sheet1!L353="", "",LOG10(Sheet1!L353)*'Positive samples'!L353)</f>
        <v>4.7403600789027855</v>
      </c>
      <c r="M353">
        <f>IF(Sheet1!M353="", "",LOG10(Sheet1!M353)*'Positive samples'!M353)</f>
        <v>9.2455126678141504</v>
      </c>
      <c r="N353">
        <f>IF(Sheet1!N353="", "",LOG10(Sheet1!N353)*'Positive samples'!N353)</f>
        <v>0</v>
      </c>
      <c r="O353">
        <f>IF(Sheet1!O353="", "",LOG10(Sheet1!O353)*'Positive samples'!O353)</f>
        <v>4.4303909197406464</v>
      </c>
      <c r="P353">
        <f>IF(Sheet1!P353="", "",LOG10(Sheet1!P353)*'Positive samples'!P353)</f>
        <v>9.1303337684950066</v>
      </c>
      <c r="Q353">
        <f>IF(Sheet1!Q353="", "",LOG10(Sheet1!Q353)*'Positive samples'!Q353)</f>
        <v>0</v>
      </c>
      <c r="R353">
        <f>IF(Sheet1!R353="", "",LOG10(Sheet1!R353)*'Positive samples'!R353)</f>
        <v>4.5963433688080633</v>
      </c>
      <c r="S353">
        <f>IF(Sheet1!S353="", "",LOG10(Sheet1!S353)*'Positive samples'!S353)</f>
        <v>9.4712917110589387</v>
      </c>
      <c r="U353">
        <f>IF('Positive samples'!U353=0, "", SUM(Concentration!C353, Concentration!F353, Concentration!I353, Concentration!L353, Concentration!O353:O353, Concentration!R353)/'Positive samples'!U353)</f>
        <v>4.6562605766371448</v>
      </c>
    </row>
    <row r="354" spans="1:21" x14ac:dyDescent="0.2">
      <c r="A354" s="1">
        <f>Sheet1!A354</f>
        <v>44914</v>
      </c>
      <c r="C354">
        <f>IF(Sheet1!C354="", "",LOG10(Sheet1!C354)*'Positive samples'!C354)</f>
        <v>4.6772256399584808</v>
      </c>
      <c r="D354">
        <f>IF(Sheet1!D354="", "",LOG10(Sheet1!D354)*'Positive samples'!D354)</f>
        <v>9.357934847000454</v>
      </c>
      <c r="E354">
        <f>IF(Sheet1!E354="", "",LOG10(Sheet1!E354)*'Positive samples'!E354)</f>
        <v>0</v>
      </c>
      <c r="F354">
        <f>IF(Sheet1!F354="", "",LOG10(Sheet1!F354)*'Positive samples'!F354)</f>
        <v>4.6877919479197692</v>
      </c>
      <c r="G354">
        <f>IF(Sheet1!G354="", "",LOG10(Sheet1!G354)*'Positive samples'!G354)</f>
        <v>8.8937617620579434</v>
      </c>
      <c r="H354">
        <f>IF(Sheet1!H354="", "",LOG10(Sheet1!H354)*'Positive samples'!H354)</f>
        <v>0</v>
      </c>
      <c r="I354">
        <f>IF(Sheet1!I354="", "",LOG10(Sheet1!I354)*'Positive samples'!I354)</f>
        <v>4.6487468471465103</v>
      </c>
      <c r="J354">
        <f>IF(Sheet1!J354="", "",LOG10(Sheet1!J354)*'Positive samples'!J354)</f>
        <v>8.9268567089496926</v>
      </c>
      <c r="K354">
        <f>IF(Sheet1!K354="", "",LOG10(Sheet1!K354)*'Positive samples'!K354)</f>
        <v>0</v>
      </c>
      <c r="L354">
        <f>IF(Sheet1!L354="", "",LOG10(Sheet1!L354)*'Positive samples'!L354)</f>
        <v>4.9499282316260054</v>
      </c>
      <c r="M354">
        <f>IF(Sheet1!M354="", "",LOG10(Sheet1!M354)*'Positive samples'!M354)</f>
        <v>9.1303337684950066</v>
      </c>
      <c r="N354">
        <f>IF(Sheet1!N354="", "",LOG10(Sheet1!N354)*'Positive samples'!N354)</f>
        <v>0</v>
      </c>
      <c r="O354">
        <f>IF(Sheet1!O354="", "",LOG10(Sheet1!O354)*'Positive samples'!O354)</f>
        <v>4.418356879610613</v>
      </c>
      <c r="P354">
        <f>IF(Sheet1!P354="", "",LOG10(Sheet1!P354)*'Positive samples'!P354)</f>
        <v>9.0606978403536118</v>
      </c>
      <c r="Q354">
        <f>IF(Sheet1!Q354="", "",LOG10(Sheet1!Q354)*'Positive samples'!Q354)</f>
        <v>0</v>
      </c>
      <c r="R354">
        <f>IF(Sheet1!R354="", "",LOG10(Sheet1!R354)*'Positive samples'!R354)</f>
        <v>4.7082419928603425</v>
      </c>
      <c r="S354">
        <f>IF(Sheet1!S354="", "",LOG10(Sheet1!S354)*'Positive samples'!S354)</f>
        <v>8.9943171526696375</v>
      </c>
      <c r="U354">
        <f>IF('Positive samples'!U354=0, "", SUM(Concentration!C354, Concentration!F354, Concentration!I354, Concentration!L354, Concentration!O354:O354, Concentration!R354)/'Positive samples'!U354)</f>
        <v>4.6817152565202873</v>
      </c>
    </row>
    <row r="355" spans="1:21" x14ac:dyDescent="0.2">
      <c r="A355" s="1">
        <f>Sheet1!A355</f>
        <v>44915</v>
      </c>
      <c r="C355">
        <f>IF(Sheet1!C355="", "",LOG10(Sheet1!C355)*'Positive samples'!C355)</f>
        <v>4.4742151815449018</v>
      </c>
      <c r="D355">
        <f>IF(Sheet1!D355="", "",LOG10(Sheet1!D355)*'Positive samples'!D355)</f>
        <v>9.1205739312058505</v>
      </c>
      <c r="E355">
        <f>IF(Sheet1!E355="", "",LOG10(Sheet1!E355)*'Positive samples'!E355)</f>
        <v>0</v>
      </c>
      <c r="F355">
        <f>IF(Sheet1!F355="", "",LOG10(Sheet1!F355)*'Positive samples'!F355)</f>
        <v>4.9143283498585024</v>
      </c>
      <c r="G355">
        <f>IF(Sheet1!G355="", "",LOG10(Sheet1!G355)*'Positive samples'!G355)</f>
        <v>8.7715874808812551</v>
      </c>
      <c r="H355">
        <f>IF(Sheet1!H355="", "",LOG10(Sheet1!H355)*'Positive samples'!H355)</f>
        <v>0</v>
      </c>
      <c r="I355">
        <f>IF(Sheet1!I355="", "",LOG10(Sheet1!I355)*'Positive samples'!I355)</f>
        <v>4.7215864550744771</v>
      </c>
      <c r="J355">
        <f>IF(Sheet1!J355="", "",LOG10(Sheet1!J355)*'Positive samples'!J355)</f>
        <v>8.8413594704548544</v>
      </c>
      <c r="K355">
        <f>IF(Sheet1!K355="", "",LOG10(Sheet1!K355)*'Positive samples'!K355)</f>
        <v>0</v>
      </c>
      <c r="L355">
        <f>IF(Sheet1!L355="", "",LOG10(Sheet1!L355)*'Positive samples'!L355)</f>
        <v>4.9995876939306925</v>
      </c>
      <c r="M355">
        <f>IF(Sheet1!M355="", "",LOG10(Sheet1!M355)*'Positive samples'!M355)</f>
        <v>9.1072099696478688</v>
      </c>
      <c r="N355">
        <f>IF(Sheet1!N355="", "",LOG10(Sheet1!N355)*'Positive samples'!N355)</f>
        <v>0</v>
      </c>
      <c r="O355">
        <f>IF(Sheet1!O355="", "",LOG10(Sheet1!O355)*'Positive samples'!O355)</f>
        <v>4.3102473261175662</v>
      </c>
      <c r="P355">
        <f>IF(Sheet1!P355="", "",LOG10(Sheet1!P355)*'Positive samples'!P355)</f>
        <v>8.8704039052790264</v>
      </c>
      <c r="Q355">
        <f>IF(Sheet1!Q355="", "",LOG10(Sheet1!Q355)*'Positive samples'!Q355)</f>
        <v>0</v>
      </c>
      <c r="R355">
        <f>IF(Sheet1!R355="", "",LOG10(Sheet1!R355)*'Positive samples'!R355)</f>
        <v>4.5185199174396784</v>
      </c>
      <c r="S355">
        <f>IF(Sheet1!S355="", "",LOG10(Sheet1!S355)*'Positive samples'!S355)</f>
        <v>9.0718820073061259</v>
      </c>
      <c r="U355">
        <f>IF('Positive samples'!U355=0, "", SUM(Concentration!C355, Concentration!F355, Concentration!I355, Concentration!L355, Concentration!O355:O355, Concentration!R355)/'Positive samples'!U355)</f>
        <v>4.6564141539943025</v>
      </c>
    </row>
    <row r="356" spans="1:21" x14ac:dyDescent="0.2">
      <c r="A356" s="1">
        <f>Sheet1!A356</f>
        <v>44916</v>
      </c>
      <c r="C356">
        <f>IF(Sheet1!C356="", "",LOG10(Sheet1!C356)*'Positive samples'!C356)</f>
        <v>4.8684633399222532</v>
      </c>
      <c r="D356">
        <f>IF(Sheet1!D356="", "",LOG10(Sheet1!D356)*'Positive samples'!D356)</f>
        <v>9.6821450763738319</v>
      </c>
      <c r="E356">
        <f>IF(Sheet1!E356="", "",LOG10(Sheet1!E356)*'Positive samples'!E356)</f>
        <v>0</v>
      </c>
      <c r="F356">
        <f>IF(Sheet1!F356="", "",LOG10(Sheet1!F356)*'Positive samples'!F356)</f>
        <v>4.641396395179946</v>
      </c>
      <c r="G356">
        <f>IF(Sheet1!G356="", "",LOG10(Sheet1!G356)*'Positive samples'!G356)</f>
        <v>8.5403294747908731</v>
      </c>
      <c r="H356">
        <f>IF(Sheet1!H356="", "",LOG10(Sheet1!H356)*'Positive samples'!H356)</f>
        <v>0</v>
      </c>
      <c r="I356">
        <f>IF(Sheet1!I356="", "",LOG10(Sheet1!I356)*'Positive samples'!I356)</f>
        <v>4.9903124367122631</v>
      </c>
      <c r="J356">
        <f>IF(Sheet1!J356="", "",LOG10(Sheet1!J356)*'Positive samples'!J356)</f>
        <v>8.889861721258189</v>
      </c>
      <c r="K356">
        <f>IF(Sheet1!K356="", "",LOG10(Sheet1!K356)*'Positive samples'!K356)</f>
        <v>0</v>
      </c>
      <c r="L356">
        <f>IF(Sheet1!L356="", "",LOG10(Sheet1!L356)*'Positive samples'!L356)</f>
        <v>4.9684433046711556</v>
      </c>
      <c r="M356">
        <f>IF(Sheet1!M356="", "",LOG10(Sheet1!M356)*'Positive samples'!M356)</f>
        <v>9.1238516409670858</v>
      </c>
      <c r="N356">
        <f>IF(Sheet1!N356="", "",LOG10(Sheet1!N356)*'Positive samples'!N356)</f>
        <v>0</v>
      </c>
      <c r="O356">
        <f>IF(Sheet1!O356="", "",LOG10(Sheet1!O356)*'Positive samples'!O356)</f>
        <v>4.7410997119856937</v>
      </c>
      <c r="P356">
        <f>IF(Sheet1!P356="", "",LOG10(Sheet1!P356)*'Positive samples'!P356)</f>
        <v>8.851869600729767</v>
      </c>
      <c r="Q356">
        <f>IF(Sheet1!Q356="", "",LOG10(Sheet1!Q356)*'Positive samples'!Q356)</f>
        <v>0</v>
      </c>
      <c r="R356">
        <f>IF(Sheet1!R356="", "",LOG10(Sheet1!R356)*'Positive samples'!R356)</f>
        <v>4.718589924722127</v>
      </c>
      <c r="S356">
        <f>IF(Sheet1!S356="", "",LOG10(Sheet1!S356)*'Positive samples'!S356)</f>
        <v>8.8790958795000723</v>
      </c>
      <c r="U356">
        <f>IF('Positive samples'!U356=0, "", SUM(Concentration!C356, Concentration!F356, Concentration!I356, Concentration!L356, Concentration!O356:O356, Concentration!R356)/'Positive samples'!U356)</f>
        <v>4.8213841855322395</v>
      </c>
    </row>
    <row r="357" spans="1:21" x14ac:dyDescent="0.2">
      <c r="A357" s="1">
        <f>Sheet1!A357</f>
        <v>44917</v>
      </c>
      <c r="C357">
        <f>IF(Sheet1!C357="", "",LOG10(Sheet1!C357)*'Positive samples'!C357)</f>
        <v>4.8469705317324072</v>
      </c>
      <c r="D357">
        <f>IF(Sheet1!D357="", "",LOG10(Sheet1!D357)*'Positive samples'!D357)</f>
        <v>9.1903316981702918</v>
      </c>
      <c r="E357">
        <f>IF(Sheet1!E357="", "",LOG10(Sheet1!E357)*'Positive samples'!E357)</f>
        <v>0</v>
      </c>
      <c r="F357">
        <f>IF(Sheet1!F357="", "",LOG10(Sheet1!F357)*'Positive samples'!F357)</f>
        <v>4.9206872399914356</v>
      </c>
      <c r="G357">
        <f>IF(Sheet1!G357="", "",LOG10(Sheet1!G357)*'Positive samples'!G357)</f>
        <v>8.8444771757456806</v>
      </c>
      <c r="H357">
        <f>IF(Sheet1!H357="", "",LOG10(Sheet1!H357)*'Positive samples'!H357)</f>
        <v>0</v>
      </c>
      <c r="I357">
        <f>IF(Sheet1!I357="", "",LOG10(Sheet1!I357)*'Positive samples'!I357)</f>
        <v>4.9660418317348052</v>
      </c>
      <c r="J357">
        <f>IF(Sheet1!J357="", "",LOG10(Sheet1!J357)*'Positive samples'!J357)</f>
        <v>9.0374264979406238</v>
      </c>
      <c r="K357">
        <f>IF(Sheet1!K357="", "",LOG10(Sheet1!K357)*'Positive samples'!K357)</f>
        <v>0</v>
      </c>
      <c r="L357">
        <f>IF(Sheet1!L357="", "",LOG10(Sheet1!L357)*'Positive samples'!L357)</f>
        <v>5.0940827118058456</v>
      </c>
      <c r="M357">
        <f>IF(Sheet1!M357="", "",LOG10(Sheet1!M357)*'Positive samples'!M357)</f>
        <v>9.2878017299302265</v>
      </c>
      <c r="N357">
        <f>IF(Sheet1!N357="", "",LOG10(Sheet1!N357)*'Positive samples'!N357)</f>
        <v>0</v>
      </c>
      <c r="O357">
        <f>IF(Sheet1!O357="", "",LOG10(Sheet1!O357)*'Positive samples'!O357)</f>
        <v>4.7466613670213267</v>
      </c>
      <c r="P357">
        <f>IF(Sheet1!P357="", "",LOG10(Sheet1!P357)*'Positive samples'!P357)</f>
        <v>9.3263358609287508</v>
      </c>
      <c r="Q357">
        <f>IF(Sheet1!Q357="", "",LOG10(Sheet1!Q357)*'Positive samples'!Q357)</f>
        <v>0</v>
      </c>
      <c r="R357">
        <f>IF(Sheet1!R357="", "",LOG10(Sheet1!R357)*'Positive samples'!R357)</f>
        <v>4.7916124303114751</v>
      </c>
      <c r="S357">
        <f>IF(Sheet1!S357="", "",LOG10(Sheet1!S357)*'Positive samples'!S357)</f>
        <v>8.8561244442423011</v>
      </c>
      <c r="U357">
        <f>IF('Positive samples'!U357=0, "", SUM(Concentration!C357, Concentration!F357, Concentration!I357, Concentration!L357, Concentration!O357:O357, Concentration!R357)/'Positive samples'!U357)</f>
        <v>4.8943426854328829</v>
      </c>
    </row>
    <row r="358" spans="1:21" x14ac:dyDescent="0.2">
      <c r="A358" s="1">
        <f>Sheet1!A358</f>
        <v>44918</v>
      </c>
      <c r="C358">
        <f>IF(Sheet1!C358="", "",LOG10(Sheet1!C358)*'Positive samples'!C358)</f>
        <v>4.7925212765950738</v>
      </c>
      <c r="D358">
        <f>IF(Sheet1!D358="", "",LOG10(Sheet1!D358)*'Positive samples'!D358)</f>
        <v>9.3502480183341632</v>
      </c>
      <c r="E358">
        <f>IF(Sheet1!E358="", "",LOG10(Sheet1!E358)*'Positive samples'!E358)</f>
        <v>0</v>
      </c>
      <c r="F358">
        <f>IF(Sheet1!F358="", "",LOG10(Sheet1!F358)*'Positive samples'!F358)</f>
        <v>4.8631483573725038</v>
      </c>
      <c r="G358">
        <f>IF(Sheet1!G358="", "",LOG10(Sheet1!G358)*'Positive samples'!G358)</f>
        <v>8.789580712164426</v>
      </c>
      <c r="H358">
        <f>IF(Sheet1!H358="", "",LOG10(Sheet1!H358)*'Positive samples'!H358)</f>
        <v>0</v>
      </c>
      <c r="I358">
        <f>IF(Sheet1!I358="", "",LOG10(Sheet1!I358)*'Positive samples'!I358)</f>
        <v>4.6292274907136433</v>
      </c>
      <c r="J358">
        <f>IF(Sheet1!J358="", "",LOG10(Sheet1!J358)*'Positive samples'!J358)</f>
        <v>8.8247764624755458</v>
      </c>
      <c r="K358">
        <f>IF(Sheet1!K358="", "",LOG10(Sheet1!K358)*'Positive samples'!K358)</f>
        <v>0</v>
      </c>
      <c r="L358">
        <f>IF(Sheet1!L358="", "",LOG10(Sheet1!L358)*'Positive samples'!L358)</f>
        <v>4.6993109554500938</v>
      </c>
      <c r="M358">
        <f>IF(Sheet1!M358="", "",LOG10(Sheet1!M358)*'Positive samples'!M358)</f>
        <v>9.0170333392987807</v>
      </c>
      <c r="N358">
        <f>IF(Sheet1!N358="", "",LOG10(Sheet1!N358)*'Positive samples'!N358)</f>
        <v>0</v>
      </c>
      <c r="O358">
        <f>IF(Sheet1!O358="", "",LOG10(Sheet1!O358)*'Positive samples'!O358)</f>
        <v>4.6477091614936281</v>
      </c>
      <c r="P358">
        <f>IF(Sheet1!P358="", "",LOG10(Sheet1!P358)*'Positive samples'!P358)</f>
        <v>9.0827853703164507</v>
      </c>
      <c r="Q358">
        <f>IF(Sheet1!Q358="", "",LOG10(Sheet1!Q358)*'Positive samples'!Q358)</f>
        <v>0</v>
      </c>
      <c r="R358">
        <f>IF(Sheet1!R358="", "",LOG10(Sheet1!R358)*'Positive samples'!R358)</f>
        <v>4.7484511440111854</v>
      </c>
      <c r="S358">
        <f>IF(Sheet1!S358="", "",LOG10(Sheet1!S358)*'Positive samples'!S358)</f>
        <v>8.9143431571194416</v>
      </c>
      <c r="U358">
        <f>IF('Positive samples'!U358=0, "", SUM(Concentration!C358, Concentration!F358, Concentration!I358, Concentration!L358, Concentration!O358:O358, Concentration!R358)/'Positive samples'!U358)</f>
        <v>4.7300613976060211</v>
      </c>
    </row>
    <row r="359" spans="1:21" x14ac:dyDescent="0.2">
      <c r="A359" s="1">
        <f>Sheet1!A359</f>
        <v>44919</v>
      </c>
      <c r="C359">
        <f>IF(Sheet1!C359="", "",LOG10(Sheet1!C359)*'Positive samples'!C359)</f>
        <v>4.5343075494146916</v>
      </c>
      <c r="D359">
        <f>IF(Sheet1!D359="", "",LOG10(Sheet1!D359)*'Positive samples'!D359)</f>
        <v>9.1492191126553806</v>
      </c>
      <c r="E359">
        <f>IF(Sheet1!E359="", "",LOG10(Sheet1!E359)*'Positive samples'!E359)</f>
        <v>0</v>
      </c>
      <c r="F359">
        <f>IF(Sheet1!F359="", "",LOG10(Sheet1!F359)*'Positive samples'!F359)</f>
        <v>4.617980532711881</v>
      </c>
      <c r="G359">
        <f>IF(Sheet1!G359="", "",LOG10(Sheet1!G359)*'Positive samples'!G359)</f>
        <v>8.6812412373755876</v>
      </c>
      <c r="H359">
        <f>IF(Sheet1!H359="", "",LOG10(Sheet1!H359)*'Positive samples'!H359)</f>
        <v>0</v>
      </c>
      <c r="I359">
        <f>IF(Sheet1!I359="", "",LOG10(Sheet1!I359)*'Positive samples'!I359)</f>
        <v>4.7777628253581659</v>
      </c>
      <c r="J359">
        <f>IF(Sheet1!J359="", "",LOG10(Sheet1!J359)*'Positive samples'!J359)</f>
        <v>9.1303337684950066</v>
      </c>
      <c r="K359">
        <f>IF(Sheet1!K359="", "",LOG10(Sheet1!K359)*'Positive samples'!K359)</f>
        <v>0</v>
      </c>
      <c r="L359">
        <f>IF(Sheet1!L359="", "",LOG10(Sheet1!L359)*'Positive samples'!L359)</f>
        <v>4.7784351855592533</v>
      </c>
      <c r="M359">
        <f>IF(Sheet1!M359="", "",LOG10(Sheet1!M359)*'Positive samples'!M359)</f>
        <v>9.383815365980432</v>
      </c>
      <c r="N359">
        <f>IF(Sheet1!N359="", "",LOG10(Sheet1!N359)*'Positive samples'!N359)</f>
        <v>0</v>
      </c>
      <c r="O359">
        <f>IF(Sheet1!O359="", "",LOG10(Sheet1!O359)*'Positive samples'!O359)</f>
        <v>4.6460995892061252</v>
      </c>
      <c r="P359">
        <f>IF(Sheet1!P359="", "",LOG10(Sheet1!P359)*'Positive samples'!P359)</f>
        <v>8.9159272116971167</v>
      </c>
      <c r="Q359">
        <f>IF(Sheet1!Q359="", "",LOG10(Sheet1!Q359)*'Positive samples'!Q359)</f>
        <v>0</v>
      </c>
      <c r="R359">
        <f>IF(Sheet1!R359="", "",LOG10(Sheet1!R359)*'Positive samples'!R359)</f>
        <v>4.5508923231392968</v>
      </c>
      <c r="S359">
        <f>IF(Sheet1!S359="", "",LOG10(Sheet1!S359)*'Positive samples'!S359)</f>
        <v>8.6424645202421218</v>
      </c>
      <c r="U359">
        <f>IF('Positive samples'!U359=0, "", SUM(Concentration!C359, Concentration!F359, Concentration!I359, Concentration!L359, Concentration!O359:O359, Concentration!R359)/'Positive samples'!U359)</f>
        <v>4.6509130008982362</v>
      </c>
    </row>
    <row r="360" spans="1:21" x14ac:dyDescent="0.2">
      <c r="A360" s="1">
        <f>Sheet1!A360</f>
        <v>44920</v>
      </c>
      <c r="C360">
        <f>IF(Sheet1!C360="", "",LOG10(Sheet1!C360)*'Positive samples'!C360)</f>
        <v>4.6498331233642256</v>
      </c>
      <c r="D360">
        <f>IF(Sheet1!D360="", "",LOG10(Sheet1!D360)*'Positive samples'!D360)</f>
        <v>9.3138672203691542</v>
      </c>
      <c r="E360">
        <f>IF(Sheet1!E360="", "",LOG10(Sheet1!E360)*'Positive samples'!E360)</f>
        <v>0</v>
      </c>
      <c r="F360">
        <f>IF(Sheet1!F360="", "",LOG10(Sheet1!F360)*'Positive samples'!F360)</f>
        <v>4.7873270312446614</v>
      </c>
      <c r="G360">
        <f>IF(Sheet1!G360="", "",LOG10(Sheet1!G360)*'Positive samples'!G360)</f>
        <v>8.9106244048892016</v>
      </c>
      <c r="H360">
        <f>IF(Sheet1!H360="", "",LOG10(Sheet1!H360)*'Positive samples'!H360)</f>
        <v>0</v>
      </c>
      <c r="I360">
        <f>IF(Sheet1!I360="", "",LOG10(Sheet1!I360)*'Positive samples'!I360)</f>
        <v>4.962924966107062</v>
      </c>
      <c r="J360">
        <f>IF(Sheet1!J360="", "",LOG10(Sheet1!J360)*'Positive samples'!J360)</f>
        <v>9.4927603890268379</v>
      </c>
      <c r="K360">
        <f>IF(Sheet1!K360="", "",LOG10(Sheet1!K360)*'Positive samples'!K360)</f>
        <v>0</v>
      </c>
      <c r="L360">
        <f>IF(Sheet1!L360="", "",LOG10(Sheet1!L360)*'Positive samples'!L360)</f>
        <v>4.7270909962113272</v>
      </c>
      <c r="M360">
        <f>IF(Sheet1!M360="", "",LOG10(Sheet1!M360)*'Positive samples'!M360)</f>
        <v>9.2718416065364995</v>
      </c>
      <c r="N360">
        <f>IF(Sheet1!N360="", "",LOG10(Sheet1!N360)*'Positive samples'!N360)</f>
        <v>0</v>
      </c>
      <c r="O360">
        <f>IF(Sheet1!O360="", "",LOG10(Sheet1!O360)*'Positive samples'!O360)</f>
        <v>4.8195870267346015</v>
      </c>
      <c r="P360">
        <f>IF(Sheet1!P360="", "",LOG10(Sheet1!P360)*'Positive samples'!P360)</f>
        <v>9.1271047983648081</v>
      </c>
      <c r="Q360">
        <f>IF(Sheet1!Q360="", "",LOG10(Sheet1!Q360)*'Positive samples'!Q360)</f>
        <v>0</v>
      </c>
      <c r="R360">
        <f>IF(Sheet1!R360="", "",LOG10(Sheet1!R360)*'Positive samples'!R360)</f>
        <v>4.7110049664064704</v>
      </c>
      <c r="S360">
        <f>IF(Sheet1!S360="", "",LOG10(Sheet1!S360)*'Positive samples'!S360)</f>
        <v>8.795880017344075</v>
      </c>
      <c r="U360">
        <f>IF('Positive samples'!U360=0, "", SUM(Concentration!C360, Concentration!F360, Concentration!I360, Concentration!L360, Concentration!O360:O360, Concentration!R360)/'Positive samples'!U360)</f>
        <v>4.7762946850113908</v>
      </c>
    </row>
    <row r="361" spans="1:21" x14ac:dyDescent="0.2">
      <c r="A361" s="1">
        <f>Sheet1!A361</f>
        <v>44921</v>
      </c>
      <c r="C361">
        <f>IF(Sheet1!C361="", "",LOG10(Sheet1!C361)*'Positive samples'!C361)</f>
        <v>4.7685255462402134</v>
      </c>
      <c r="D361">
        <f>IF(Sheet1!D361="", "",LOG10(Sheet1!D361)*'Positive samples'!D361)</f>
        <v>9.3344537511509316</v>
      </c>
      <c r="E361">
        <f>IF(Sheet1!E361="", "",LOG10(Sheet1!E361)*'Positive samples'!E361)</f>
        <v>0</v>
      </c>
      <c r="F361">
        <f>IF(Sheet1!F361="", "",LOG10(Sheet1!F361)*'Positive samples'!F361)</f>
        <v>4.7387257990571747</v>
      </c>
      <c r="G361">
        <f>IF(Sheet1!G361="", "",LOG10(Sheet1!G361)*'Positive samples'!G361)</f>
        <v>8.7641761323903307</v>
      </c>
      <c r="H361">
        <f>IF(Sheet1!H361="", "",LOG10(Sheet1!H361)*'Positive samples'!H361)</f>
        <v>0</v>
      </c>
      <c r="I361">
        <f>IF(Sheet1!I361="", "",LOG10(Sheet1!I361)*'Positive samples'!I361)</f>
        <v>4.7208199228118035</v>
      </c>
      <c r="J361">
        <f>IF(Sheet1!J361="", "",LOG10(Sheet1!J361)*'Positive samples'!J361)</f>
        <v>9.7331972651065701</v>
      </c>
      <c r="K361">
        <f>IF(Sheet1!K361="", "",LOG10(Sheet1!K361)*'Positive samples'!K361)</f>
        <v>0</v>
      </c>
      <c r="L361">
        <f>IF(Sheet1!L361="", "",LOG10(Sheet1!L361)*'Positive samples'!L361)</f>
        <v>4.6890713928636982</v>
      </c>
      <c r="M361">
        <f>IF(Sheet1!M361="", "",LOG10(Sheet1!M361)*'Positive samples'!M361)</f>
        <v>9.2174839442139067</v>
      </c>
      <c r="N361">
        <f>IF(Sheet1!N361="", "",LOG10(Sheet1!N361)*'Positive samples'!N361)</f>
        <v>0</v>
      </c>
      <c r="O361">
        <f>IF(Sheet1!O361="", "",LOG10(Sheet1!O361)*'Positive samples'!O361)</f>
        <v>4.7310159972784698</v>
      </c>
      <c r="P361">
        <f>IF(Sheet1!P361="", "",LOG10(Sheet1!P361)*'Positive samples'!P361)</f>
        <v>9.075546961392531</v>
      </c>
      <c r="Q361">
        <f>IF(Sheet1!Q361="", "",LOG10(Sheet1!Q361)*'Positive samples'!Q361)</f>
        <v>0</v>
      </c>
      <c r="R361">
        <f>IF(Sheet1!R361="", "",LOG10(Sheet1!R361)*'Positive samples'!R361)</f>
        <v>4.6548850811533136</v>
      </c>
      <c r="S361">
        <f>IF(Sheet1!S361="", "",LOG10(Sheet1!S361)*'Positive samples'!S361)</f>
        <v>8.9405164849325676</v>
      </c>
      <c r="U361">
        <f>IF('Positive samples'!U361=0, "", SUM(Concentration!C361, Concentration!F361, Concentration!I361, Concentration!L361, Concentration!O361:O361, Concentration!R361)/'Positive samples'!U361)</f>
        <v>4.7171739565674455</v>
      </c>
    </row>
    <row r="362" spans="1:21" x14ac:dyDescent="0.2">
      <c r="A362" s="1">
        <f>Sheet1!A362</f>
        <v>44922</v>
      </c>
      <c r="C362">
        <f>IF(Sheet1!C362="", "",LOG10(Sheet1!C362)*'Positive samples'!C362)</f>
        <v>4.4381191486930609</v>
      </c>
      <c r="D362">
        <f>IF(Sheet1!D362="", "",LOG10(Sheet1!D362)*'Positive samples'!D362)</f>
        <v>9.238046103128795</v>
      </c>
      <c r="E362">
        <f>IF(Sheet1!E362="", "",LOG10(Sheet1!E362)*'Positive samples'!E362)</f>
        <v>0</v>
      </c>
      <c r="F362">
        <f>IF(Sheet1!F362="", "",LOG10(Sheet1!F362)*'Positive samples'!F362)</f>
        <v>4.970838020654937</v>
      </c>
      <c r="G362">
        <f>IF(Sheet1!G362="", "",LOG10(Sheet1!G362)*'Positive samples'!G362)</f>
        <v>8.7730546933642621</v>
      </c>
      <c r="H362">
        <f>IF(Sheet1!H362="", "",LOG10(Sheet1!H362)*'Positive samples'!H362)</f>
        <v>0</v>
      </c>
      <c r="I362">
        <f>IF(Sheet1!I362="", "",LOG10(Sheet1!I362)*'Positive samples'!I362)</f>
        <v>4.5683686489847988</v>
      </c>
      <c r="J362">
        <f>IF(Sheet1!J362="", "",LOG10(Sheet1!J362)*'Positive samples'!J362)</f>
        <v>8.8744818176994666</v>
      </c>
      <c r="K362">
        <f>IF(Sheet1!K362="", "",LOG10(Sheet1!K362)*'Positive samples'!K362)</f>
        <v>0</v>
      </c>
      <c r="L362">
        <f>IF(Sheet1!L362="", "",LOG10(Sheet1!L362)*'Positive samples'!L362)</f>
        <v>4.6555400082907514</v>
      </c>
      <c r="M362">
        <f>IF(Sheet1!M362="", "",LOG10(Sheet1!M362)*'Positive samples'!M362)</f>
        <v>9.0128372247051729</v>
      </c>
      <c r="N362">
        <f>IF(Sheet1!N362="", "",LOG10(Sheet1!N362)*'Positive samples'!N362)</f>
        <v>0</v>
      </c>
      <c r="O362">
        <f>IF(Sheet1!O362="", "",LOG10(Sheet1!O362)*'Positive samples'!O362)</f>
        <v>4.7743084137281926</v>
      </c>
      <c r="P362">
        <f>IF(Sheet1!P362="", "",LOG10(Sheet1!P362)*'Positive samples'!P362)</f>
        <v>9.0211892990699383</v>
      </c>
      <c r="Q362">
        <f>IF(Sheet1!Q362="", "",LOG10(Sheet1!Q362)*'Positive samples'!Q362)</f>
        <v>0</v>
      </c>
      <c r="R362">
        <f>IF(Sheet1!R362="", "",LOG10(Sheet1!R362)*'Positive samples'!R362)</f>
        <v>4.7162407592200362</v>
      </c>
      <c r="S362">
        <f>IF(Sheet1!S362="", "",LOG10(Sheet1!S362)*'Positive samples'!S362)</f>
        <v>8.9680157139936423</v>
      </c>
      <c r="U362">
        <f>IF('Positive samples'!U362=0, "", SUM(Concentration!C362, Concentration!F362, Concentration!I362, Concentration!L362, Concentration!O362:O362, Concentration!R362)/'Positive samples'!U362)</f>
        <v>4.6872358332619628</v>
      </c>
    </row>
    <row r="363" spans="1:21" x14ac:dyDescent="0.2">
      <c r="A363" s="1">
        <f>Sheet1!A363</f>
        <v>44923</v>
      </c>
      <c r="C363">
        <f>IF(Sheet1!C363="", "",LOG10(Sheet1!C363)*'Positive samples'!C363)</f>
        <v>4.7807928286706813</v>
      </c>
      <c r="D363">
        <f>IF(Sheet1!D363="", "",LOG10(Sheet1!D363)*'Positive samples'!D363)</f>
        <v>9.2878017299302265</v>
      </c>
      <c r="E363">
        <f>IF(Sheet1!E363="", "",LOG10(Sheet1!E363)*'Positive samples'!E363)</f>
        <v>0</v>
      </c>
      <c r="F363">
        <f>IF(Sheet1!F363="", "",LOG10(Sheet1!F363)*'Positive samples'!F363)</f>
        <v>4.627808398057736</v>
      </c>
      <c r="G363">
        <f>IF(Sheet1!G363="", "",LOG10(Sheet1!G363)*'Positive samples'!G363)</f>
        <v>9.2013971243204509</v>
      </c>
      <c r="H363">
        <f>IF(Sheet1!H363="", "",LOG10(Sheet1!H363)*'Positive samples'!H363)</f>
        <v>0</v>
      </c>
      <c r="I363">
        <f>IF(Sheet1!I363="", "",LOG10(Sheet1!I363)*'Positive samples'!I363)</f>
        <v>4.7511838683937322</v>
      </c>
      <c r="J363">
        <f>IF(Sheet1!J363="", "",LOG10(Sheet1!J363)*'Positive samples'!J363)</f>
        <v>8.9542425094393252</v>
      </c>
      <c r="K363">
        <f>IF(Sheet1!K363="", "",LOG10(Sheet1!K363)*'Positive samples'!K363)</f>
        <v>0</v>
      </c>
      <c r="L363">
        <f>IF(Sheet1!L363="", "",LOG10(Sheet1!L363)*'Positive samples'!L363)</f>
        <v>4.8194438538764972</v>
      </c>
      <c r="M363">
        <f>IF(Sheet1!M363="", "",LOG10(Sheet1!M363)*'Positive samples'!M363)</f>
        <v>9.1846914308175993</v>
      </c>
      <c r="N363">
        <f>IF(Sheet1!N363="", "",LOG10(Sheet1!N363)*'Positive samples'!N363)</f>
        <v>0</v>
      </c>
      <c r="O363">
        <f>IF(Sheet1!O363="", "",LOG10(Sheet1!O363)*'Positive samples'!O363)</f>
        <v>4.7709364997578056</v>
      </c>
      <c r="P363">
        <f>IF(Sheet1!P363="", "",LOG10(Sheet1!P363)*'Positive samples'!P363)</f>
        <v>8.9758911364017919</v>
      </c>
      <c r="Q363">
        <f>IF(Sheet1!Q363="", "",LOG10(Sheet1!Q363)*'Positive samples'!Q363)</f>
        <v>0</v>
      </c>
      <c r="R363">
        <f>IF(Sheet1!R363="", "",LOG10(Sheet1!R363)*'Positive samples'!R363)</f>
        <v>4.6232048700377266</v>
      </c>
      <c r="S363">
        <f>IF(Sheet1!S363="", "",LOG10(Sheet1!S363)*'Positive samples'!S363)</f>
        <v>9.0334237554869503</v>
      </c>
      <c r="U363">
        <f>IF('Positive samples'!U363=0, "", SUM(Concentration!C363, Concentration!F363, Concentration!I363, Concentration!L363, Concentration!O363:O363, Concentration!R363)/'Positive samples'!U363)</f>
        <v>4.728895053132363</v>
      </c>
    </row>
    <row r="364" spans="1:21" x14ac:dyDescent="0.2">
      <c r="A364" s="1">
        <f>Sheet1!A364</f>
        <v>44924</v>
      </c>
      <c r="C364">
        <f>IF(Sheet1!C364="", "",LOG10(Sheet1!C364)*'Positive samples'!C364)</f>
        <v>4.6951433152091715</v>
      </c>
      <c r="D364">
        <f>IF(Sheet1!D364="", "",LOG10(Sheet1!D364)*'Positive samples'!D364)</f>
        <v>9.2671717284030137</v>
      </c>
      <c r="E364">
        <f>IF(Sheet1!E364="", "",LOG10(Sheet1!E364)*'Positive samples'!E364)</f>
        <v>0</v>
      </c>
      <c r="F364">
        <f>IF(Sheet1!F364="", "",LOG10(Sheet1!F364)*'Positive samples'!F364)</f>
        <v>4.7662293381895378</v>
      </c>
      <c r="G364">
        <f>IF(Sheet1!G364="", "",LOG10(Sheet1!G364)*'Positive samples'!G364)</f>
        <v>8.790988475088815</v>
      </c>
      <c r="H364">
        <f>IF(Sheet1!H364="", "",LOG10(Sheet1!H364)*'Positive samples'!H364)</f>
        <v>0</v>
      </c>
      <c r="I364">
        <f>IF(Sheet1!I364="", "",LOG10(Sheet1!I364)*'Positive samples'!I364)</f>
        <v>4.7591719702194597</v>
      </c>
      <c r="J364">
        <f>IF(Sheet1!J364="", "",LOG10(Sheet1!J364)*'Positive samples'!J364)</f>
        <v>8.9258275746247424</v>
      </c>
      <c r="K364">
        <f>IF(Sheet1!K364="", "",LOG10(Sheet1!K364)*'Positive samples'!K364)</f>
        <v>0</v>
      </c>
      <c r="L364">
        <f>IF(Sheet1!L364="", "",LOG10(Sheet1!L364)*'Positive samples'!L364)</f>
        <v>4.7052696403009033</v>
      </c>
      <c r="M364">
        <f>IF(Sheet1!M364="", "",LOG10(Sheet1!M364)*'Positive samples'!M364)</f>
        <v>9.2405492482825995</v>
      </c>
      <c r="N364">
        <f>IF(Sheet1!N364="", "",LOG10(Sheet1!N364)*'Positive samples'!N364)</f>
        <v>0</v>
      </c>
      <c r="O364">
        <f>IF(Sheet1!O364="", "",LOG10(Sheet1!O364)*'Positive samples'!O364)</f>
        <v>4.612551559973765</v>
      </c>
      <c r="P364">
        <f>IF(Sheet1!P364="", "",LOG10(Sheet1!P364)*'Positive samples'!P364)</f>
        <v>8.7331972651065701</v>
      </c>
      <c r="Q364">
        <f>IF(Sheet1!Q364="", "",LOG10(Sheet1!Q364)*'Positive samples'!Q364)</f>
        <v>0</v>
      </c>
      <c r="R364">
        <f>IF(Sheet1!R364="", "",LOG10(Sheet1!R364)*'Positive samples'!R364)</f>
        <v>4.5646852311261688</v>
      </c>
      <c r="S364">
        <f>IF(Sheet1!S364="", "",LOG10(Sheet1!S364)*'Positive samples'!S364)</f>
        <v>8.7649229846498891</v>
      </c>
      <c r="U364">
        <f>IF('Positive samples'!U364=0, "", SUM(Concentration!C364, Concentration!F364, Concentration!I364, Concentration!L364, Concentration!O364:O364, Concentration!R364)/'Positive samples'!U364)</f>
        <v>4.6838418425031678</v>
      </c>
    </row>
    <row r="365" spans="1:21" x14ac:dyDescent="0.2">
      <c r="A365" s="1">
        <f>Sheet1!A365</f>
        <v>44925</v>
      </c>
      <c r="C365">
        <f>IF(Sheet1!C365="", "",LOG10(Sheet1!C365)*'Positive samples'!C365)</f>
        <v>4.6364742815595976</v>
      </c>
      <c r="D365">
        <f>IF(Sheet1!D365="", "",LOG10(Sheet1!D365)*'Positive samples'!D365)</f>
        <v>9.2455126678141504</v>
      </c>
      <c r="E365">
        <f>IF(Sheet1!E365="", "",LOG10(Sheet1!E365)*'Positive samples'!E365)</f>
        <v>0</v>
      </c>
      <c r="F365">
        <f>IF(Sheet1!F365="", "",LOG10(Sheet1!F365)*'Positive samples'!F365)</f>
        <v>4.3160813602246879</v>
      </c>
      <c r="G365">
        <f>IF(Sheet1!G365="", "",LOG10(Sheet1!G365)*'Positive samples'!G365)</f>
        <v>8.7611758131557309</v>
      </c>
      <c r="H365">
        <f>IF(Sheet1!H365="", "",LOG10(Sheet1!H365)*'Positive samples'!H365)</f>
        <v>0</v>
      </c>
      <c r="I365">
        <f>IF(Sheet1!I365="", "",LOG10(Sheet1!I365)*'Positive samples'!I365)</f>
        <v>4.4600414333714768</v>
      </c>
      <c r="J365">
        <f>IF(Sheet1!J365="", "",LOG10(Sheet1!J365)*'Positive samples'!J365)</f>
        <v>8.9652017010259115</v>
      </c>
      <c r="K365">
        <f>IF(Sheet1!K365="", "",LOG10(Sheet1!K365)*'Positive samples'!K365)</f>
        <v>0</v>
      </c>
      <c r="L365">
        <f>IF(Sheet1!L365="", "",LOG10(Sheet1!L365)*'Positive samples'!L365)</f>
        <v>4.7776356658551613</v>
      </c>
      <c r="M365">
        <f>IF(Sheet1!M365="", "",LOG10(Sheet1!M365)*'Positive samples'!M365)</f>
        <v>9.1139433523068369</v>
      </c>
      <c r="N365">
        <f>IF(Sheet1!N365="", "",LOG10(Sheet1!N365)*'Positive samples'!N365)</f>
        <v>0</v>
      </c>
      <c r="O365">
        <f>IF(Sheet1!O365="", "",LOG10(Sheet1!O365)*'Positive samples'!O365)</f>
        <v>4.2833191323507203</v>
      </c>
      <c r="P365">
        <f>IF(Sheet1!P365="", "",LOG10(Sheet1!P365)*'Positive samples'!P365)</f>
        <v>8.7481880270062007</v>
      </c>
      <c r="Q365">
        <f>IF(Sheet1!Q365="", "",LOG10(Sheet1!Q365)*'Positive samples'!Q365)</f>
        <v>0</v>
      </c>
      <c r="R365">
        <f>IF(Sheet1!R365="", "",LOG10(Sheet1!R365)*'Positive samples'!R365)</f>
        <v>4.2044944563406261</v>
      </c>
      <c r="S365">
        <f>IF(Sheet1!S365="", "",LOG10(Sheet1!S365)*'Positive samples'!S365)</f>
        <v>8.5051499783199063</v>
      </c>
      <c r="U365">
        <f>IF('Positive samples'!U365=0, "", SUM(Concentration!C365, Concentration!F365, Concentration!I365, Concentration!L365, Concentration!O365:O365, Concentration!R365)/'Positive samples'!U365)</f>
        <v>4.4463410549503779</v>
      </c>
    </row>
    <row r="366" spans="1:21" x14ac:dyDescent="0.2">
      <c r="A366" s="1">
        <f>Sheet1!A366</f>
        <v>44926</v>
      </c>
      <c r="C366">
        <f>IF(Sheet1!C366="", "",LOG10(Sheet1!C366)*'Positive samples'!C366)</f>
        <v>4.7005907143332903</v>
      </c>
      <c r="D366">
        <f>IF(Sheet1!D366="", "",LOG10(Sheet1!D366)*'Positive samples'!D366)</f>
        <v>9.383815365980432</v>
      </c>
      <c r="E366">
        <f>IF(Sheet1!E366="", "",LOG10(Sheet1!E366)*'Positive samples'!E366)</f>
        <v>0</v>
      </c>
      <c r="F366">
        <f>IF(Sheet1!F366="", "",LOG10(Sheet1!F366)*'Positive samples'!F366)</f>
        <v>4.1389460385171137</v>
      </c>
      <c r="G366">
        <f>IF(Sheet1!G366="", "",LOG10(Sheet1!G366)*'Positive samples'!G366)</f>
        <v>8.4377505628203888</v>
      </c>
      <c r="H366">
        <f>IF(Sheet1!H366="", "",LOG10(Sheet1!H366)*'Positive samples'!H366)</f>
        <v>0</v>
      </c>
      <c r="I366">
        <f>IF(Sheet1!I366="", "",LOG10(Sheet1!I366)*'Positive samples'!I366)</f>
        <v>4.3545187265909844</v>
      </c>
      <c r="J366">
        <f>IF(Sheet1!J366="", "",LOG10(Sheet1!J366)*'Positive samples'!J366)</f>
        <v>9.008600171761918</v>
      </c>
      <c r="K366">
        <f>IF(Sheet1!K366="", "",LOG10(Sheet1!K366)*'Positive samples'!K366)</f>
        <v>0</v>
      </c>
      <c r="L366">
        <f>IF(Sheet1!L366="", "",LOG10(Sheet1!L366)*'Positive samples'!L366)</f>
        <v>4.1221366570453295</v>
      </c>
      <c r="M366">
        <f>IF(Sheet1!M366="", "",LOG10(Sheet1!M366)*'Positive samples'!M366)</f>
        <v>9.1172712956557636</v>
      </c>
      <c r="N366">
        <f>IF(Sheet1!N366="", "",LOG10(Sheet1!N366)*'Positive samples'!N366)</f>
        <v>0</v>
      </c>
      <c r="O366">
        <f>IF(Sheet1!O366="", "",LOG10(Sheet1!O366)*'Positive samples'!O366)</f>
        <v>4.4507677186980121</v>
      </c>
      <c r="P366">
        <f>IF(Sheet1!P366="", "",LOG10(Sheet1!P366)*'Positive samples'!P366)</f>
        <v>8.9633155113861118</v>
      </c>
      <c r="Q366">
        <f>IF(Sheet1!Q366="", "",LOG10(Sheet1!Q366)*'Positive samples'!Q366)</f>
        <v>0</v>
      </c>
      <c r="R366">
        <f>IF(Sheet1!R366="", "",LOG10(Sheet1!R366)*'Positive samples'!R366)</f>
        <v>4.3523571216979615</v>
      </c>
      <c r="S366">
        <f>IF(Sheet1!S366="", "",LOG10(Sheet1!S366)*'Positive samples'!S366)</f>
        <v>8.8674674878590523</v>
      </c>
      <c r="U366">
        <f>IF('Positive samples'!U366=0, "", SUM(Concentration!C366, Concentration!F366, Concentration!I366, Concentration!L366, Concentration!O366:O366, Concentration!R366)/'Positive samples'!U366)</f>
        <v>4.3532194961471156</v>
      </c>
    </row>
    <row r="367" spans="1:21" x14ac:dyDescent="0.2">
      <c r="A367" s="1">
        <f>Sheet1!A367</f>
        <v>44927</v>
      </c>
      <c r="C367">
        <f>IF(Sheet1!C367="", "",LOG10(Sheet1!C367)*'Positive samples'!C367)</f>
        <v>4.480776665492372</v>
      </c>
      <c r="D367">
        <f>IF(Sheet1!D367="", "",LOG10(Sheet1!D367)*'Positive samples'!D367)</f>
        <v>9.0293837776852097</v>
      </c>
      <c r="E367">
        <f>IF(Sheet1!E367="", "",LOG10(Sheet1!E367)*'Positive samples'!E367)</f>
        <v>0</v>
      </c>
      <c r="F367">
        <f>IF(Sheet1!F367="", "",LOG10(Sheet1!F367)*'Positive samples'!F367)</f>
        <v>4.2810497789488391</v>
      </c>
      <c r="G367">
        <f>IF(Sheet1!G367="", "",LOG10(Sheet1!G367)*'Positive samples'!G367)</f>
        <v>8.0934216851622356</v>
      </c>
      <c r="H367">
        <f>IF(Sheet1!H367="", "",LOG10(Sheet1!H367)*'Positive samples'!H367)</f>
        <v>0</v>
      </c>
      <c r="I367">
        <f>IF(Sheet1!I367="", "",LOG10(Sheet1!I367)*'Positive samples'!I367)</f>
        <v>4.5512633455554852</v>
      </c>
      <c r="J367">
        <f>IF(Sheet1!J367="", "",LOG10(Sheet1!J367)*'Positive samples'!J367)</f>
        <v>8.9772662124272919</v>
      </c>
      <c r="K367">
        <f>IF(Sheet1!K367="", "",LOG10(Sheet1!K367)*'Positive samples'!K367)</f>
        <v>0</v>
      </c>
      <c r="L367">
        <f>IF(Sheet1!L367="", "",LOG10(Sheet1!L367)*'Positive samples'!L367)</f>
        <v>4.1272987459701724</v>
      </c>
      <c r="M367">
        <f>IF(Sheet1!M367="", "",LOG10(Sheet1!M367)*'Positive samples'!M367)</f>
        <v>8.9079485216122727</v>
      </c>
      <c r="N367">
        <f>IF(Sheet1!N367="", "",LOG10(Sheet1!N367)*'Positive samples'!N367)</f>
        <v>0</v>
      </c>
      <c r="O367">
        <f>IF(Sheet1!O367="", "",LOG10(Sheet1!O367)*'Positive samples'!O367)</f>
        <v>4.2786458853072773</v>
      </c>
      <c r="P367">
        <f>IF(Sheet1!P367="", "",LOG10(Sheet1!P367)*'Positive samples'!P367)</f>
        <v>8.6074550232146692</v>
      </c>
      <c r="Q367">
        <f>IF(Sheet1!Q367="", "",LOG10(Sheet1!Q367)*'Positive samples'!Q367)</f>
        <v>0</v>
      </c>
      <c r="R367">
        <f>IF(Sheet1!R367="", "",LOG10(Sheet1!R367)*'Positive samples'!R367)</f>
        <v>4.0611967521426502</v>
      </c>
      <c r="S367">
        <f>IF(Sheet1!S367="", "",LOG10(Sheet1!S367)*'Positive samples'!S367)</f>
        <v>8.214843848047698</v>
      </c>
      <c r="U367">
        <f>IF('Positive samples'!U367=0, "", SUM(Concentration!C367, Concentration!F367, Concentration!I367, Concentration!L367, Concentration!O367:O367, Concentration!R367)/'Positive samples'!U367)</f>
        <v>4.2967051955694657</v>
      </c>
    </row>
    <row r="368" spans="1:21" x14ac:dyDescent="0.2">
      <c r="A368" s="1">
        <f>Sheet1!A368</f>
        <v>44928</v>
      </c>
      <c r="C368">
        <f>IF(Sheet1!C368="", "",LOG10(Sheet1!C368)*'Positive samples'!C368)</f>
        <v>4.5739590938007986</v>
      </c>
      <c r="D368">
        <f>IF(Sheet1!D368="", "",LOG10(Sheet1!D368)*'Positive samples'!D368)</f>
        <v>9.4116197059632309</v>
      </c>
      <c r="E368">
        <f>IF(Sheet1!E368="", "",LOG10(Sheet1!E368)*'Positive samples'!E368)</f>
        <v>0</v>
      </c>
      <c r="F368">
        <f>IF(Sheet1!F368="", "",LOG10(Sheet1!F368)*'Positive samples'!F368)</f>
        <v>4.6164225816663018</v>
      </c>
      <c r="G368">
        <f>IF(Sheet1!G368="", "",LOG10(Sheet1!G368)*'Positive samples'!G368)</f>
        <v>8.6522463410033232</v>
      </c>
      <c r="H368">
        <f>IF(Sheet1!H368="", "",LOG10(Sheet1!H368)*'Positive samples'!H368)</f>
        <v>0</v>
      </c>
      <c r="I368">
        <f>IF(Sheet1!I368="", "",LOG10(Sheet1!I368)*'Positive samples'!I368)</f>
        <v>4.4926408635367716</v>
      </c>
      <c r="J368">
        <f>IF(Sheet1!J368="", "",LOG10(Sheet1!J368)*'Positive samples'!J368)</f>
        <v>8.9185545305502743</v>
      </c>
      <c r="K368">
        <f>IF(Sheet1!K368="", "",LOG10(Sheet1!K368)*'Positive samples'!K368)</f>
        <v>0</v>
      </c>
      <c r="L368">
        <f>IF(Sheet1!L368="", "",LOG10(Sheet1!L368)*'Positive samples'!L368)</f>
        <v>4.7258477516137338</v>
      </c>
      <c r="M368">
        <f>IF(Sheet1!M368="", "",LOG10(Sheet1!M368)*'Positive samples'!M368)</f>
        <v>9.2764618041732447</v>
      </c>
      <c r="N368">
        <f>IF(Sheet1!N368="", "",LOG10(Sheet1!N368)*'Positive samples'!N368)</f>
        <v>0</v>
      </c>
      <c r="O368">
        <f>IF(Sheet1!O368="", "",LOG10(Sheet1!O368)*'Positive samples'!O368)</f>
        <v>4.3570584851448464</v>
      </c>
      <c r="P368">
        <f>IF(Sheet1!P368="", "",LOG10(Sheet1!P368)*'Positive samples'!P368)</f>
        <v>8.9642596301968496</v>
      </c>
      <c r="Q368">
        <f>IF(Sheet1!Q368="", "",LOG10(Sheet1!Q368)*'Positive samples'!Q368)</f>
        <v>0</v>
      </c>
      <c r="R368">
        <f>IF(Sheet1!R368="", "",LOG10(Sheet1!R368)*'Positive samples'!R368)</f>
        <v>4.6919016742815733</v>
      </c>
      <c r="S368">
        <f>IF(Sheet1!S368="", "",LOG10(Sheet1!S368)*'Positive samples'!S368)</f>
        <v>9.2304489213782741</v>
      </c>
      <c r="U368">
        <f>IF('Positive samples'!U368=0, "", SUM(Concentration!C368, Concentration!F368, Concentration!I368, Concentration!L368, Concentration!O368:O368, Concentration!R368)/'Positive samples'!U368)</f>
        <v>4.5763050750073377</v>
      </c>
    </row>
    <row r="369" spans="1:21" x14ac:dyDescent="0.2">
      <c r="A369" s="1">
        <f>Sheet1!A369</f>
        <v>44929</v>
      </c>
      <c r="C369">
        <f>IF(Sheet1!C369="", "",LOG10(Sheet1!C369)*'Positive samples'!C369)</f>
        <v>4.5530424710295136</v>
      </c>
      <c r="D369">
        <f>IF(Sheet1!D369="", "",LOG10(Sheet1!D369)*'Positive samples'!D369)</f>
        <v>9.2648178230095368</v>
      </c>
      <c r="E369">
        <f>IF(Sheet1!E369="", "",LOG10(Sheet1!E369)*'Positive samples'!E369)</f>
        <v>0</v>
      </c>
      <c r="F369">
        <f>IF(Sheet1!F369="", "",LOG10(Sheet1!F369)*'Positive samples'!F369)</f>
        <v>4.1459495498853984</v>
      </c>
      <c r="G369">
        <f>IF(Sheet1!G369="", "",LOG10(Sheet1!G369)*'Positive samples'!G369)</f>
        <v>8.4216039268698317</v>
      </c>
      <c r="H369">
        <f>IF(Sheet1!H369="", "",LOG10(Sheet1!H369)*'Positive samples'!H369)</f>
        <v>0</v>
      </c>
      <c r="I369">
        <f>IF(Sheet1!I369="", "",LOG10(Sheet1!I369)*'Positive samples'!I369)</f>
        <v>4.488404149532732</v>
      </c>
      <c r="J369">
        <f>IF(Sheet1!J369="", "",LOG10(Sheet1!J369)*'Positive samples'!J369)</f>
        <v>8.8870543780509568</v>
      </c>
      <c r="K369">
        <f>IF(Sheet1!K369="", "",LOG10(Sheet1!K369)*'Positive samples'!K369)</f>
        <v>0</v>
      </c>
      <c r="L369">
        <f>IF(Sheet1!L369="", "",LOG10(Sheet1!L369)*'Positive samples'!L369)</f>
        <v>4.1719323434829247</v>
      </c>
      <c r="M369">
        <f>IF(Sheet1!M369="", "",LOG10(Sheet1!M369)*'Positive samples'!M369)</f>
        <v>9.1303337684950066</v>
      </c>
      <c r="N369">
        <f>IF(Sheet1!N369="", "",LOG10(Sheet1!N369)*'Positive samples'!N369)</f>
        <v>0</v>
      </c>
      <c r="O369">
        <f>IF(Sheet1!O369="", "",LOG10(Sheet1!O369)*'Positive samples'!O369)</f>
        <v>4.1374999164587978</v>
      </c>
      <c r="P369">
        <f>IF(Sheet1!P369="", "",LOG10(Sheet1!P369)*'Positive samples'!P369)</f>
        <v>8.487138375477187</v>
      </c>
      <c r="Q369">
        <f>IF(Sheet1!Q369="", "",LOG10(Sheet1!Q369)*'Positive samples'!Q369)</f>
        <v>0</v>
      </c>
      <c r="R369">
        <f>IF(Sheet1!R369="", "",LOG10(Sheet1!R369)*'Positive samples'!R369)</f>
        <v>4.6371507582051485</v>
      </c>
      <c r="S369">
        <f>IF(Sheet1!S369="", "",LOG10(Sheet1!S369)*'Positive samples'!S369)</f>
        <v>8.7535830588929073</v>
      </c>
      <c r="U369">
        <f>IF('Positive samples'!U369=0, "", SUM(Concentration!C369, Concentration!F369, Concentration!I369, Concentration!L369, Concentration!O369:O369, Concentration!R369)/'Positive samples'!U369)</f>
        <v>4.3556631980990854</v>
      </c>
    </row>
    <row r="370" spans="1:21" x14ac:dyDescent="0.2">
      <c r="A370" s="1">
        <f>Sheet1!A370</f>
        <v>44930</v>
      </c>
      <c r="C370">
        <f>IF(Sheet1!C370="", "",LOG10(Sheet1!C370)*'Positive samples'!C370)</f>
        <v>4.3980401117407562</v>
      </c>
      <c r="D370">
        <f>IF(Sheet1!D370="", "",LOG10(Sheet1!D370)*'Positive samples'!D370)</f>
        <v>9.1673173347481764</v>
      </c>
      <c r="E370">
        <f>IF(Sheet1!E370="", "",LOG10(Sheet1!E370)*'Positive samples'!E370)</f>
        <v>0</v>
      </c>
      <c r="F370">
        <f>IF(Sheet1!F370="", "",LOG10(Sheet1!F370)*'Positive samples'!F370)</f>
        <v>4.6669068937873304</v>
      </c>
      <c r="G370">
        <f>IF(Sheet1!G370="", "",LOG10(Sheet1!G370)*'Positive samples'!G370)</f>
        <v>8.6512780139981444</v>
      </c>
      <c r="H370">
        <f>IF(Sheet1!H370="", "",LOG10(Sheet1!H370)*'Positive samples'!H370)</f>
        <v>0</v>
      </c>
      <c r="I370">
        <f>IF(Sheet1!I370="", "",LOG10(Sheet1!I370)*'Positive samples'!I370)</f>
        <v>4.3458574476708058</v>
      </c>
      <c r="J370">
        <f>IF(Sheet1!J370="", "",LOG10(Sheet1!J370)*'Positive samples'!J370)</f>
        <v>8.9590413923210939</v>
      </c>
      <c r="K370">
        <f>IF(Sheet1!K370="", "",LOG10(Sheet1!K370)*'Positive samples'!K370)</f>
        <v>0</v>
      </c>
      <c r="L370">
        <f>IF(Sheet1!L370="", "",LOG10(Sheet1!L370)*'Positive samples'!L370)</f>
        <v>4.4413213351781478</v>
      </c>
      <c r="M370">
        <f>IF(Sheet1!M370="", "",LOG10(Sheet1!M370)*'Positive samples'!M370)</f>
        <v>9.1931245983544621</v>
      </c>
      <c r="N370">
        <f>IF(Sheet1!N370="", "",LOG10(Sheet1!N370)*'Positive samples'!N370)</f>
        <v>0</v>
      </c>
      <c r="O370">
        <f>IF(Sheet1!O370="", "",LOG10(Sheet1!O370)*'Positive samples'!O370)</f>
        <v>3.5013818583844545</v>
      </c>
      <c r="P370">
        <f>IF(Sheet1!P370="", "",LOG10(Sheet1!P370)*'Positive samples'!P370)</f>
        <v>7.9772662124272928</v>
      </c>
      <c r="Q370">
        <f>IF(Sheet1!Q370="", "",LOG10(Sheet1!Q370)*'Positive samples'!Q370)</f>
        <v>0</v>
      </c>
      <c r="R370">
        <f>IF(Sheet1!R370="", "",LOG10(Sheet1!R370)*'Positive samples'!R370)</f>
        <v>4.641915199530489</v>
      </c>
      <c r="S370">
        <f>IF(Sheet1!S370="", "",LOG10(Sheet1!S370)*'Positive samples'!S370)</f>
        <v>8.8645110810583923</v>
      </c>
      <c r="U370">
        <f>IF('Positive samples'!U370=0, "", SUM(Concentration!C370, Concentration!F370, Concentration!I370, Concentration!L370, Concentration!O370:O370, Concentration!R370)/'Positive samples'!U370)</f>
        <v>4.3325704743819982</v>
      </c>
    </row>
    <row r="371" spans="1:21" x14ac:dyDescent="0.2">
      <c r="A371" s="1">
        <f>Sheet1!A371</f>
        <v>44931</v>
      </c>
      <c r="C371">
        <f>IF(Sheet1!C371="", "",LOG10(Sheet1!C371)*'Positive samples'!C371)</f>
        <v>4.3241248158723389</v>
      </c>
      <c r="D371">
        <f>IF(Sheet1!D371="", "",LOG10(Sheet1!D371)*'Positive samples'!D371)</f>
        <v>9.1522883443830558</v>
      </c>
      <c r="E371">
        <f>IF(Sheet1!E371="", "",LOG10(Sheet1!E371)*'Positive samples'!E371)</f>
        <v>0</v>
      </c>
      <c r="F371">
        <f>IF(Sheet1!F371="", "",LOG10(Sheet1!F371)*'Positive samples'!F371)</f>
        <v>3.9755483547513442</v>
      </c>
      <c r="G371">
        <f>IF(Sheet1!G371="", "",LOG10(Sheet1!G371)*'Positive samples'!G371)</f>
        <v>8.0170333392987807</v>
      </c>
      <c r="H371">
        <f>IF(Sheet1!H371="", "",LOG10(Sheet1!H371)*'Positive samples'!H371)</f>
        <v>0</v>
      </c>
      <c r="I371">
        <f>IF(Sheet1!I371="", "",LOG10(Sheet1!I371)*'Positive samples'!I371)</f>
        <v>4.4433571324539081</v>
      </c>
      <c r="J371">
        <f>IF(Sheet1!J371="", "",LOG10(Sheet1!J371)*'Positive samples'!J371)</f>
        <v>9.0606978403536118</v>
      </c>
      <c r="K371">
        <f>IF(Sheet1!K371="", "",LOG10(Sheet1!K371)*'Positive samples'!K371)</f>
        <v>0</v>
      </c>
      <c r="L371">
        <f>IF(Sheet1!L371="", "",LOG10(Sheet1!L371)*'Positive samples'!L371)</f>
        <v>4.3085414015330006</v>
      </c>
      <c r="M371">
        <f>IF(Sheet1!M371="", "",LOG10(Sheet1!M371)*'Positive samples'!M371)</f>
        <v>9.0253058652647695</v>
      </c>
      <c r="N371">
        <f>IF(Sheet1!N371="", "",LOG10(Sheet1!N371)*'Positive samples'!N371)</f>
        <v>0</v>
      </c>
      <c r="O371">
        <f>IF(Sheet1!O371="", "",LOG10(Sheet1!O371)*'Positive samples'!O371)</f>
        <v>4.4249789418165548</v>
      </c>
      <c r="P371">
        <f>IF(Sheet1!P371="", "",LOG10(Sheet1!P371)*'Positive samples'!P371)</f>
        <v>8.8088858673598125</v>
      </c>
      <c r="Q371">
        <f>IF(Sheet1!Q371="", "",LOG10(Sheet1!Q371)*'Positive samples'!Q371)</f>
        <v>0</v>
      </c>
      <c r="R371">
        <f>IF(Sheet1!R371="", "",LOG10(Sheet1!R371)*'Positive samples'!R371)</f>
        <v>4.6877567371737525</v>
      </c>
      <c r="S371">
        <f>IF(Sheet1!S371="", "",LOG10(Sheet1!S371)*'Positive samples'!S371)</f>
        <v>8.9159272116971167</v>
      </c>
      <c r="U371">
        <f>IF('Positive samples'!U371=0, "", SUM(Concentration!C371, Concentration!F371, Concentration!I371, Concentration!L371, Concentration!O371:O371, Concentration!R371)/'Positive samples'!U371)</f>
        <v>4.3607178972668166</v>
      </c>
    </row>
    <row r="372" spans="1:21" x14ac:dyDescent="0.2">
      <c r="A372" s="1">
        <f>Sheet1!A372</f>
        <v>44932</v>
      </c>
      <c r="C372">
        <f>IF(Sheet1!C372="", "",LOG10(Sheet1!C372)*'Positive samples'!C372)</f>
        <v>4.4431112375511086</v>
      </c>
      <c r="D372">
        <f>IF(Sheet1!D372="", "",LOG10(Sheet1!D372)*'Positive samples'!D372)</f>
        <v>9.1986570869544231</v>
      </c>
      <c r="E372">
        <f>IF(Sheet1!E372="", "",LOG10(Sheet1!E372)*'Positive samples'!E372)</f>
        <v>0</v>
      </c>
      <c r="F372">
        <f>IF(Sheet1!F372="", "",LOG10(Sheet1!F372)*'Positive samples'!F372)</f>
        <v>4.4020143789202848</v>
      </c>
      <c r="G372">
        <f>IF(Sheet1!G372="", "",LOG10(Sheet1!G372)*'Positive samples'!G372)</f>
        <v>8.4857214264815806</v>
      </c>
      <c r="H372">
        <f>IF(Sheet1!H372="", "",LOG10(Sheet1!H372)*'Positive samples'!H372)</f>
        <v>0</v>
      </c>
      <c r="I372">
        <f>IF(Sheet1!I372="", "",LOG10(Sheet1!I372)*'Positive samples'!I372)</f>
        <v>4.3622015497604032</v>
      </c>
      <c r="J372">
        <f>IF(Sheet1!J372="", "",LOG10(Sheet1!J372)*'Positive samples'!J372)</f>
        <v>8.9670797341444963</v>
      </c>
      <c r="K372">
        <f>IF(Sheet1!K372="", "",LOG10(Sheet1!K372)*'Positive samples'!K372)</f>
        <v>0</v>
      </c>
      <c r="L372">
        <f>IF(Sheet1!L372="", "",LOG10(Sheet1!L372)*'Positive samples'!L372)</f>
        <v>4.3287610995311212</v>
      </c>
      <c r="M372">
        <f>IF(Sheet1!M372="", "",LOG10(Sheet1!M372)*'Positive samples'!M372)</f>
        <v>8.9670797341444963</v>
      </c>
      <c r="N372">
        <f>IF(Sheet1!N372="", "",LOG10(Sheet1!N372)*'Positive samples'!N372)</f>
        <v>0</v>
      </c>
      <c r="O372">
        <f>IF(Sheet1!O372="", "",LOG10(Sheet1!O372)*'Positive samples'!O372)</f>
        <v>3.6673904741541059</v>
      </c>
      <c r="P372">
        <f>IF(Sheet1!P372="", "",LOG10(Sheet1!P372)*'Positive samples'!P372)</f>
        <v>8.3673559210260198</v>
      </c>
      <c r="Q372">
        <f>IF(Sheet1!Q372="", "",LOG10(Sheet1!Q372)*'Positive samples'!Q372)</f>
        <v>0</v>
      </c>
      <c r="R372">
        <f>IF(Sheet1!R372="", "",LOG10(Sheet1!R372)*'Positive samples'!R372)</f>
        <v>4.4926936174713648</v>
      </c>
      <c r="S372">
        <f>IF(Sheet1!S372="", "",LOG10(Sheet1!S372)*'Positive samples'!S372)</f>
        <v>8.509202522331103</v>
      </c>
      <c r="U372">
        <f>IF('Positive samples'!U372=0, "", SUM(Concentration!C372, Concentration!F372, Concentration!I372, Concentration!L372, Concentration!O372:O372, Concentration!R372)/'Positive samples'!U372)</f>
        <v>4.2826953928980647</v>
      </c>
    </row>
    <row r="373" spans="1:21" x14ac:dyDescent="0.2">
      <c r="A373" s="1">
        <f>Sheet1!A373</f>
        <v>44933</v>
      </c>
      <c r="C373">
        <f>IF(Sheet1!C373="", "",LOG10(Sheet1!C373)*'Positive samples'!C373)</f>
        <v>4.3238151208460458</v>
      </c>
      <c r="D373">
        <f>IF(Sheet1!D373="", "",LOG10(Sheet1!D373)*'Positive samples'!D373)</f>
        <v>9.20682587603185</v>
      </c>
      <c r="E373">
        <f>IF(Sheet1!E373="", "",LOG10(Sheet1!E373)*'Positive samples'!E373)</f>
        <v>0</v>
      </c>
      <c r="F373">
        <f>IF(Sheet1!F373="", "",LOG10(Sheet1!F373)*'Positive samples'!F373)</f>
        <v>4.4535805582217485</v>
      </c>
      <c r="G373">
        <f>IF(Sheet1!G373="", "",LOG10(Sheet1!G373)*'Positive samples'!G373)</f>
        <v>8.8115750058705942</v>
      </c>
      <c r="H373">
        <f>IF(Sheet1!H373="", "",LOG10(Sheet1!H373)*'Positive samples'!H373)</f>
        <v>0</v>
      </c>
      <c r="I373">
        <f>IF(Sheet1!I373="", "",LOG10(Sheet1!I373)*'Positive samples'!I373)</f>
        <v>4.2596635400580629</v>
      </c>
      <c r="J373">
        <f>IF(Sheet1!J373="", "",LOG10(Sheet1!J373)*'Positive samples'!J373)</f>
        <v>8.7831886910752583</v>
      </c>
      <c r="K373">
        <f>IF(Sheet1!K373="", "",LOG10(Sheet1!K373)*'Positive samples'!K373)</f>
        <v>0</v>
      </c>
      <c r="L373">
        <f>IF(Sheet1!L373="", "",LOG10(Sheet1!L373)*'Positive samples'!L373)</f>
        <v>4.1339980680114099</v>
      </c>
      <c r="M373">
        <f>IF(Sheet1!M373="", "",LOG10(Sheet1!M373)*'Positive samples'!M373)</f>
        <v>9.0899051114393981</v>
      </c>
      <c r="N373">
        <f>IF(Sheet1!N373="", "",LOG10(Sheet1!N373)*'Positive samples'!N373)</f>
        <v>0</v>
      </c>
      <c r="O373">
        <f>IF(Sheet1!O373="", "",LOG10(Sheet1!O373)*'Positive samples'!O373)</f>
        <v>4.4162368072782261</v>
      </c>
      <c r="P373">
        <f>IF(Sheet1!P373="", "",LOG10(Sheet1!P373)*'Positive samples'!P373)</f>
        <v>8.958085848521085</v>
      </c>
      <c r="Q373">
        <f>IF(Sheet1!Q373="", "",LOG10(Sheet1!Q373)*'Positive samples'!Q373)</f>
        <v>0</v>
      </c>
      <c r="R373">
        <f>IF(Sheet1!R373="", "",LOG10(Sheet1!R373)*'Positive samples'!R373)</f>
        <v>4.533638527628514</v>
      </c>
      <c r="S373">
        <f>IF(Sheet1!S373="", "",LOG10(Sheet1!S373)*'Positive samples'!S373)</f>
        <v>8.7015679850559273</v>
      </c>
      <c r="U373">
        <f>IF('Positive samples'!U373=0, "", SUM(Concentration!C373, Concentration!F373, Concentration!I373, Concentration!L373, Concentration!O373:O373, Concentration!R373)/'Positive samples'!U373)</f>
        <v>4.3534887703406673</v>
      </c>
    </row>
    <row r="374" spans="1:21" x14ac:dyDescent="0.2">
      <c r="A374" s="1">
        <f>Sheet1!A374</f>
        <v>44934</v>
      </c>
      <c r="C374">
        <f>IF(Sheet1!C374="", "",LOG10(Sheet1!C374)*'Positive samples'!C374)</f>
        <v>4.1606341524157955</v>
      </c>
      <c r="D374">
        <f>IF(Sheet1!D374="", "",LOG10(Sheet1!D374)*'Positive samples'!D374)</f>
        <v>10.729164789692771</v>
      </c>
      <c r="E374">
        <f>IF(Sheet1!E374="", "",LOG10(Sheet1!E374)*'Positive samples'!E374)</f>
        <v>0</v>
      </c>
      <c r="F374">
        <f>IF(Sheet1!F374="", "",LOG10(Sheet1!F374)*'Positive samples'!F374)</f>
        <v>4.0260974452879621</v>
      </c>
      <c r="G374">
        <f>IF(Sheet1!G374="", "",LOG10(Sheet1!G374)*'Positive samples'!G374)</f>
        <v>8.4548448600085102</v>
      </c>
      <c r="H374">
        <f>IF(Sheet1!H374="", "",LOG10(Sheet1!H374)*'Positive samples'!H374)</f>
        <v>0</v>
      </c>
      <c r="I374">
        <f>IF(Sheet1!I374="", "",LOG10(Sheet1!I374)*'Positive samples'!I374)</f>
        <v>3.9205898100199468</v>
      </c>
      <c r="J374">
        <f>IF(Sheet1!J374="", "",LOG10(Sheet1!J374)*'Positive samples'!J374)</f>
        <v>8.7315887651867392</v>
      </c>
      <c r="K374">
        <f>IF(Sheet1!K374="", "",LOG10(Sheet1!K374)*'Positive samples'!K374)</f>
        <v>0</v>
      </c>
      <c r="L374">
        <f>IF(Sheet1!L374="", "",LOG10(Sheet1!L374)*'Positive samples'!L374)</f>
        <v>3.9997877091476792</v>
      </c>
      <c r="M374">
        <f>IF(Sheet1!M374="", "",LOG10(Sheet1!M374)*'Positive samples'!M374)</f>
        <v>9.0453229787866576</v>
      </c>
      <c r="N374">
        <f>IF(Sheet1!N374="", "",LOG10(Sheet1!N374)*'Positive samples'!N374)</f>
        <v>0</v>
      </c>
      <c r="O374">
        <f>IF(Sheet1!O374="", "",LOG10(Sheet1!O374)*'Positive samples'!O374)</f>
        <v>4.0748641658165337</v>
      </c>
      <c r="P374">
        <f>IF(Sheet1!P374="", "",LOG10(Sheet1!P374)*'Positive samples'!P374)</f>
        <v>9.0569048513364727</v>
      </c>
      <c r="Q374">
        <f>IF(Sheet1!Q374="", "",LOG10(Sheet1!Q374)*'Positive samples'!Q374)</f>
        <v>0</v>
      </c>
      <c r="R374">
        <f>IF(Sheet1!R374="", "",LOG10(Sheet1!R374)*'Positive samples'!R374)</f>
        <v>4.3266145273115297</v>
      </c>
      <c r="S374">
        <f>IF(Sheet1!S374="", "",LOG10(Sheet1!S374)*'Positive samples'!S374)</f>
        <v>8.5646660642520889</v>
      </c>
      <c r="U374">
        <f>IF('Positive samples'!U374=0, "", SUM(Concentration!C374, Concentration!F374, Concentration!I374, Concentration!L374, Concentration!O374:O374, Concentration!R374)/'Positive samples'!U374)</f>
        <v>4.0847646349999085</v>
      </c>
    </row>
    <row r="375" spans="1:21" x14ac:dyDescent="0.2">
      <c r="A375" s="1">
        <f>Sheet1!A375</f>
        <v>44935</v>
      </c>
      <c r="C375">
        <f>IF(Sheet1!C375="", "",LOG10(Sheet1!C375)*'Positive samples'!C375)</f>
        <v>4.0298764134798555</v>
      </c>
      <c r="D375">
        <f>IF(Sheet1!D375="", "",LOG10(Sheet1!D375)*'Positive samples'!D375)</f>
        <v>9.0453229787866576</v>
      </c>
      <c r="E375">
        <f>IF(Sheet1!E375="", "",LOG10(Sheet1!E375)*'Positive samples'!E375)</f>
        <v>0</v>
      </c>
      <c r="F375">
        <f>IF(Sheet1!F375="", "",LOG10(Sheet1!F375)*'Positive samples'!F375)</f>
        <v>4.0110894404005029</v>
      </c>
      <c r="G375">
        <f>IF(Sheet1!G375="", "",LOG10(Sheet1!G375)*'Positive samples'!G375)</f>
        <v>8.6085260335771938</v>
      </c>
      <c r="H375">
        <f>IF(Sheet1!H375="", "",LOG10(Sheet1!H375)*'Positive samples'!H375)</f>
        <v>0</v>
      </c>
      <c r="I375">
        <f>IF(Sheet1!I375="", "",LOG10(Sheet1!I375)*'Positive samples'!I375)</f>
        <v>4.1844152248175535</v>
      </c>
      <c r="J375">
        <f>IF(Sheet1!J375="", "",LOG10(Sheet1!J375)*'Positive samples'!J375)</f>
        <v>8.9444826721501691</v>
      </c>
      <c r="K375">
        <f>IF(Sheet1!K375="", "",LOG10(Sheet1!K375)*'Positive samples'!K375)</f>
        <v>0</v>
      </c>
      <c r="L375">
        <f>IF(Sheet1!L375="", "",LOG10(Sheet1!L375)*'Positive samples'!L375)</f>
        <v>4.3274781634296051</v>
      </c>
      <c r="M375">
        <f>IF(Sheet1!M375="", "",LOG10(Sheet1!M375)*'Positive samples'!M375)</f>
        <v>9.1172712956557636</v>
      </c>
      <c r="N375">
        <f>IF(Sheet1!N375="", "",LOG10(Sheet1!N375)*'Positive samples'!N375)</f>
        <v>0</v>
      </c>
      <c r="O375">
        <f>IF(Sheet1!O375="", "",LOG10(Sheet1!O375)*'Positive samples'!O375)</f>
        <v>4.1701413028831755</v>
      </c>
      <c r="P375">
        <f>IF(Sheet1!P375="", "",LOG10(Sheet1!P375)*'Positive samples'!P375)</f>
        <v>8.8668778143374993</v>
      </c>
      <c r="Q375">
        <f>IF(Sheet1!Q375="", "",LOG10(Sheet1!Q375)*'Positive samples'!Q375)</f>
        <v>0</v>
      </c>
      <c r="R375">
        <f>IF(Sheet1!R375="", "",LOG10(Sheet1!R375)*'Positive samples'!R375)</f>
        <v>3.9991697705806724</v>
      </c>
      <c r="S375">
        <f>IF(Sheet1!S375="", "",LOG10(Sheet1!S375)*'Positive samples'!S375)</f>
        <v>8.5024271199844321</v>
      </c>
      <c r="U375">
        <f>IF('Positive samples'!U375=0, "", SUM(Concentration!C375, Concentration!F375, Concentration!I375, Concentration!L375, Concentration!O375:O375, Concentration!R375)/'Positive samples'!U375)</f>
        <v>4.1203617192652269</v>
      </c>
    </row>
    <row r="376" spans="1:21" x14ac:dyDescent="0.2">
      <c r="A376" s="1">
        <f>Sheet1!A376</f>
        <v>44936</v>
      </c>
      <c r="C376">
        <f>IF(Sheet1!C376="", "",LOG10(Sheet1!C376)*'Positive samples'!C376)</f>
        <v>4.0146214815923829</v>
      </c>
      <c r="D376">
        <f>IF(Sheet1!D376="", "",LOG10(Sheet1!D376)*'Positive samples'!D376)</f>
        <v>9.220108088040055</v>
      </c>
      <c r="E376">
        <f>IF(Sheet1!E376="", "",LOG10(Sheet1!E376)*'Positive samples'!E376)</f>
        <v>0</v>
      </c>
      <c r="F376">
        <f>IF(Sheet1!F376="", "",LOG10(Sheet1!F376)*'Positive samples'!F376)</f>
        <v>4.3687669855869053</v>
      </c>
      <c r="G376">
        <f>IF(Sheet1!G376="", "",LOG10(Sheet1!G376)*'Positive samples'!G376)</f>
        <v>8.4578818967339924</v>
      </c>
      <c r="H376">
        <f>IF(Sheet1!H376="", "",LOG10(Sheet1!H376)*'Positive samples'!H376)</f>
        <v>0</v>
      </c>
      <c r="I376">
        <f>IF(Sheet1!I376="", "",LOG10(Sheet1!I376)*'Positive samples'!I376)</f>
        <v>4.4135418990804141</v>
      </c>
      <c r="J376">
        <f>IF(Sheet1!J376="", "",LOG10(Sheet1!J376)*'Positive samples'!J376)</f>
        <v>8.9106244048892016</v>
      </c>
      <c r="K376">
        <f>IF(Sheet1!K376="", "",LOG10(Sheet1!K376)*'Positive samples'!K376)</f>
        <v>0</v>
      </c>
      <c r="L376">
        <f>IF(Sheet1!L376="", "",LOG10(Sheet1!L376)*'Positive samples'!L376)</f>
        <v>4.3877126546417919</v>
      </c>
      <c r="M376">
        <f>IF(Sheet1!M376="", "",LOG10(Sheet1!M376)*'Positive samples'!M376)</f>
        <v>9.1702617153949575</v>
      </c>
      <c r="N376">
        <f>IF(Sheet1!N376="", "",LOG10(Sheet1!N376)*'Positive samples'!N376)</f>
        <v>0</v>
      </c>
      <c r="O376">
        <f>IF(Sheet1!O376="", "",LOG10(Sheet1!O376)*'Positive samples'!O376)</f>
        <v>4.6353851284534677</v>
      </c>
      <c r="P376">
        <f>IF(Sheet1!P376="", "",LOG10(Sheet1!P376)*'Positive samples'!P376)</f>
        <v>8.7067177823367583</v>
      </c>
      <c r="Q376">
        <f>IF(Sheet1!Q376="", "",LOG10(Sheet1!Q376)*'Positive samples'!Q376)</f>
        <v>0</v>
      </c>
      <c r="R376">
        <f>IF(Sheet1!R376="", "",LOG10(Sheet1!R376)*'Positive samples'!R376)</f>
        <v>4.2083792640138888</v>
      </c>
      <c r="S376">
        <f>IF(Sheet1!S376="", "",LOG10(Sheet1!S376)*'Positive samples'!S376)</f>
        <v>8.6910814921229687</v>
      </c>
      <c r="U376">
        <f>IF('Positive samples'!U376=0, "", SUM(Concentration!C376, Concentration!F376, Concentration!I376, Concentration!L376, Concentration!O376:O376, Concentration!R376)/'Positive samples'!U376)</f>
        <v>4.3380679022281416</v>
      </c>
    </row>
    <row r="377" spans="1:21" x14ac:dyDescent="0.2">
      <c r="A377" s="1">
        <f>Sheet1!A377</f>
        <v>44937</v>
      </c>
      <c r="C377">
        <f>IF(Sheet1!C377="", "",LOG10(Sheet1!C377)*'Positive samples'!C377)</f>
        <v>4.0116564664037062</v>
      </c>
      <c r="D377">
        <f>IF(Sheet1!D377="", "",LOG10(Sheet1!D377)*'Positive samples'!D377)</f>
        <v>10.570542939881898</v>
      </c>
      <c r="E377">
        <f>IF(Sheet1!E377="", "",LOG10(Sheet1!E377)*'Positive samples'!E377)</f>
        <v>0</v>
      </c>
      <c r="F377">
        <f>IF(Sheet1!F377="", "",LOG10(Sheet1!F377)*'Positive samples'!F377)</f>
        <v>3.9825568151377615</v>
      </c>
      <c r="G377">
        <f>IF(Sheet1!G377="", "",LOG10(Sheet1!G377)*'Positive samples'!G377)</f>
        <v>8.3031960574204895</v>
      </c>
      <c r="H377">
        <f>IF(Sheet1!H377="", "",LOG10(Sheet1!H377)*'Positive samples'!H377)</f>
        <v>0</v>
      </c>
      <c r="I377">
        <f>IF(Sheet1!I377="", "",LOG10(Sheet1!I377)*'Positive samples'!I377)</f>
        <v>4.2380801326592881</v>
      </c>
      <c r="J377">
        <f>IF(Sheet1!J377="", "",LOG10(Sheet1!J377)*'Positive samples'!J377)</f>
        <v>9.0170333392987807</v>
      </c>
      <c r="K377">
        <f>IF(Sheet1!K377="", "",LOG10(Sheet1!K377)*'Positive samples'!K377)</f>
        <v>0</v>
      </c>
      <c r="L377">
        <f>IF(Sheet1!L377="", "",LOG10(Sheet1!L377)*'Positive samples'!L377)</f>
        <v>4.3150555076153889</v>
      </c>
      <c r="M377">
        <f>IF(Sheet1!M377="", "",LOG10(Sheet1!M377)*'Positive samples'!M377)</f>
        <v>9.6748611407378124</v>
      </c>
      <c r="N377">
        <f>IF(Sheet1!N377="", "",LOG10(Sheet1!N377)*'Positive samples'!N377)</f>
        <v>0</v>
      </c>
      <c r="O377">
        <f>IF(Sheet1!O377="", "",LOG10(Sheet1!O377)*'Positive samples'!O377)</f>
        <v>4.0550628471477115</v>
      </c>
      <c r="P377">
        <f>IF(Sheet1!P377="", "",LOG10(Sheet1!P377)*'Positive samples'!P377)</f>
        <v>8.8847953639489816</v>
      </c>
      <c r="Q377">
        <f>IF(Sheet1!Q377="", "",LOG10(Sheet1!Q377)*'Positive samples'!Q377)</f>
        <v>0</v>
      </c>
      <c r="R377">
        <f>IF(Sheet1!R377="", "",LOG10(Sheet1!R377)*'Positive samples'!R377)</f>
        <v>4.7319096139498855</v>
      </c>
      <c r="S377">
        <f>IF(Sheet1!S377="", "",LOG10(Sheet1!S377)*'Positive samples'!S377)</f>
        <v>8.9590413923210939</v>
      </c>
      <c r="U377">
        <f>IF('Positive samples'!U377=0, "", SUM(Concentration!C377, Concentration!F377, Concentration!I377, Concentration!L377, Concentration!O377:O377, Concentration!R377)/'Positive samples'!U377)</f>
        <v>4.2223868971522895</v>
      </c>
    </row>
    <row r="378" spans="1:21" x14ac:dyDescent="0.2">
      <c r="A378" s="1">
        <f>Sheet1!A378</f>
        <v>44938</v>
      </c>
      <c r="C378">
        <f>IF(Sheet1!C378="", "",LOG10(Sheet1!C378)*'Positive samples'!C378)</f>
        <v>4.0875324467557794</v>
      </c>
      <c r="D378">
        <f>IF(Sheet1!D378="", "",LOG10(Sheet1!D378)*'Positive samples'!D378)</f>
        <v>9.2764618041732447</v>
      </c>
      <c r="E378">
        <f>IF(Sheet1!E378="", "",LOG10(Sheet1!E378)*'Positive samples'!E378)</f>
        <v>0</v>
      </c>
      <c r="F378">
        <f>IF(Sheet1!F378="", "",LOG10(Sheet1!F378)*'Positive samples'!F378)</f>
        <v>3.8322240774011127</v>
      </c>
      <c r="G378">
        <f>IF(Sheet1!G378="", "",LOG10(Sheet1!G378)*'Positive samples'!G378)</f>
        <v>8.3263358609287508</v>
      </c>
      <c r="H378">
        <f>IF(Sheet1!H378="", "",LOG10(Sheet1!H378)*'Positive samples'!H378)</f>
        <v>0</v>
      </c>
      <c r="I378">
        <f>IF(Sheet1!I378="", "",LOG10(Sheet1!I378)*'Positive samples'!I378)</f>
        <v>4.3284896953684342</v>
      </c>
      <c r="J378">
        <f>IF(Sheet1!J378="", "",LOG10(Sheet1!J378)*'Positive samples'!J378)</f>
        <v>8.943494515906103</v>
      </c>
      <c r="K378">
        <f>IF(Sheet1!K378="", "",LOG10(Sheet1!K378)*'Positive samples'!K378)</f>
        <v>0</v>
      </c>
      <c r="L378">
        <f>IF(Sheet1!L378="", "",LOG10(Sheet1!L378)*'Positive samples'!L378)</f>
        <v>3.8479239330227855</v>
      </c>
      <c r="M378">
        <f>IF(Sheet1!M378="", "",LOG10(Sheet1!M378)*'Positive samples'!M378)</f>
        <v>9.0128372247051729</v>
      </c>
      <c r="N378">
        <f>IF(Sheet1!N378="", "",LOG10(Sheet1!N378)*'Positive samples'!N378)</f>
        <v>0</v>
      </c>
      <c r="O378">
        <f>IF(Sheet1!O378="", "",LOG10(Sheet1!O378)*'Positive samples'!O378)</f>
        <v>3.9938180493382864</v>
      </c>
      <c r="P378">
        <f>IF(Sheet1!P378="", "",LOG10(Sheet1!P378)*'Positive samples'!P378)</f>
        <v>8.7551122663950718</v>
      </c>
      <c r="Q378">
        <f>IF(Sheet1!Q378="", "",LOG10(Sheet1!Q378)*'Positive samples'!Q378)</f>
        <v>0</v>
      </c>
      <c r="R378">
        <f>IF(Sheet1!R378="", "",LOG10(Sheet1!R378)*'Positive samples'!R378)</f>
        <v>4.3347852046528592</v>
      </c>
      <c r="S378">
        <f>IF(Sheet1!S378="", "",LOG10(Sheet1!S378)*'Positive samples'!S378)</f>
        <v>8.5453071164658247</v>
      </c>
      <c r="U378">
        <f>IF('Positive samples'!U378=0, "", SUM(Concentration!C378, Concentration!F378, Concentration!I378, Concentration!L378, Concentration!O378:O378, Concentration!R378)/'Positive samples'!U378)</f>
        <v>4.0707955677565435</v>
      </c>
    </row>
    <row r="379" spans="1:21" x14ac:dyDescent="0.2">
      <c r="A379" s="1">
        <f>Sheet1!A379</f>
        <v>44939</v>
      </c>
      <c r="C379">
        <f>IF(Sheet1!C379="", "",LOG10(Sheet1!C379)*'Positive samples'!C379)</f>
        <v>4.0425534660217481</v>
      </c>
      <c r="D379">
        <f>IF(Sheet1!D379="", "",LOG10(Sheet1!D379)*'Positive samples'!D379)</f>
        <v>9.2764618041732447</v>
      </c>
      <c r="E379">
        <f>IF(Sheet1!E379="", "",LOG10(Sheet1!E379)*'Positive samples'!E379)</f>
        <v>0</v>
      </c>
      <c r="F379">
        <f>IF(Sheet1!F379="", "",LOG10(Sheet1!F379)*'Positive samples'!F379)</f>
        <v>4.158008207318761</v>
      </c>
      <c r="G379">
        <f>IF(Sheet1!G379="", "",LOG10(Sheet1!G379)*'Positive samples'!G379)</f>
        <v>8.4345689040341991</v>
      </c>
      <c r="H379">
        <f>IF(Sheet1!H379="", "",LOG10(Sheet1!H379)*'Positive samples'!H379)</f>
        <v>0</v>
      </c>
      <c r="I379">
        <f>IF(Sheet1!I379="", "",LOG10(Sheet1!I379)*'Positive samples'!I379)</f>
        <v>3.9091852741242388</v>
      </c>
      <c r="J379">
        <f>IF(Sheet1!J379="", "",LOG10(Sheet1!J379)*'Positive samples'!J379)</f>
        <v>8.7611758131557309</v>
      </c>
      <c r="K379">
        <f>IF(Sheet1!K379="", "",LOG10(Sheet1!K379)*'Positive samples'!K379)</f>
        <v>0</v>
      </c>
      <c r="L379">
        <f>IF(Sheet1!L379="", "",LOG10(Sheet1!L379)*'Positive samples'!L379)</f>
        <v>3.8493156061774871</v>
      </c>
      <c r="M379">
        <f>IF(Sheet1!M379="", "",LOG10(Sheet1!M379)*'Positive samples'!M379)</f>
        <v>9.0453229787866576</v>
      </c>
      <c r="N379">
        <f>IF(Sheet1!N379="", "",LOG10(Sheet1!N379)*'Positive samples'!N379)</f>
        <v>0</v>
      </c>
      <c r="O379">
        <f>IF(Sheet1!O379="", "",LOG10(Sheet1!O379)*'Positive samples'!O379)</f>
        <v>4.0403697186679972</v>
      </c>
      <c r="P379">
        <f>IF(Sheet1!P379="", "",LOG10(Sheet1!P379)*'Positive samples'!P379)</f>
        <v>9.0253058652647695</v>
      </c>
      <c r="Q379">
        <f>IF(Sheet1!Q379="", "",LOG10(Sheet1!Q379)*'Positive samples'!Q379)</f>
        <v>0</v>
      </c>
      <c r="R379">
        <f>IF(Sheet1!R379="", "",LOG10(Sheet1!R379)*'Positive samples'!R379)</f>
        <v>4.2765563639143451</v>
      </c>
      <c r="S379">
        <f>IF(Sheet1!S379="", "",LOG10(Sheet1!S379)*'Positive samples'!S379)</f>
        <v>8.8337843746564797</v>
      </c>
      <c r="U379">
        <f>IF('Positive samples'!U379=0, "", SUM(Concentration!C379, Concentration!F379, Concentration!I379, Concentration!L379, Concentration!O379:O379, Concentration!R379)/'Positive samples'!U379)</f>
        <v>4.0459981060374295</v>
      </c>
    </row>
    <row r="380" spans="1:21" x14ac:dyDescent="0.2">
      <c r="A380" s="1">
        <f>Sheet1!A380</f>
        <v>44940</v>
      </c>
      <c r="C380">
        <f>IF(Sheet1!C380="", "",LOG10(Sheet1!C380)*'Positive samples'!C380)</f>
        <v>3.7894759407893908</v>
      </c>
      <c r="D380">
        <f>IF(Sheet1!D380="", "",LOG10(Sheet1!D380)*'Positive samples'!D380)</f>
        <v>9.2648178230095368</v>
      </c>
      <c r="E380">
        <f>IF(Sheet1!E380="", "",LOG10(Sheet1!E380)*'Positive samples'!E380)</f>
        <v>0</v>
      </c>
      <c r="F380">
        <f>IF(Sheet1!F380="", "",LOG10(Sheet1!F380)*'Positive samples'!F380)</f>
        <v>4.2813624761610312</v>
      </c>
      <c r="G380">
        <f>IF(Sheet1!G380="", "",LOG10(Sheet1!G380)*'Positive samples'!G380)</f>
        <v>8.4771212547196626</v>
      </c>
      <c r="H380">
        <f>IF(Sheet1!H380="", "",LOG10(Sheet1!H380)*'Positive samples'!H380)</f>
        <v>0</v>
      </c>
      <c r="I380">
        <f>IF(Sheet1!I380="", "",LOG10(Sheet1!I380)*'Positive samples'!I380)</f>
        <v>3.664977114125922</v>
      </c>
      <c r="J380">
        <f>IF(Sheet1!J380="", "",LOG10(Sheet1!J380)*'Positive samples'!J380)</f>
        <v>8.9009130677376689</v>
      </c>
      <c r="K380">
        <f>IF(Sheet1!K380="", "",LOG10(Sheet1!K380)*'Positive samples'!K380)</f>
        <v>0</v>
      </c>
      <c r="L380">
        <f>IF(Sheet1!L380="", "",LOG10(Sheet1!L380)*'Positive samples'!L380)</f>
        <v>4.2807759528500213</v>
      </c>
      <c r="M380">
        <f>IF(Sheet1!M380="", "",LOG10(Sheet1!M380)*'Positive samples'!M380)</f>
        <v>9.1702617153949575</v>
      </c>
      <c r="N380">
        <f>IF(Sheet1!N380="", "",LOG10(Sheet1!N380)*'Positive samples'!N380)</f>
        <v>0</v>
      </c>
      <c r="O380">
        <f>IF(Sheet1!O380="", "",LOG10(Sheet1!O380)*'Positive samples'!O380)</f>
        <v>3.7056025549998859</v>
      </c>
      <c r="P380">
        <f>IF(Sheet1!P380="", "",LOG10(Sheet1!P380)*'Positive samples'!P380)</f>
        <v>8.638489256954637</v>
      </c>
      <c r="Q380">
        <f>IF(Sheet1!Q380="", "",LOG10(Sheet1!Q380)*'Positive samples'!Q380)</f>
        <v>0</v>
      </c>
      <c r="R380">
        <f>IF(Sheet1!R380="", "",LOG10(Sheet1!R380)*'Positive samples'!R380)</f>
        <v>4.4844684497092686</v>
      </c>
      <c r="S380">
        <f>IF(Sheet1!S380="", "",LOG10(Sheet1!S380)*'Positive samples'!S380)</f>
        <v>8.5263392773898445</v>
      </c>
      <c r="U380">
        <f>IF('Positive samples'!U380=0, "", SUM(Concentration!C380, Concentration!F380, Concentration!I380, Concentration!L380, Concentration!O380:O380, Concentration!R380)/'Positive samples'!U380)</f>
        <v>4.0344437481059199</v>
      </c>
    </row>
    <row r="381" spans="1:21" x14ac:dyDescent="0.2">
      <c r="A381" s="1">
        <f>Sheet1!A381</f>
        <v>44941</v>
      </c>
      <c r="C381">
        <f>IF(Sheet1!C381="", "",LOG10(Sheet1!C381)*'Positive samples'!C381)</f>
        <v>4.1671435931381842</v>
      </c>
      <c r="D381">
        <f>IF(Sheet1!D381="", "",LOG10(Sheet1!D381)*'Positive samples'!D381)</f>
        <v>9.424881636631067</v>
      </c>
      <c r="E381">
        <f>IF(Sheet1!E381="", "",LOG10(Sheet1!E381)*'Positive samples'!E381)</f>
        <v>0</v>
      </c>
      <c r="F381">
        <f>IF(Sheet1!F381="", "",LOG10(Sheet1!F381)*'Positive samples'!F381)</f>
        <v>3.7244046708465124</v>
      </c>
      <c r="G381">
        <f>IF(Sheet1!G381="", "",LOG10(Sheet1!G381)*'Positive samples'!G381)</f>
        <v>8.1903316981702918</v>
      </c>
      <c r="H381">
        <f>IF(Sheet1!H381="", "",LOG10(Sheet1!H381)*'Positive samples'!H381)</f>
        <v>0</v>
      </c>
      <c r="I381">
        <f>IF(Sheet1!I381="", "",LOG10(Sheet1!I381)*'Positive samples'!I381)</f>
        <v>4.0166426405850508</v>
      </c>
      <c r="J381">
        <f>IF(Sheet1!J381="", "",LOG10(Sheet1!J381)*'Positive samples'!J381)</f>
        <v>8.9380190974762108</v>
      </c>
      <c r="K381">
        <f>IF(Sheet1!K381="", "",LOG10(Sheet1!K381)*'Positive samples'!K381)</f>
        <v>0</v>
      </c>
      <c r="L381">
        <f>IF(Sheet1!L381="", "",LOG10(Sheet1!L381)*'Positive samples'!L381)</f>
        <v>4.3563890475296905</v>
      </c>
      <c r="M381">
        <f>IF(Sheet1!M381="", "",LOG10(Sheet1!M381)*'Positive samples'!M381)</f>
        <v>9.143014800254095</v>
      </c>
      <c r="N381">
        <f>IF(Sheet1!N381="", "",LOG10(Sheet1!N381)*'Positive samples'!N381)</f>
        <v>0</v>
      </c>
      <c r="O381">
        <f>IF(Sheet1!O381="", "",LOG10(Sheet1!O381)*'Positive samples'!O381)</f>
        <v>3.868530635628078</v>
      </c>
      <c r="P381">
        <f>IF(Sheet1!P381="", "",LOG10(Sheet1!P381)*'Positive samples'!P381)</f>
        <v>8.5403294747908731</v>
      </c>
      <c r="Q381">
        <f>IF(Sheet1!Q381="", "",LOG10(Sheet1!Q381)*'Positive samples'!Q381)</f>
        <v>0</v>
      </c>
      <c r="R381">
        <f>IF(Sheet1!R381="", "",LOG10(Sheet1!R381)*'Positive samples'!R381)</f>
        <v>4.3224369611014026</v>
      </c>
      <c r="S381">
        <f>IF(Sheet1!S381="", "",LOG10(Sheet1!S381)*'Positive samples'!S381)</f>
        <v>8.8970770032094197</v>
      </c>
      <c r="U381">
        <f>IF('Positive samples'!U381=0, "", SUM(Concentration!C381, Concentration!F381, Concentration!I381, Concentration!L381, Concentration!O381:O381, Concentration!R381)/'Positive samples'!U381)</f>
        <v>4.0759245914714866</v>
      </c>
    </row>
    <row r="382" spans="1:21" x14ac:dyDescent="0.2">
      <c r="A382" s="1">
        <f>Sheet1!A382</f>
        <v>44942</v>
      </c>
      <c r="C382">
        <f>IF(Sheet1!C382="", "",LOG10(Sheet1!C382)*'Positive samples'!C382)</f>
        <v>3.7502052619222019</v>
      </c>
      <c r="D382">
        <f>IF(Sheet1!D382="", "",LOG10(Sheet1!D382)*'Positive samples'!D382)</f>
        <v>9.1986570869544231</v>
      </c>
      <c r="E382">
        <f>IF(Sheet1!E382="", "",LOG10(Sheet1!E382)*'Positive samples'!E382)</f>
        <v>0</v>
      </c>
      <c r="F382">
        <f>IF(Sheet1!F382="", "",LOG10(Sheet1!F382)*'Positive samples'!F382)</f>
        <v>4.1164579991368999</v>
      </c>
      <c r="G382">
        <f>IF(Sheet1!G382="", "",LOG10(Sheet1!G382)*'Positive samples'!G382)</f>
        <v>8.3138672203691542</v>
      </c>
      <c r="H382">
        <f>IF(Sheet1!H382="", "",LOG10(Sheet1!H382)*'Positive samples'!H382)</f>
        <v>0</v>
      </c>
      <c r="I382">
        <f>IF(Sheet1!I382="", "",LOG10(Sheet1!I382)*'Positive samples'!I382)</f>
        <v>3.8803578263043694</v>
      </c>
      <c r="J382">
        <f>IF(Sheet1!J382="", "",LOG10(Sheet1!J382)*'Positive samples'!J382)</f>
        <v>8.8438554226231609</v>
      </c>
      <c r="K382">
        <f>IF(Sheet1!K382="", "",LOG10(Sheet1!K382)*'Positive samples'!K382)</f>
        <v>0</v>
      </c>
      <c r="L382">
        <f>IF(Sheet1!L382="", "",LOG10(Sheet1!L382)*'Positive samples'!L382)</f>
        <v>4.1238753178608958</v>
      </c>
      <c r="M382">
        <f>IF(Sheet1!M382="", "",LOG10(Sheet1!M382)*'Positive samples'!M382)</f>
        <v>9.4593924877592315</v>
      </c>
      <c r="N382">
        <f>IF(Sheet1!N382="", "",LOG10(Sheet1!N382)*'Positive samples'!N382)</f>
        <v>0</v>
      </c>
      <c r="O382">
        <f>IF(Sheet1!O382="", "",LOG10(Sheet1!O382)*'Positive samples'!O382)</f>
        <v>4.7125738130621988</v>
      </c>
      <c r="P382">
        <f>IF(Sheet1!P382="", "",LOG10(Sheet1!P382)*'Positive samples'!P382)</f>
        <v>8.8698182079793284</v>
      </c>
      <c r="Q382">
        <f>IF(Sheet1!Q382="", "",LOG10(Sheet1!Q382)*'Positive samples'!Q382)</f>
        <v>0</v>
      </c>
      <c r="R382">
        <f>IF(Sheet1!R382="", "",LOG10(Sheet1!R382)*'Positive samples'!R382)</f>
        <v>4.541369333021958</v>
      </c>
      <c r="S382">
        <f>IF(Sheet1!S382="", "",LOG10(Sheet1!S382)*'Positive samples'!S382)</f>
        <v>8.8221680793680175</v>
      </c>
      <c r="U382">
        <f>IF('Positive samples'!U382=0, "", SUM(Concentration!C382, Concentration!F382, Concentration!I382, Concentration!L382, Concentration!O382:O382, Concentration!R382)/'Positive samples'!U382)</f>
        <v>4.1874732585514209</v>
      </c>
    </row>
    <row r="383" spans="1:21" x14ac:dyDescent="0.2">
      <c r="A383" s="1">
        <f>Sheet1!A383</f>
        <v>44943</v>
      </c>
      <c r="C383">
        <f>IF(Sheet1!C383="", "",LOG10(Sheet1!C383)*'Positive samples'!C383)</f>
        <v>3.5976018598330493</v>
      </c>
      <c r="D383">
        <f>IF(Sheet1!D383="", "",LOG10(Sheet1!D383)*'Positive samples'!D383)</f>
        <v>9.1271047983648081</v>
      </c>
      <c r="E383" t="str">
        <f>IF(Sheet1!E383="", "",LOG10(Sheet1!E383)*'Positive samples'!E383)</f>
        <v/>
      </c>
      <c r="F383" t="str">
        <f>IF(Sheet1!F383="", "",LOG10(Sheet1!F383)*'Positive samples'!F383)</f>
        <v/>
      </c>
      <c r="G383" t="str">
        <f>IF(Sheet1!G383="", "",LOG10(Sheet1!G383)*'Positive samples'!G383)</f>
        <v/>
      </c>
      <c r="H383">
        <f>IF(Sheet1!H383="", "",LOG10(Sheet1!H383)*'Positive samples'!H383)</f>
        <v>0</v>
      </c>
      <c r="I383">
        <f>IF(Sheet1!I383="", "",LOG10(Sheet1!I383)*'Positive samples'!I383)</f>
        <v>4.0154679223457785</v>
      </c>
      <c r="J383">
        <f>IF(Sheet1!J383="", "",LOG10(Sheet1!J383)*'Positive samples'!J383)</f>
        <v>9.0253058652647695</v>
      </c>
      <c r="K383">
        <f>IF(Sheet1!K383="", "",LOG10(Sheet1!K383)*'Positive samples'!K383)</f>
        <v>0</v>
      </c>
      <c r="L383">
        <f>IF(Sheet1!L383="", "",LOG10(Sheet1!L383)*'Positive samples'!L383)</f>
        <v>4.0725589596887222</v>
      </c>
      <c r="M383">
        <f>IF(Sheet1!M383="", "",LOG10(Sheet1!M383)*'Positive samples'!M383)</f>
        <v>9.1271047983648081</v>
      </c>
      <c r="N383">
        <f>IF(Sheet1!N383="", "",LOG10(Sheet1!N383)*'Positive samples'!N383)</f>
        <v>0</v>
      </c>
      <c r="O383">
        <f>IF(Sheet1!O383="", "",LOG10(Sheet1!O383)*'Positive samples'!O383)</f>
        <v>3.8186206308788759</v>
      </c>
      <c r="P383">
        <f>IF(Sheet1!P383="", "",LOG10(Sheet1!P383)*'Positive samples'!P383)</f>
        <v>8.6910814921229687</v>
      </c>
      <c r="Q383">
        <f>IF(Sheet1!Q383="", "",LOG10(Sheet1!Q383)*'Positive samples'!Q383)</f>
        <v>0</v>
      </c>
      <c r="R383">
        <f>IF(Sheet1!R383="", "",LOG10(Sheet1!R383)*'Positive samples'!R383)</f>
        <v>3.8723457542545541</v>
      </c>
      <c r="S383">
        <f>IF(Sheet1!S383="", "",LOG10(Sheet1!S383)*'Positive samples'!S383)</f>
        <v>9.0492180226701819</v>
      </c>
      <c r="U383">
        <f>IF('Positive samples'!U383=0, "", SUM(Concentration!C383, Concentration!F383, Concentration!I383, Concentration!L383, Concentration!O383:O383, Concentration!R383)/'Positive samples'!U383)</f>
        <v>3.8753190254001959</v>
      </c>
    </row>
    <row r="384" spans="1:21" x14ac:dyDescent="0.2">
      <c r="A384" s="1">
        <f>Sheet1!A384</f>
        <v>44944</v>
      </c>
      <c r="C384">
        <f>IF(Sheet1!C384="", "",LOG10(Sheet1!C384)*'Positive samples'!C384)</f>
        <v>3.2773925233952039</v>
      </c>
      <c r="D384">
        <f>IF(Sheet1!D384="", "",LOG10(Sheet1!D384)*'Positive samples'!D384)</f>
        <v>9.0863598306747484</v>
      </c>
      <c r="E384" t="str">
        <f>IF(Sheet1!E384="", "",LOG10(Sheet1!E384)*'Positive samples'!E384)</f>
        <v/>
      </c>
      <c r="F384" t="str">
        <f>IF(Sheet1!F384="", "",LOG10(Sheet1!F384)*'Positive samples'!F384)</f>
        <v/>
      </c>
      <c r="G384" t="str">
        <f>IF(Sheet1!G384="", "",LOG10(Sheet1!G384)*'Positive samples'!G384)</f>
        <v/>
      </c>
      <c r="H384">
        <f>IF(Sheet1!H384="", "",LOG10(Sheet1!H384)*'Positive samples'!H384)</f>
        <v>0</v>
      </c>
      <c r="I384">
        <f>IF(Sheet1!I384="", "",LOG10(Sheet1!I384)*'Positive samples'!I384)</f>
        <v>3.9009605378948744</v>
      </c>
      <c r="J384">
        <f>IF(Sheet1!J384="", "",LOG10(Sheet1!J384)*'Positive samples'!J384)</f>
        <v>8.8744818176994666</v>
      </c>
      <c r="K384">
        <f>IF(Sheet1!K384="", "",LOG10(Sheet1!K384)*'Positive samples'!K384)</f>
        <v>0</v>
      </c>
      <c r="L384">
        <f>IF(Sheet1!L384="", "",LOG10(Sheet1!L384)*'Positive samples'!L384)</f>
        <v>3.9161046488835587</v>
      </c>
      <c r="M384">
        <f>IF(Sheet1!M384="", "",LOG10(Sheet1!M384)*'Positive samples'!M384)</f>
        <v>9.1139433523068369</v>
      </c>
      <c r="N384">
        <f>IF(Sheet1!N384="", "",LOG10(Sheet1!N384)*'Positive samples'!N384)</f>
        <v>0</v>
      </c>
      <c r="O384">
        <f>IF(Sheet1!O384="", "",LOG10(Sheet1!O384)*'Positive samples'!O384)</f>
        <v>3.9256654389765346</v>
      </c>
      <c r="P384">
        <f>IF(Sheet1!P384="", "",LOG10(Sheet1!P384)*'Positive samples'!P384)</f>
        <v>8.8007170782823856</v>
      </c>
      <c r="Q384">
        <f>IF(Sheet1!Q384="", "",LOG10(Sheet1!Q384)*'Positive samples'!Q384)</f>
        <v>0</v>
      </c>
      <c r="R384">
        <f>IF(Sheet1!R384="", "",LOG10(Sheet1!R384)*'Positive samples'!R384)</f>
        <v>4.0340135208478403</v>
      </c>
      <c r="S384">
        <f>IF(Sheet1!S384="", "",LOG10(Sheet1!S384)*'Positive samples'!S384)</f>
        <v>8.6919651027673606</v>
      </c>
      <c r="U384">
        <f>IF('Positive samples'!U384=0, "", SUM(Concentration!C384, Concentration!F384, Concentration!I384, Concentration!L384, Concentration!O384:O384, Concentration!R384)/'Positive samples'!U384)</f>
        <v>3.8108273339996024</v>
      </c>
    </row>
    <row r="385" spans="1:21" x14ac:dyDescent="0.2">
      <c r="A385" s="1">
        <f>Sheet1!A385</f>
        <v>44945</v>
      </c>
      <c r="C385">
        <f>IF(Sheet1!C385="", "",LOG10(Sheet1!C385)*'Positive samples'!C385)</f>
        <v>3.7057467659991636</v>
      </c>
      <c r="D385">
        <f>IF(Sheet1!D385="", "",LOG10(Sheet1!D385)*'Positive samples'!D385)</f>
        <v>9.2278867046136739</v>
      </c>
      <c r="E385">
        <f>IF(Sheet1!E385="", "",LOG10(Sheet1!E385)*'Positive samples'!E385)</f>
        <v>0</v>
      </c>
      <c r="F385">
        <f>IF(Sheet1!F385="", "",LOG10(Sheet1!F385)*'Positive samples'!F385)</f>
        <v>3.8714094136731876</v>
      </c>
      <c r="G385">
        <f>IF(Sheet1!G385="", "",LOG10(Sheet1!G385)*'Positive samples'!G385)</f>
        <v>8.7092699609758313</v>
      </c>
      <c r="H385">
        <f>IF(Sheet1!H385="", "",LOG10(Sheet1!H385)*'Positive samples'!H385)</f>
        <v>0</v>
      </c>
      <c r="I385">
        <f>IF(Sheet1!I385="", "",LOG10(Sheet1!I385)*'Positive samples'!I385)</f>
        <v>4.2036345404554174</v>
      </c>
      <c r="J385">
        <f>IF(Sheet1!J385="", "",LOG10(Sheet1!J385)*'Positive samples'!J385)</f>
        <v>8.990338854787602</v>
      </c>
      <c r="K385">
        <f>IF(Sheet1!K385="", "",LOG10(Sheet1!K385)*'Positive samples'!K385)</f>
        <v>0</v>
      </c>
      <c r="L385">
        <f>IF(Sheet1!L385="", "",LOG10(Sheet1!L385)*'Positive samples'!L385)</f>
        <v>3.8940846145175683</v>
      </c>
      <c r="M385">
        <f>IF(Sheet1!M385="", "",LOG10(Sheet1!M385)*'Positive samples'!M385)</f>
        <v>9.1303337684950066</v>
      </c>
      <c r="N385">
        <f>IF(Sheet1!N385="", "",LOG10(Sheet1!N385)*'Positive samples'!N385)</f>
        <v>0</v>
      </c>
      <c r="O385">
        <f>IF(Sheet1!O385="", "",LOG10(Sheet1!O385)*'Positive samples'!O385)</f>
        <v>3.8743637553106609</v>
      </c>
      <c r="P385">
        <f>IF(Sheet1!P385="", "",LOG10(Sheet1!P385)*'Positive samples'!P385)</f>
        <v>9.0413926851582254</v>
      </c>
      <c r="Q385">
        <f>IF(Sheet1!Q385="", "",LOG10(Sheet1!Q385)*'Positive samples'!Q385)</f>
        <v>0</v>
      </c>
      <c r="R385">
        <f>IF(Sheet1!R385="", "",LOG10(Sheet1!R385)*'Positive samples'!R385)</f>
        <v>4.1769941318785495</v>
      </c>
      <c r="S385">
        <f>IF(Sheet1!S385="", "",LOG10(Sheet1!S385)*'Positive samples'!S385)</f>
        <v>8.8048206787211623</v>
      </c>
      <c r="U385">
        <f>IF('Positive samples'!U385=0, "", SUM(Concentration!C385, Concentration!F385, Concentration!I385, Concentration!L385, Concentration!O385:O385, Concentration!R385)/'Positive samples'!U385)</f>
        <v>3.9543722036390911</v>
      </c>
    </row>
    <row r="386" spans="1:21" x14ac:dyDescent="0.2">
      <c r="A386" s="1">
        <f>Sheet1!A386</f>
        <v>44946</v>
      </c>
      <c r="C386">
        <f>IF(Sheet1!C386="", "",LOG10(Sheet1!C386)*'Positive samples'!C386)</f>
        <v>3.7230843138521275</v>
      </c>
      <c r="D386">
        <f>IF(Sheet1!D386="", "",LOG10(Sheet1!D386)*'Positive samples'!D386)</f>
        <v>9.2405492482825995</v>
      </c>
      <c r="E386">
        <f>IF(Sheet1!E386="", "",LOG10(Sheet1!E386)*'Positive samples'!E386)</f>
        <v>0</v>
      </c>
      <c r="F386">
        <f>IF(Sheet1!F386="", "",LOG10(Sheet1!F386)*'Positive samples'!F386)</f>
        <v>3.9762936734535255</v>
      </c>
      <c r="G386">
        <f>IF(Sheet1!G386="", "",LOG10(Sheet1!G386)*'Positive samples'!G386)</f>
        <v>8.5658478186735181</v>
      </c>
      <c r="H386">
        <f>IF(Sheet1!H386="", "",LOG10(Sheet1!H386)*'Positive samples'!H386)</f>
        <v>0</v>
      </c>
      <c r="I386">
        <f>IF(Sheet1!I386="", "",LOG10(Sheet1!I386)*'Positive samples'!I386)</f>
        <v>3.6027192121936209</v>
      </c>
      <c r="J386">
        <f>IF(Sheet1!J386="", "",LOG10(Sheet1!J386)*'Positive samples'!J386)</f>
        <v>8.9057958803678687</v>
      </c>
      <c r="K386">
        <f>IF(Sheet1!K386="", "",LOG10(Sheet1!K386)*'Positive samples'!K386)</f>
        <v>0</v>
      </c>
      <c r="L386">
        <f>IF(Sheet1!L386="", "",LOG10(Sheet1!L386)*'Positive samples'!L386)</f>
        <v>3.9287065798691869</v>
      </c>
      <c r="M386">
        <f>IF(Sheet1!M386="", "",LOG10(Sheet1!M386)*'Positive samples'!M386)</f>
        <v>9.204119982655925</v>
      </c>
      <c r="N386">
        <f>IF(Sheet1!N386="", "",LOG10(Sheet1!N386)*'Positive samples'!N386)</f>
        <v>0</v>
      </c>
      <c r="O386">
        <f>IF(Sheet1!O386="", "",LOG10(Sheet1!O386)*'Positive samples'!O386)</f>
        <v>3.465282861184416</v>
      </c>
      <c r="P386">
        <f>IF(Sheet1!P386="", "",LOG10(Sheet1!P386)*'Positive samples'!P386)</f>
        <v>9.2504200023088945</v>
      </c>
      <c r="Q386">
        <f>IF(Sheet1!Q386="", "",LOG10(Sheet1!Q386)*'Positive samples'!Q386)</f>
        <v>0</v>
      </c>
      <c r="R386">
        <f>IF(Sheet1!R386="", "",LOG10(Sheet1!R386)*'Positive samples'!R386)</f>
        <v>4.0209499116157117</v>
      </c>
      <c r="S386">
        <f>IF(Sheet1!S386="", "",LOG10(Sheet1!S386)*'Positive samples'!S386)</f>
        <v>8.6201360549737576</v>
      </c>
      <c r="U386">
        <f>IF('Positive samples'!U386=0, "", SUM(Concentration!C386, Concentration!F386, Concentration!I386, Concentration!L386, Concentration!O386:O386, Concentration!R386)/'Positive samples'!U386)</f>
        <v>3.7861727586947649</v>
      </c>
    </row>
    <row r="387" spans="1:21" x14ac:dyDescent="0.2">
      <c r="A387" s="1">
        <f>Sheet1!A387</f>
        <v>44947</v>
      </c>
      <c r="C387">
        <f>IF(Sheet1!C387="", "",LOG10(Sheet1!C387)*'Positive samples'!C387)</f>
        <v>3.7319627582316288</v>
      </c>
      <c r="D387">
        <f>IF(Sheet1!D387="", "",LOG10(Sheet1!D387)*'Positive samples'!D387)</f>
        <v>9.0453229787866576</v>
      </c>
      <c r="E387">
        <f>IF(Sheet1!E387="", "",LOG10(Sheet1!E387)*'Positive samples'!E387)</f>
        <v>0</v>
      </c>
      <c r="F387">
        <f>IF(Sheet1!F387="", "",LOG10(Sheet1!F387)*'Positive samples'!F387)</f>
        <v>3.4722879150636552</v>
      </c>
      <c r="G387">
        <f>IF(Sheet1!G387="", "",LOG10(Sheet1!G387)*'Positive samples'!G387)</f>
        <v>8.1673173347481764</v>
      </c>
      <c r="H387">
        <f>IF(Sheet1!H387="", "",LOG10(Sheet1!H387)*'Positive samples'!H387)</f>
        <v>0</v>
      </c>
      <c r="I387">
        <f>IF(Sheet1!I387="", "",LOG10(Sheet1!I387)*'Positive samples'!I387)</f>
        <v>3.1953983015523146</v>
      </c>
      <c r="J387">
        <f>IF(Sheet1!J387="", "",LOG10(Sheet1!J387)*'Positive samples'!J387)</f>
        <v>8.9973863843973128</v>
      </c>
      <c r="K387">
        <f>IF(Sheet1!K387="", "",LOG10(Sheet1!K387)*'Positive samples'!K387)</f>
        <v>0</v>
      </c>
      <c r="L387">
        <f>IF(Sheet1!L387="", "",LOG10(Sheet1!L387)*'Positive samples'!L387)</f>
        <v>3.5339261054777431</v>
      </c>
      <c r="M387">
        <f>IF(Sheet1!M387="", "",LOG10(Sheet1!M387)*'Positive samples'!M387)</f>
        <v>9.6031443726201822</v>
      </c>
      <c r="N387">
        <f>IF(Sheet1!N387="", "",LOG10(Sheet1!N387)*'Positive samples'!N387)</f>
        <v>0</v>
      </c>
      <c r="O387">
        <f>IF(Sheet1!O387="", "",LOG10(Sheet1!O387)*'Positive samples'!O387)</f>
        <v>4.3378082047780531</v>
      </c>
      <c r="P387">
        <f>IF(Sheet1!P387="", "",LOG10(Sheet1!P387)*'Positive samples'!P387)</f>
        <v>9.4927603890268379</v>
      </c>
      <c r="Q387">
        <f>IF(Sheet1!Q387="", "",LOG10(Sheet1!Q387)*'Positive samples'!Q387)</f>
        <v>0</v>
      </c>
      <c r="R387">
        <f>IF(Sheet1!R387="", "",LOG10(Sheet1!R387)*'Positive samples'!R387)</f>
        <v>4.0736189899950936</v>
      </c>
      <c r="S387">
        <f>IF(Sheet1!S387="", "",LOG10(Sheet1!S387)*'Positive samples'!S387)</f>
        <v>8.8007170782823856</v>
      </c>
      <c r="U387">
        <f>IF('Positive samples'!U387=0, "", SUM(Concentration!C387, Concentration!F387, Concentration!I387, Concentration!L387, Concentration!O387:O387, Concentration!R387)/'Positive samples'!U387)</f>
        <v>3.7241670458497484</v>
      </c>
    </row>
    <row r="388" spans="1:21" x14ac:dyDescent="0.2">
      <c r="A388" s="1">
        <f>Sheet1!A388</f>
        <v>44948</v>
      </c>
      <c r="C388">
        <f>IF(Sheet1!C388="", "",LOG10(Sheet1!C388)*'Positive samples'!C388)</f>
        <v>3.8777458260294675</v>
      </c>
      <c r="D388">
        <f>IF(Sheet1!D388="", "",LOG10(Sheet1!D388)*'Positive samples'!D388)</f>
        <v>9.1461280356782382</v>
      </c>
      <c r="E388">
        <f>IF(Sheet1!E388="", "",LOG10(Sheet1!E388)*'Positive samples'!E388)</f>
        <v>0</v>
      </c>
      <c r="F388">
        <f>IF(Sheet1!F388="", "",LOG10(Sheet1!F388)*'Positive samples'!F388)</f>
        <v>3.7452491712633589</v>
      </c>
      <c r="G388">
        <f>IF(Sheet1!G388="", "",LOG10(Sheet1!G388)*'Positive samples'!G388)</f>
        <v>8.8591382972945301</v>
      </c>
      <c r="H388">
        <f>IF(Sheet1!H388="", "",LOG10(Sheet1!H388)*'Positive samples'!H388)</f>
        <v>0</v>
      </c>
      <c r="I388">
        <f>IF(Sheet1!I388="", "",LOG10(Sheet1!I388)*'Positive samples'!I388)</f>
        <v>3.7455080848341855</v>
      </c>
      <c r="J388">
        <f>IF(Sheet1!J388="", "",LOG10(Sheet1!J388)*'Positive samples'!J388)</f>
        <v>9.6522463410033232</v>
      </c>
      <c r="K388">
        <f>IF(Sheet1!K388="", "",LOG10(Sheet1!K388)*'Positive samples'!K388)</f>
        <v>0</v>
      </c>
      <c r="L388">
        <f>IF(Sheet1!L388="", "",LOG10(Sheet1!L388)*'Positive samples'!L388)</f>
        <v>3.6226231681726961</v>
      </c>
      <c r="M388">
        <f>IF(Sheet1!M388="", "",LOG10(Sheet1!M388)*'Positive samples'!M388)</f>
        <v>9.1760912590556813</v>
      </c>
      <c r="N388">
        <f>IF(Sheet1!N388="", "",LOG10(Sheet1!N388)*'Positive samples'!N388)</f>
        <v>0</v>
      </c>
      <c r="O388">
        <f>IF(Sheet1!O388="", "",LOG10(Sheet1!O388)*'Positive samples'!O388)</f>
        <v>4.1418446578705765</v>
      </c>
      <c r="P388">
        <f>IF(Sheet1!P388="", "",LOG10(Sheet1!P388)*'Positive samples'!P388)</f>
        <v>8.7596678446896306</v>
      </c>
      <c r="Q388">
        <f>IF(Sheet1!Q388="", "",LOG10(Sheet1!Q388)*'Positive samples'!Q388)</f>
        <v>0</v>
      </c>
      <c r="R388">
        <f>IF(Sheet1!R388="", "",LOG10(Sheet1!R388)*'Positive samples'!R388)</f>
        <v>3.8239077817821814</v>
      </c>
      <c r="S388">
        <f>IF(Sheet1!S388="", "",LOG10(Sheet1!S388)*'Positive samples'!S388)</f>
        <v>8.7730546933642621</v>
      </c>
      <c r="U388">
        <f>IF('Positive samples'!U388=0, "", SUM(Concentration!C388, Concentration!F388, Concentration!I388, Concentration!L388, Concentration!O388:O388, Concentration!R388)/'Positive samples'!U388)</f>
        <v>3.8261464483254115</v>
      </c>
    </row>
    <row r="389" spans="1:21" x14ac:dyDescent="0.2">
      <c r="A389" s="1">
        <f>Sheet1!A389</f>
        <v>44949</v>
      </c>
      <c r="C389">
        <f>IF(Sheet1!C389="", "",LOG10(Sheet1!C389)*'Positive samples'!C389)</f>
        <v>3.4416612414427266</v>
      </c>
      <c r="D389">
        <f>IF(Sheet1!D389="", "",LOG10(Sheet1!D389)*'Positive samples'!D389)</f>
        <v>9.3654879848908994</v>
      </c>
      <c r="E389">
        <f>IF(Sheet1!E389="", "",LOG10(Sheet1!E389)*'Positive samples'!E389)</f>
        <v>0</v>
      </c>
      <c r="F389">
        <f>IF(Sheet1!F389="", "",LOG10(Sheet1!F389)*'Positive samples'!F389)</f>
        <v>3.3878868728773317</v>
      </c>
      <c r="G389">
        <f>IF(Sheet1!G389="", "",LOG10(Sheet1!G389)*'Positive samples'!G389)</f>
        <v>8.9153998352122699</v>
      </c>
      <c r="H389">
        <f>IF(Sheet1!H389="", "",LOG10(Sheet1!H389)*'Positive samples'!H389)</f>
        <v>0</v>
      </c>
      <c r="I389">
        <f>IF(Sheet1!I389="", "",LOG10(Sheet1!I389)*'Positive samples'!I389)</f>
        <v>3.6777496447386429</v>
      </c>
      <c r="J389">
        <f>IF(Sheet1!J389="", "",LOG10(Sheet1!J389)*'Positive samples'!J389)</f>
        <v>8.8350561017201166</v>
      </c>
      <c r="K389">
        <f>IF(Sheet1!K389="", "",LOG10(Sheet1!K389)*'Positive samples'!K389)</f>
        <v>0</v>
      </c>
      <c r="L389">
        <f>IF(Sheet1!L389="", "",LOG10(Sheet1!L389)*'Positive samples'!L389)</f>
        <v>3.5797653109484306</v>
      </c>
      <c r="M389">
        <f>IF(Sheet1!M389="", "",LOG10(Sheet1!M389)*'Positive samples'!M389)</f>
        <v>9.1205739312058505</v>
      </c>
      <c r="N389">
        <f>IF(Sheet1!N389="", "",LOG10(Sheet1!N389)*'Positive samples'!N389)</f>
        <v>0</v>
      </c>
      <c r="O389">
        <f>IF(Sheet1!O389="", "",LOG10(Sheet1!O389)*'Positive samples'!O389)</f>
        <v>4.744419222865135</v>
      </c>
      <c r="P389">
        <f>IF(Sheet1!P389="", "",LOG10(Sheet1!P389)*'Positive samples'!P389)</f>
        <v>9.0718820073061259</v>
      </c>
      <c r="Q389">
        <f>IF(Sheet1!Q389="", "",LOG10(Sheet1!Q389)*'Positive samples'!Q389)</f>
        <v>0</v>
      </c>
      <c r="R389">
        <f>IF(Sheet1!R389="", "",LOG10(Sheet1!R389)*'Positive samples'!R389)</f>
        <v>4.4991156700997568</v>
      </c>
      <c r="S389">
        <f>IF(Sheet1!S389="", "",LOG10(Sheet1!S389)*'Positive samples'!S389)</f>
        <v>8.8228216453031045</v>
      </c>
      <c r="U389">
        <f>IF('Positive samples'!U389=0, "", SUM(Concentration!C389, Concentration!F389, Concentration!I389, Concentration!L389, Concentration!O389:O389, Concentration!R389)/'Positive samples'!U389)</f>
        <v>3.8884329938286704</v>
      </c>
    </row>
    <row r="390" spans="1:21" x14ac:dyDescent="0.2">
      <c r="A390" s="1">
        <f>Sheet1!A390</f>
        <v>44950</v>
      </c>
      <c r="C390">
        <f>IF(Sheet1!C390="", "",LOG10(Sheet1!C390)*'Positive samples'!C390)</f>
        <v>3.3741235715714386</v>
      </c>
      <c r="D390">
        <f>IF(Sheet1!D390="", "",LOG10(Sheet1!D390)*'Positive samples'!D390)</f>
        <v>9.0827853703164507</v>
      </c>
      <c r="E390">
        <f>IF(Sheet1!E390="", "",LOG10(Sheet1!E390)*'Positive samples'!E390)</f>
        <v>0</v>
      </c>
      <c r="F390">
        <f>IF(Sheet1!F390="", "",LOG10(Sheet1!F390)*'Positive samples'!F390)</f>
        <v>3.5958942633728266</v>
      </c>
      <c r="G390">
        <f>IF(Sheet1!G390="", "",LOG10(Sheet1!G390)*'Positive samples'!G390)</f>
        <v>8.385606273598313</v>
      </c>
      <c r="H390">
        <f>IF(Sheet1!H390="", "",LOG10(Sheet1!H390)*'Positive samples'!H390)</f>
        <v>0</v>
      </c>
      <c r="I390">
        <f>IF(Sheet1!I390="", "",LOG10(Sheet1!I390)*'Positive samples'!I390)</f>
        <v>4.121446989117767</v>
      </c>
      <c r="J390">
        <f>IF(Sheet1!J390="", "",LOG10(Sheet1!J390)*'Positive samples'!J390)</f>
        <v>8.9694159123539805</v>
      </c>
      <c r="K390">
        <f>IF(Sheet1!K390="", "",LOG10(Sheet1!K390)*'Positive samples'!K390)</f>
        <v>0</v>
      </c>
      <c r="L390">
        <f>IF(Sheet1!L390="", "",LOG10(Sheet1!L390)*'Positive samples'!L390)</f>
        <v>3.5289784682359868</v>
      </c>
      <c r="M390">
        <f>IF(Sheet1!M390="", "",LOG10(Sheet1!M390)*'Positive samples'!M390)</f>
        <v>9.1461280356782382</v>
      </c>
      <c r="N390">
        <f>IF(Sheet1!N390="", "",LOG10(Sheet1!N390)*'Positive samples'!N390)</f>
        <v>0</v>
      </c>
      <c r="O390">
        <f>IF(Sheet1!O390="", "",LOG10(Sheet1!O390)*'Positive samples'!O390)</f>
        <v>3.7737929167250024</v>
      </c>
      <c r="P390">
        <f>IF(Sheet1!P390="", "",LOG10(Sheet1!P390)*'Positive samples'!P390)</f>
        <v>8.7951845896824246</v>
      </c>
      <c r="Q390">
        <f>IF(Sheet1!Q390="", "",LOG10(Sheet1!Q390)*'Positive samples'!Q390)</f>
        <v>0</v>
      </c>
      <c r="R390">
        <f>IF(Sheet1!R390="", "",LOG10(Sheet1!R390)*'Positive samples'!R390)</f>
        <v>4.1087354397154483</v>
      </c>
      <c r="S390">
        <f>IF(Sheet1!S390="", "",LOG10(Sheet1!S390)*'Positive samples'!S390)</f>
        <v>8.7881683711411682</v>
      </c>
      <c r="U390">
        <f>IF('Positive samples'!U390=0, "", SUM(Concentration!C390, Concentration!F390, Concentration!I390, Concentration!L390, Concentration!O390:O390, Concentration!R390)/'Positive samples'!U390)</f>
        <v>3.7504952747897455</v>
      </c>
    </row>
    <row r="391" spans="1:21" x14ac:dyDescent="0.2">
      <c r="A391" s="1">
        <f>Sheet1!A391</f>
        <v>44951</v>
      </c>
      <c r="C391">
        <f>IF(Sheet1!C391="", "",LOG10(Sheet1!C391)*'Positive samples'!C391)</f>
        <v>3.3827438974270154</v>
      </c>
      <c r="D391">
        <f>IF(Sheet1!D391="", "",LOG10(Sheet1!D391)*'Positive samples'!D391)</f>
        <v>9.3074960379132126</v>
      </c>
      <c r="E391">
        <f>IF(Sheet1!E391="", "",LOG10(Sheet1!E391)*'Positive samples'!E391)</f>
        <v>0</v>
      </c>
      <c r="F391">
        <f>IF(Sheet1!F391="", "",LOG10(Sheet1!F391)*'Positive samples'!F391)</f>
        <v>3.8532460979224319</v>
      </c>
      <c r="G391">
        <f>IF(Sheet1!G391="", "",LOG10(Sheet1!G391)*'Positive samples'!G391)</f>
        <v>8.9637878273455556</v>
      </c>
      <c r="H391">
        <f>IF(Sheet1!H391="", "",LOG10(Sheet1!H391)*'Positive samples'!H391)</f>
        <v>0</v>
      </c>
      <c r="I391">
        <f>IF(Sheet1!I391="", "",LOG10(Sheet1!I391)*'Positive samples'!I391)</f>
        <v>3.6793294345266476</v>
      </c>
      <c r="J391">
        <f>IF(Sheet1!J391="", "",LOG10(Sheet1!J391)*'Positive samples'!J391)</f>
        <v>9.0569048513364727</v>
      </c>
      <c r="K391">
        <f>IF(Sheet1!K391="", "",LOG10(Sheet1!K391)*'Positive samples'!K391)</f>
        <v>0</v>
      </c>
      <c r="L391">
        <f>IF(Sheet1!L391="", "",LOG10(Sheet1!L391)*'Positive samples'!L391)</f>
        <v>4.000872363949723</v>
      </c>
      <c r="M391">
        <f>IF(Sheet1!M391="", "",LOG10(Sheet1!M391)*'Positive samples'!M391)</f>
        <v>9.1702617153949575</v>
      </c>
      <c r="N391">
        <f>IF(Sheet1!N391="", "",LOG10(Sheet1!N391)*'Positive samples'!N391)</f>
        <v>0</v>
      </c>
      <c r="O391">
        <f>IF(Sheet1!O391="", "",LOG10(Sheet1!O391)*'Positive samples'!O391)</f>
        <v>4.2243599958306834</v>
      </c>
      <c r="P391">
        <f>IF(Sheet1!P391="", "",LOG10(Sheet1!P391)*'Positive samples'!P391)</f>
        <v>9.3710678622717367</v>
      </c>
      <c r="Q391">
        <f>IF(Sheet1!Q391="", "",LOG10(Sheet1!Q391)*'Positive samples'!Q391)</f>
        <v>0</v>
      </c>
      <c r="R391">
        <f>IF(Sheet1!R391="", "",LOG10(Sheet1!R391)*'Positive samples'!R391)</f>
        <v>3.6695677355502929</v>
      </c>
      <c r="S391">
        <f>IF(Sheet1!S391="", "",LOG10(Sheet1!S391)*'Positive samples'!S391)</f>
        <v>8.4345689040341991</v>
      </c>
      <c r="U391">
        <f>IF('Positive samples'!U391=0, "", SUM(Concentration!C391, Concentration!F391, Concentration!I391, Concentration!L391, Concentration!O391:O391, Concentration!R391)/'Positive samples'!U391)</f>
        <v>3.8016865875344656</v>
      </c>
    </row>
    <row r="392" spans="1:21" x14ac:dyDescent="0.2">
      <c r="A392" s="1">
        <f>Sheet1!A392</f>
        <v>44952</v>
      </c>
      <c r="C392">
        <f>IF(Sheet1!C392="", "",LOG10(Sheet1!C392)*'Positive samples'!C392)</f>
        <v>3.8772484911227534</v>
      </c>
      <c r="D392">
        <f>IF(Sheet1!D392="", "",LOG10(Sheet1!D392)*'Positive samples'!D392)</f>
        <v>9.3729120029701072</v>
      </c>
      <c r="E392">
        <f>IF(Sheet1!E392="", "",LOG10(Sheet1!E392)*'Positive samples'!E392)</f>
        <v>0</v>
      </c>
      <c r="F392">
        <f>IF(Sheet1!F392="", "",LOG10(Sheet1!F392)*'Positive samples'!F392)</f>
        <v>3.7115625402566685</v>
      </c>
      <c r="G392">
        <f>IF(Sheet1!G392="", "",LOG10(Sheet1!G392)*'Positive samples'!G392)</f>
        <v>8.9216864754836021</v>
      </c>
      <c r="H392">
        <f>IF(Sheet1!H392="", "",LOG10(Sheet1!H392)*'Positive samples'!H392)</f>
        <v>0</v>
      </c>
      <c r="I392">
        <f>IF(Sheet1!I392="", "",LOG10(Sheet1!I392)*'Positive samples'!I392)</f>
        <v>3.6128254244448601</v>
      </c>
      <c r="J392">
        <f>IF(Sheet1!J392="", "",LOG10(Sheet1!J392)*'Positive samples'!J392)</f>
        <v>9.1986570869544231</v>
      </c>
      <c r="K392">
        <f>IF(Sheet1!K392="", "",LOG10(Sheet1!K392)*'Positive samples'!K392)</f>
        <v>0</v>
      </c>
      <c r="L392">
        <f>IF(Sheet1!L392="", "",LOG10(Sheet1!L392)*'Positive samples'!L392)</f>
        <v>3.5161822217809755</v>
      </c>
      <c r="M392">
        <f>IF(Sheet1!M392="", "",LOG10(Sheet1!M392)*'Positive samples'!M392)</f>
        <v>9.0791812460476251</v>
      </c>
      <c r="N392">
        <f>IF(Sheet1!N392="", "",LOG10(Sheet1!N392)*'Positive samples'!N392)</f>
        <v>0</v>
      </c>
      <c r="O392">
        <f>IF(Sheet1!O392="", "",LOG10(Sheet1!O392)*'Positive samples'!O392)</f>
        <v>4.0479935447056841</v>
      </c>
      <c r="P392">
        <f>IF(Sheet1!P392="", "",LOG10(Sheet1!P392)*'Positive samples'!P392)</f>
        <v>8.9675479762188619</v>
      </c>
      <c r="Q392">
        <f>IF(Sheet1!Q392="", "",LOG10(Sheet1!Q392)*'Positive samples'!Q392)</f>
        <v>0</v>
      </c>
      <c r="R392">
        <f>IF(Sheet1!R392="", "",LOG10(Sheet1!R392)*'Positive samples'!R392)</f>
        <v>3.3809578387285608</v>
      </c>
      <c r="S392">
        <f>IF(Sheet1!S392="", "",LOG10(Sheet1!S392)*'Positive samples'!S392)</f>
        <v>8.8215135284047737</v>
      </c>
      <c r="U392">
        <f>IF('Positive samples'!U392=0, "", SUM(Concentration!C392, Concentration!F392, Concentration!I392, Concentration!L392, Concentration!O392:O392, Concentration!R392)/'Positive samples'!U392)</f>
        <v>3.691128343506584</v>
      </c>
    </row>
    <row r="393" spans="1:21" x14ac:dyDescent="0.2">
      <c r="A393" s="1">
        <f>Sheet1!A393</f>
        <v>44953</v>
      </c>
      <c r="C393">
        <f>IF(Sheet1!C393="", "",LOG10(Sheet1!C393)*'Positive samples'!C393)</f>
        <v>3.7996944838980249</v>
      </c>
      <c r="D393">
        <f>IF(Sheet1!D393="", "",LOG10(Sheet1!D393)*'Positive samples'!D393)</f>
        <v>9.075546961392531</v>
      </c>
      <c r="E393">
        <f>IF(Sheet1!E393="", "",LOG10(Sheet1!E393)*'Positive samples'!E393)</f>
        <v>0</v>
      </c>
      <c r="F393">
        <f>IF(Sheet1!F393="", "",LOG10(Sheet1!F393)*'Positive samples'!F393)</f>
        <v>4.0356962803641734</v>
      </c>
      <c r="G393">
        <f>IF(Sheet1!G393="", "",LOG10(Sheet1!G393)*'Positive samples'!G393)</f>
        <v>8.7489628612561621</v>
      </c>
      <c r="H393">
        <f>IF(Sheet1!H393="", "",LOG10(Sheet1!H393)*'Positive samples'!H393)</f>
        <v>0</v>
      </c>
      <c r="I393">
        <f>IF(Sheet1!I393="", "",LOG10(Sheet1!I393)*'Positive samples'!I393)</f>
        <v>0</v>
      </c>
      <c r="J393">
        <f>IF(Sheet1!J393="", "",LOG10(Sheet1!J393)*'Positive samples'!J393)</f>
        <v>8.8267225201689925</v>
      </c>
      <c r="K393">
        <f>IF(Sheet1!K393="", "",LOG10(Sheet1!K393)*'Positive samples'!K393)</f>
        <v>0</v>
      </c>
      <c r="L393">
        <f>IF(Sheet1!L393="", "",LOG10(Sheet1!L393)*'Positive samples'!L393)</f>
        <v>3.5544958535386533</v>
      </c>
      <c r="M393">
        <f>IF(Sheet1!M393="", "",LOG10(Sheet1!M393)*'Positive samples'!M393)</f>
        <v>9.2095150145426317</v>
      </c>
      <c r="N393">
        <f>IF(Sheet1!N393="", "",LOG10(Sheet1!N393)*'Positive samples'!N393)</f>
        <v>0</v>
      </c>
      <c r="O393">
        <f>IF(Sheet1!O393="", "",LOG10(Sheet1!O393)*'Positive samples'!O393)</f>
        <v>4.6024065659243787</v>
      </c>
      <c r="P393">
        <f>IF(Sheet1!P393="", "",LOG10(Sheet1!P393)*'Positive samples'!P393)</f>
        <v>9.1105897102992497</v>
      </c>
      <c r="Q393">
        <f>IF(Sheet1!Q393="", "",LOG10(Sheet1!Q393)*'Positive samples'!Q393)</f>
        <v>0</v>
      </c>
      <c r="R393">
        <f>IF(Sheet1!R393="", "",LOG10(Sheet1!R393)*'Positive samples'!R393)</f>
        <v>3.3255331538312407</v>
      </c>
      <c r="S393">
        <f>IF(Sheet1!S393="", "",LOG10(Sheet1!S393)*'Positive samples'!S393)</f>
        <v>8.6946051989335693</v>
      </c>
      <c r="U393">
        <f>IF('Positive samples'!U393=0, "", SUM(Concentration!C393, Concentration!F393, Concentration!I393, Concentration!L393, Concentration!O393:O393, Concentration!R393)/'Positive samples'!U393)</f>
        <v>3.8635652675112944</v>
      </c>
    </row>
    <row r="394" spans="1:21" x14ac:dyDescent="0.2">
      <c r="A394" s="1">
        <f>Sheet1!A394</f>
        <v>44954</v>
      </c>
      <c r="C394">
        <f>IF(Sheet1!C394="", "",LOG10(Sheet1!C394)*'Positive samples'!C394)</f>
        <v>3.5826729889813991</v>
      </c>
      <c r="D394">
        <f>IF(Sheet1!D394="", "",LOG10(Sheet1!D394)*'Positive samples'!D394)</f>
        <v>9.1367205671564076</v>
      </c>
      <c r="E394">
        <f>IF(Sheet1!E394="", "",LOG10(Sheet1!E394)*'Positive samples'!E394)</f>
        <v>0</v>
      </c>
      <c r="F394">
        <f>IF(Sheet1!F394="", "",LOG10(Sheet1!F394)*'Positive samples'!F394)</f>
        <v>3.7330866349280938</v>
      </c>
      <c r="G394">
        <f>IF(Sheet1!G394="", "",LOG10(Sheet1!G394)*'Positive samples'!G394)</f>
        <v>8.5415792439465807</v>
      </c>
      <c r="H394">
        <f>IF(Sheet1!H394="", "",LOG10(Sheet1!H394)*'Positive samples'!H394)</f>
        <v>0</v>
      </c>
      <c r="I394">
        <f>IF(Sheet1!I394="", "",LOG10(Sheet1!I394)*'Positive samples'!I394)</f>
        <v>3.7657863523713351</v>
      </c>
      <c r="J394">
        <f>IF(Sheet1!J394="", "",LOG10(Sheet1!J394)*'Positive samples'!J394)</f>
        <v>8.9763499790032739</v>
      </c>
      <c r="K394">
        <f>IF(Sheet1!K394="", "",LOG10(Sheet1!K394)*'Positive samples'!K394)</f>
        <v>0</v>
      </c>
      <c r="L394">
        <f>IF(Sheet1!L394="", "",LOG10(Sheet1!L394)*'Positive samples'!L394)</f>
        <v>3.6148166441925249</v>
      </c>
      <c r="M394">
        <f>IF(Sheet1!M394="", "",LOG10(Sheet1!M394)*'Positive samples'!M394)</f>
        <v>9.7084209001347119</v>
      </c>
      <c r="N394">
        <f>IF(Sheet1!N394="", "",LOG10(Sheet1!N394)*'Positive samples'!N394)</f>
        <v>0</v>
      </c>
      <c r="O394">
        <f>IF(Sheet1!O394="", "",LOG10(Sheet1!O394)*'Positive samples'!O394)</f>
        <v>4.2817359922773059</v>
      </c>
      <c r="P394">
        <f>IF(Sheet1!P394="", "",LOG10(Sheet1!P394)*'Positive samples'!P394)</f>
        <v>8.9127533036713231</v>
      </c>
      <c r="Q394">
        <f>IF(Sheet1!Q394="", "",LOG10(Sheet1!Q394)*'Positive samples'!Q394)</f>
        <v>0</v>
      </c>
      <c r="R394">
        <f>IF(Sheet1!R394="", "",LOG10(Sheet1!R394)*'Positive samples'!R394)</f>
        <v>3.832968201030694</v>
      </c>
      <c r="S394">
        <f>IF(Sheet1!S394="", "",LOG10(Sheet1!S394)*'Positive samples'!S394)</f>
        <v>8.8864907251724823</v>
      </c>
      <c r="U394">
        <f>IF('Positive samples'!U394=0, "", SUM(Concentration!C394, Concentration!F394, Concentration!I394, Concentration!L394, Concentration!O394:O394, Concentration!R394)/'Positive samples'!U394)</f>
        <v>3.8018444689635591</v>
      </c>
    </row>
    <row r="395" spans="1:21" x14ac:dyDescent="0.2">
      <c r="A395" s="1">
        <f>Sheet1!A395</f>
        <v>44955</v>
      </c>
      <c r="C395">
        <f>IF(Sheet1!C395="", "",LOG10(Sheet1!C395)*'Positive samples'!C395)</f>
        <v>3.5870734067913337</v>
      </c>
      <c r="D395">
        <f>IF(Sheet1!D395="", "",LOG10(Sheet1!D395)*'Positive samples'!D395)</f>
        <v>8.9872192299080051</v>
      </c>
      <c r="E395">
        <f>IF(Sheet1!E395="", "",LOG10(Sheet1!E395)*'Positive samples'!E395)</f>
        <v>0</v>
      </c>
      <c r="F395">
        <f>IF(Sheet1!F395="", "",LOG10(Sheet1!F395)*'Positive samples'!F395)</f>
        <v>3.6566903714571879</v>
      </c>
      <c r="G395">
        <f>IF(Sheet1!G395="", "",LOG10(Sheet1!G395)*'Positive samples'!G395)</f>
        <v>8.4653828514484175</v>
      </c>
      <c r="H395">
        <f>IF(Sheet1!H395="", "",LOG10(Sheet1!H395)*'Positive samples'!H395)</f>
        <v>0</v>
      </c>
      <c r="I395">
        <f>IF(Sheet1!I395="", "",LOG10(Sheet1!I395)*'Positive samples'!I395)</f>
        <v>3.2365882714683933</v>
      </c>
      <c r="J395">
        <f>IF(Sheet1!J395="", "",LOG10(Sheet1!J395)*'Positive samples'!J395)</f>
        <v>9.0128372247051729</v>
      </c>
      <c r="K395">
        <f>IF(Sheet1!K395="", "",LOG10(Sheet1!K395)*'Positive samples'!K395)</f>
        <v>0</v>
      </c>
      <c r="L395">
        <f>IF(Sheet1!L395="", "",LOG10(Sheet1!L395)*'Positive samples'!L395)</f>
        <v>3.29971248193156</v>
      </c>
      <c r="M395">
        <f>IF(Sheet1!M395="", "",LOG10(Sheet1!M395)*'Positive samples'!M395)</f>
        <v>9.2833012287035501</v>
      </c>
      <c r="N395">
        <f>IF(Sheet1!N395="", "",LOG10(Sheet1!N395)*'Positive samples'!N395)</f>
        <v>0</v>
      </c>
      <c r="O395">
        <f>IF(Sheet1!O395="", "",LOG10(Sheet1!O395)*'Positive samples'!O395)</f>
        <v>4.088667205177499</v>
      </c>
      <c r="P395">
        <f>IF(Sheet1!P395="", "",LOG10(Sheet1!P395)*'Positive samples'!P395)</f>
        <v>9.4517864355242907</v>
      </c>
      <c r="Q395">
        <f>IF(Sheet1!Q395="", "",LOG10(Sheet1!Q395)*'Positive samples'!Q395)</f>
        <v>0</v>
      </c>
      <c r="R395">
        <f>IF(Sheet1!R395="", "",LOG10(Sheet1!R395)*'Positive samples'!R395)</f>
        <v>3.7647984795002625</v>
      </c>
      <c r="S395">
        <f>IF(Sheet1!S395="", "",LOG10(Sheet1!S395)*'Positive samples'!S395)</f>
        <v>8.6263403673750432</v>
      </c>
      <c r="U395">
        <f>IF('Positive samples'!U395=0, "", SUM(Concentration!C395, Concentration!F395, Concentration!I395, Concentration!L395, Concentration!O395:O395, Concentration!R395)/'Positive samples'!U395)</f>
        <v>3.6055883693877058</v>
      </c>
    </row>
    <row r="396" spans="1:21" x14ac:dyDescent="0.2">
      <c r="A396" s="1">
        <f>Sheet1!A396</f>
        <v>44956</v>
      </c>
      <c r="C396">
        <f>IF(Sheet1!C396="", "",LOG10(Sheet1!C396)*'Positive samples'!C396)</f>
        <v>3.6775855641942092</v>
      </c>
      <c r="D396">
        <f>IF(Sheet1!D396="", "",LOG10(Sheet1!D396)*'Positive samples'!D396)</f>
        <v>9.1271047983648081</v>
      </c>
      <c r="E396">
        <f>IF(Sheet1!E396="", "",LOG10(Sheet1!E396)*'Positive samples'!E396)</f>
        <v>0</v>
      </c>
      <c r="F396">
        <f>IF(Sheet1!F396="", "",LOG10(Sheet1!F396)*'Positive samples'!F396)</f>
        <v>3.3110518473763095</v>
      </c>
      <c r="G396">
        <f>IF(Sheet1!G396="", "",LOG10(Sheet1!G396)*'Positive samples'!G396)</f>
        <v>8.3692158574101434</v>
      </c>
      <c r="H396">
        <f>IF(Sheet1!H396="", "",LOG10(Sheet1!H396)*'Positive samples'!H396)</f>
        <v>0</v>
      </c>
      <c r="I396">
        <f>IF(Sheet1!I396="", "",LOG10(Sheet1!I396)*'Positive samples'!I396)</f>
        <v>3.8376513488724968</v>
      </c>
      <c r="J396">
        <f>IF(Sheet1!J396="", "",LOG10(Sheet1!J396)*'Positive samples'!J396)</f>
        <v>9.2013971243204509</v>
      </c>
      <c r="K396">
        <f>IF(Sheet1!K396="", "",LOG10(Sheet1!K396)*'Positive samples'!K396)</f>
        <v>0</v>
      </c>
      <c r="L396">
        <f>IF(Sheet1!L396="", "",LOG10(Sheet1!L396)*'Positive samples'!L396)</f>
        <v>3.841454449845886</v>
      </c>
      <c r="M396">
        <f>IF(Sheet1!M396="", "",LOG10(Sheet1!M396)*'Positive samples'!M396)</f>
        <v>9.3765769570565123</v>
      </c>
      <c r="N396">
        <f>IF(Sheet1!N396="", "",LOG10(Sheet1!N396)*'Positive samples'!N396)</f>
        <v>0</v>
      </c>
      <c r="O396">
        <f>IF(Sheet1!O396="", "",LOG10(Sheet1!O396)*'Positive samples'!O396)</f>
        <v>3.7768145032139868</v>
      </c>
      <c r="P396">
        <f>IF(Sheet1!P396="", "",LOG10(Sheet1!P396)*'Positive samples'!P396)</f>
        <v>8.949877704036874</v>
      </c>
      <c r="Q396">
        <f>IF(Sheet1!Q396="", "",LOG10(Sheet1!Q396)*'Positive samples'!Q396)</f>
        <v>0</v>
      </c>
      <c r="R396">
        <f>IF(Sheet1!R396="", "",LOG10(Sheet1!R396)*'Positive samples'!R396)</f>
        <v>3.8971875739934294</v>
      </c>
      <c r="S396">
        <f>IF(Sheet1!S396="", "",LOG10(Sheet1!S396)*'Positive samples'!S396)</f>
        <v>8.8041394323353508</v>
      </c>
      <c r="U396">
        <f>IF('Positive samples'!U396=0, "", SUM(Concentration!C396, Concentration!F396, Concentration!I396, Concentration!L396, Concentration!O396:O396, Concentration!R396)/'Positive samples'!U396)</f>
        <v>3.7236242145827192</v>
      </c>
    </row>
    <row r="397" spans="1:21" x14ac:dyDescent="0.2">
      <c r="A397" s="1">
        <f>Sheet1!A397</f>
        <v>44957</v>
      </c>
      <c r="C397">
        <f>IF(Sheet1!C397="", "",LOG10(Sheet1!C397)*'Positive samples'!C397)</f>
        <v>3.6161534075945085</v>
      </c>
      <c r="D397">
        <f>IF(Sheet1!D397="", "",LOG10(Sheet1!D397)*'Positive samples'!D397)</f>
        <v>9.2764618041732447</v>
      </c>
      <c r="E397">
        <f>IF(Sheet1!E397="", "",LOG10(Sheet1!E397)*'Positive samples'!E397)</f>
        <v>0</v>
      </c>
      <c r="F397">
        <f>IF(Sheet1!F397="", "",LOG10(Sheet1!F397)*'Positive samples'!F397)</f>
        <v>3.8817143829097964</v>
      </c>
      <c r="G397">
        <f>IF(Sheet1!G397="", "",LOG10(Sheet1!G397)*'Positive samples'!G397)</f>
        <v>8.5514499979728757</v>
      </c>
      <c r="H397">
        <f>IF(Sheet1!H397="", "",LOG10(Sheet1!H397)*'Positive samples'!H397)</f>
        <v>0</v>
      </c>
      <c r="I397">
        <f>IF(Sheet1!I397="", "",LOG10(Sheet1!I397)*'Positive samples'!I397)</f>
        <v>0</v>
      </c>
      <c r="J397">
        <f>IF(Sheet1!J397="", "",LOG10(Sheet1!J397)*'Positive samples'!J397)</f>
        <v>9.1303337684950066</v>
      </c>
      <c r="K397">
        <f>IF(Sheet1!K397="", "",LOG10(Sheet1!K397)*'Positive samples'!K397)</f>
        <v>0</v>
      </c>
      <c r="L397">
        <f>IF(Sheet1!L397="", "",LOG10(Sheet1!L397)*'Positive samples'!L397)</f>
        <v>3.6347266429936789</v>
      </c>
      <c r="M397">
        <f>IF(Sheet1!M397="", "",LOG10(Sheet1!M397)*'Positive samples'!M397)</f>
        <v>9.4471580313422194</v>
      </c>
      <c r="N397">
        <f>IF(Sheet1!N397="", "",LOG10(Sheet1!N397)*'Positive samples'!N397)</f>
        <v>0</v>
      </c>
      <c r="O397">
        <f>IF(Sheet1!O397="", "",LOG10(Sheet1!O397)*'Positive samples'!O397)</f>
        <v>4.1530678913747723</v>
      </c>
      <c r="P397">
        <f>IF(Sheet1!P397="", "",LOG10(Sheet1!P397)*'Positive samples'!P397)</f>
        <v>8.9263424466256556</v>
      </c>
      <c r="Q397">
        <f>IF(Sheet1!Q397="", "",LOG10(Sheet1!Q397)*'Positive samples'!Q397)</f>
        <v>0</v>
      </c>
      <c r="R397">
        <f>IF(Sheet1!R397="", "",LOG10(Sheet1!R397)*'Positive samples'!R397)</f>
        <v>3.540017793856141</v>
      </c>
      <c r="S397">
        <f>IF(Sheet1!S397="", "",LOG10(Sheet1!S397)*'Positive samples'!S397)</f>
        <v>8.876794976200701</v>
      </c>
      <c r="U397">
        <f>IF('Positive samples'!U397=0, "", SUM(Concentration!C397, Concentration!F397, Concentration!I397, Concentration!L397, Concentration!O397:O397, Concentration!R397)/'Positive samples'!U397)</f>
        <v>3.7651360237457796</v>
      </c>
    </row>
    <row r="398" spans="1:21" x14ac:dyDescent="0.2">
      <c r="A398" s="1">
        <f>Sheet1!A398</f>
        <v>44958</v>
      </c>
      <c r="C398">
        <f>IF(Sheet1!C398="", "",LOG10(Sheet1!C398)*'Positive samples'!C398)</f>
        <v>3.9237237462540926</v>
      </c>
      <c r="D398">
        <f>IF(Sheet1!D398="", "",LOG10(Sheet1!D398)*'Positive samples'!D398)</f>
        <v>9.0681858617461621</v>
      </c>
      <c r="E398">
        <f>IF(Sheet1!E398="", "",LOG10(Sheet1!E398)*'Positive samples'!E398)</f>
        <v>0</v>
      </c>
      <c r="F398">
        <f>IF(Sheet1!F398="", "",LOG10(Sheet1!F398)*'Positive samples'!F398)</f>
        <v>3.7856172090406481</v>
      </c>
      <c r="G398">
        <f>IF(Sheet1!G398="", "",LOG10(Sheet1!G398)*'Positive samples'!G398)</f>
        <v>8.3673559210260198</v>
      </c>
      <c r="H398">
        <f>IF(Sheet1!H398="", "",LOG10(Sheet1!H398)*'Positive samples'!H398)</f>
        <v>0</v>
      </c>
      <c r="I398">
        <f>IF(Sheet1!I398="", "",LOG10(Sheet1!I398)*'Positive samples'!I398)</f>
        <v>4.1247271624961206</v>
      </c>
      <c r="J398">
        <f>IF(Sheet1!J398="", "",LOG10(Sheet1!J398)*'Positive samples'!J398)</f>
        <v>8.96189547366785</v>
      </c>
      <c r="K398">
        <f>IF(Sheet1!K398="", "",LOG10(Sheet1!K398)*'Positive samples'!K398)</f>
        <v>0</v>
      </c>
      <c r="L398">
        <f>IF(Sheet1!L398="", "",LOG10(Sheet1!L398)*'Positive samples'!L398)</f>
        <v>3.7548247020009593</v>
      </c>
      <c r="M398">
        <f>IF(Sheet1!M398="", "",LOG10(Sheet1!M398)*'Positive samples'!M398)</f>
        <v>9.0718820073061259</v>
      </c>
      <c r="N398">
        <f>IF(Sheet1!N398="", "",LOG10(Sheet1!N398)*'Positive samples'!N398)</f>
        <v>0</v>
      </c>
      <c r="O398">
        <f>IF(Sheet1!O398="", "",LOG10(Sheet1!O398)*'Positive samples'!O398)</f>
        <v>3.4953270846365738</v>
      </c>
      <c r="P398">
        <f>IF(Sheet1!P398="", "",LOG10(Sheet1!P398)*'Positive samples'!P398)</f>
        <v>9.2227164711475833</v>
      </c>
      <c r="Q398">
        <f>IF(Sheet1!Q398="", "",LOG10(Sheet1!Q398)*'Positive samples'!Q398)</f>
        <v>0</v>
      </c>
      <c r="R398">
        <f>IF(Sheet1!R398="", "",LOG10(Sheet1!R398)*'Positive samples'!R398)</f>
        <v>3.3848422910408229</v>
      </c>
      <c r="S398">
        <f>IF(Sheet1!S398="", "",LOG10(Sheet1!S398)*'Positive samples'!S398)</f>
        <v>8.7528164311882719</v>
      </c>
      <c r="U398">
        <f>IF('Positive samples'!U398=0, "", SUM(Concentration!C398, Concentration!F398, Concentration!I398, Concentration!L398, Concentration!O398:O398, Concentration!R398)/'Positive samples'!U398)</f>
        <v>3.7448436992448695</v>
      </c>
    </row>
    <row r="399" spans="1:21" x14ac:dyDescent="0.2">
      <c r="A399" s="1">
        <f>Sheet1!A399</f>
        <v>44959</v>
      </c>
      <c r="C399">
        <f>IF(Sheet1!C399="", "",LOG10(Sheet1!C399)*'Positive samples'!C399)</f>
        <v>4.1710073686030853</v>
      </c>
      <c r="D399">
        <f>IF(Sheet1!D399="", "",LOG10(Sheet1!D399)*'Positive samples'!D399)</f>
        <v>9.3961993470957363</v>
      </c>
      <c r="E399">
        <f>IF(Sheet1!E399="", "",LOG10(Sheet1!E399)*'Positive samples'!E399)</f>
        <v>0</v>
      </c>
      <c r="F399">
        <f>IF(Sheet1!F399="", "",LOG10(Sheet1!F399)*'Positive samples'!F399)</f>
        <v>3.3235269985139766</v>
      </c>
      <c r="G399">
        <f>IF(Sheet1!G399="", "",LOG10(Sheet1!G399)*'Positive samples'!G399)</f>
        <v>8.4099331233312942</v>
      </c>
      <c r="H399">
        <f>IF(Sheet1!H399="", "",LOG10(Sheet1!H399)*'Positive samples'!H399)</f>
        <v>0</v>
      </c>
      <c r="I399">
        <f>IF(Sheet1!I399="", "",LOG10(Sheet1!I399)*'Positive samples'!I399)</f>
        <v>4.4557194942751668</v>
      </c>
      <c r="J399">
        <f>IF(Sheet1!J399="", "",LOG10(Sheet1!J399)*'Positive samples'!J399)</f>
        <v>8.958085848521085</v>
      </c>
      <c r="K399">
        <f>IF(Sheet1!K399="", "",LOG10(Sheet1!K399)*'Positive samples'!K399)</f>
        <v>0</v>
      </c>
      <c r="L399">
        <f>IF(Sheet1!L399="", "",LOG10(Sheet1!L399)*'Positive samples'!L399)</f>
        <v>3.6824521428354968</v>
      </c>
      <c r="M399">
        <f>IF(Sheet1!M399="", "",LOG10(Sheet1!M399)*'Positive samples'!M399)</f>
        <v>9.2552725051033065</v>
      </c>
      <c r="N399">
        <f>IF(Sheet1!N399="", "",LOG10(Sheet1!N399)*'Positive samples'!N399)</f>
        <v>0</v>
      </c>
      <c r="O399">
        <f>IF(Sheet1!O399="", "",LOG10(Sheet1!O399)*'Positive samples'!O399)</f>
        <v>4.0064667893206733</v>
      </c>
      <c r="P399">
        <f>IF(Sheet1!P399="", "",LOG10(Sheet1!P399)*'Positive samples'!P399)</f>
        <v>8.9925535178321354</v>
      </c>
      <c r="Q399">
        <f>IF(Sheet1!Q399="", "",LOG10(Sheet1!Q399)*'Positive samples'!Q399)</f>
        <v>0</v>
      </c>
      <c r="R399">
        <f>IF(Sheet1!R399="", "",LOG10(Sheet1!R399)*'Positive samples'!R399)</f>
        <v>3.6744693957567649</v>
      </c>
      <c r="S399">
        <f>IF(Sheet1!S399="", "",LOG10(Sheet1!S399)*'Positive samples'!S399)</f>
        <v>8.8756399370041681</v>
      </c>
      <c r="U399">
        <f>IF('Positive samples'!U399=0, "", SUM(Concentration!C399, Concentration!F399, Concentration!I399, Concentration!L399, Concentration!O399:O399, Concentration!R399)/'Positive samples'!U399)</f>
        <v>3.8856070315508604</v>
      </c>
    </row>
    <row r="400" spans="1:21" x14ac:dyDescent="0.2">
      <c r="A400" s="1">
        <f>Sheet1!A400</f>
        <v>44960</v>
      </c>
      <c r="C400">
        <f>IF(Sheet1!C400="", "",LOG10(Sheet1!C400)*'Positive samples'!C400)</f>
        <v>3.9342214778383471</v>
      </c>
      <c r="D400">
        <f>IF(Sheet1!D400="", "",LOG10(Sheet1!D400)*'Positive samples'!D400)</f>
        <v>9.0128372247051729</v>
      </c>
      <c r="E400">
        <f>IF(Sheet1!E400="", "",LOG10(Sheet1!E400)*'Positive samples'!E400)</f>
        <v>0</v>
      </c>
      <c r="F400">
        <f>IF(Sheet1!F400="", "",LOG10(Sheet1!F400)*'Positive samples'!F400)</f>
        <v>3.6912491122128559</v>
      </c>
      <c r="G400">
        <f>IF(Sheet1!G400="", "",LOG10(Sheet1!G400)*'Positive samples'!G400)</f>
        <v>8.5646660642520889</v>
      </c>
      <c r="H400">
        <f>IF(Sheet1!H400="", "",LOG10(Sheet1!H400)*'Positive samples'!H400)</f>
        <v>0</v>
      </c>
      <c r="I400">
        <f>IF(Sheet1!I400="", "",LOG10(Sheet1!I400)*'Positive samples'!I400)</f>
        <v>3.9192099304467765</v>
      </c>
      <c r="J400">
        <f>IF(Sheet1!J400="", "",LOG10(Sheet1!J400)*'Positive samples'!J400)</f>
        <v>9.0453229787866576</v>
      </c>
      <c r="K400">
        <f>IF(Sheet1!K400="", "",LOG10(Sheet1!K400)*'Positive samples'!K400)</f>
        <v>0</v>
      </c>
      <c r="L400">
        <f>IF(Sheet1!L400="", "",LOG10(Sheet1!L400)*'Positive samples'!L400)</f>
        <v>3.7282444447297514</v>
      </c>
      <c r="M400">
        <f>IF(Sheet1!M400="", "",LOG10(Sheet1!M400)*'Positive samples'!M400)</f>
        <v>9.0492180226701819</v>
      </c>
      <c r="N400">
        <f>IF(Sheet1!N400="", "",LOG10(Sheet1!N400)*'Positive samples'!N400)</f>
        <v>0</v>
      </c>
      <c r="O400">
        <f>IF(Sheet1!O400="", "",LOG10(Sheet1!O400)*'Positive samples'!O400)</f>
        <v>4.1563448604103552</v>
      </c>
      <c r="P400">
        <f>IF(Sheet1!P400="", "",LOG10(Sheet1!P400)*'Positive samples'!P400)</f>
        <v>9.3424226808222066</v>
      </c>
      <c r="Q400">
        <f>IF(Sheet1!Q400="", "",LOG10(Sheet1!Q400)*'Positive samples'!Q400)</f>
        <v>0</v>
      </c>
      <c r="R400">
        <f>IF(Sheet1!R400="", "",LOG10(Sheet1!R400)*'Positive samples'!R400)</f>
        <v>3.6149474985201491</v>
      </c>
      <c r="S400">
        <f>IF(Sheet1!S400="", "",LOG10(Sheet1!S400)*'Positive samples'!S400)</f>
        <v>8.8500332576897698</v>
      </c>
      <c r="U400">
        <f>IF('Positive samples'!U400=0, "", SUM(Concentration!C400, Concentration!F400, Concentration!I400, Concentration!L400, Concentration!O400:O400, Concentration!R400)/'Positive samples'!U400)</f>
        <v>3.840702887359706</v>
      </c>
    </row>
    <row r="401" spans="1:21" x14ac:dyDescent="0.2">
      <c r="A401" s="1">
        <f>Sheet1!A401</f>
        <v>44961</v>
      </c>
      <c r="C401">
        <f>IF(Sheet1!C401="", "",LOG10(Sheet1!C401)*'Positive samples'!C401)</f>
        <v>4.1269088799145468</v>
      </c>
      <c r="D401">
        <f>IF(Sheet1!D401="", "",LOG10(Sheet1!D401)*'Positive samples'!D401)</f>
        <v>9.2878017299302265</v>
      </c>
      <c r="E401">
        <f>IF(Sheet1!E401="", "",LOG10(Sheet1!E401)*'Positive samples'!E401)</f>
        <v>0</v>
      </c>
      <c r="F401">
        <f>IF(Sheet1!F401="", "",LOG10(Sheet1!F401)*'Positive samples'!F401)</f>
        <v>3.8202192381917031</v>
      </c>
      <c r="G401">
        <f>IF(Sheet1!G401="", "",LOG10(Sheet1!G401)*'Positive samples'!G401)</f>
        <v>9.1846914308175993</v>
      </c>
      <c r="H401">
        <f>IF(Sheet1!H401="", "",LOG10(Sheet1!H401)*'Positive samples'!H401)</f>
        <v>0</v>
      </c>
      <c r="I401">
        <f>IF(Sheet1!I401="", "",LOG10(Sheet1!I401)*'Positive samples'!I401)</f>
        <v>3.8599626724612288</v>
      </c>
      <c r="J401">
        <f>IF(Sheet1!J401="", "",LOG10(Sheet1!J401)*'Positive samples'!J401)</f>
        <v>8.929929560084588</v>
      </c>
      <c r="K401">
        <f>IF(Sheet1!K401="", "",LOG10(Sheet1!K401)*'Positive samples'!K401)</f>
        <v>0</v>
      </c>
      <c r="L401">
        <f>IF(Sheet1!L401="", "",LOG10(Sheet1!L401)*'Positive samples'!L401)</f>
        <v>3.7015692922544483</v>
      </c>
      <c r="M401">
        <f>IF(Sheet1!M401="", "",LOG10(Sheet1!M401)*'Positive samples'!M401)</f>
        <v>9.1335389083702179</v>
      </c>
      <c r="N401">
        <f>IF(Sheet1!N401="", "",LOG10(Sheet1!N401)*'Positive samples'!N401)</f>
        <v>0</v>
      </c>
      <c r="O401">
        <f>IF(Sheet1!O401="", "",LOG10(Sheet1!O401)*'Positive samples'!O401)</f>
        <v>4.0054585303197197</v>
      </c>
      <c r="P401">
        <f>IF(Sheet1!P401="", "",LOG10(Sheet1!P401)*'Positive samples'!P401)</f>
        <v>9.2741578492636805</v>
      </c>
      <c r="Q401">
        <f>IF(Sheet1!Q401="", "",LOG10(Sheet1!Q401)*'Positive samples'!Q401)</f>
        <v>0</v>
      </c>
      <c r="R401">
        <f>IF(Sheet1!R401="", "",LOG10(Sheet1!R401)*'Positive samples'!R401)</f>
        <v>3.6982975517411028</v>
      </c>
      <c r="S401">
        <f>IF(Sheet1!S401="", "",LOG10(Sheet1!S401)*'Positive samples'!S401)</f>
        <v>8.993876914941211</v>
      </c>
      <c r="U401">
        <f>IF('Positive samples'!U401=0, "", SUM(Concentration!C401, Concentration!F401, Concentration!I401, Concentration!L401, Concentration!O401:O401, Concentration!R401)/'Positive samples'!U401)</f>
        <v>3.8687360274804585</v>
      </c>
    </row>
    <row r="402" spans="1:21" x14ac:dyDescent="0.2">
      <c r="A402" s="1">
        <f>Sheet1!A402</f>
        <v>44962</v>
      </c>
      <c r="C402">
        <f>IF(Sheet1!C402="", "",LOG10(Sheet1!C402)*'Positive samples'!C402)</f>
        <v>3.801073404548672</v>
      </c>
      <c r="D402">
        <f>IF(Sheet1!D402="", "",LOG10(Sheet1!D402)*'Positive samples'!D402)</f>
        <v>9.1038037209559572</v>
      </c>
      <c r="E402" t="str">
        <f>IF(Sheet1!E402="", "",LOG10(Sheet1!E402)*'Positive samples'!E402)</f>
        <v/>
      </c>
      <c r="F402" t="str">
        <f>IF(Sheet1!F402="", "",LOG10(Sheet1!F402)*'Positive samples'!F402)</f>
        <v/>
      </c>
      <c r="G402" t="str">
        <f>IF(Sheet1!G402="", "",LOG10(Sheet1!G402)*'Positive samples'!G402)</f>
        <v/>
      </c>
      <c r="H402">
        <f>IF(Sheet1!H402="", "",LOG10(Sheet1!H402)*'Positive samples'!H402)</f>
        <v>0</v>
      </c>
      <c r="I402">
        <f>IF(Sheet1!I402="", "",LOG10(Sheet1!I402)*'Positive samples'!I402)</f>
        <v>3.2159162825773171</v>
      </c>
      <c r="J402">
        <f>IF(Sheet1!J402="", "",LOG10(Sheet1!J402)*'Positive samples'!J402)</f>
        <v>9.1613680022349744</v>
      </c>
      <c r="K402">
        <f>IF(Sheet1!K402="", "",LOG10(Sheet1!K402)*'Positive samples'!K402)</f>
        <v>0</v>
      </c>
      <c r="L402">
        <f>IF(Sheet1!L402="", "",LOG10(Sheet1!L402)*'Positive samples'!L402)</f>
        <v>3.2908022064612075</v>
      </c>
      <c r="M402">
        <f>IF(Sheet1!M402="", "",LOG10(Sheet1!M402)*'Positive samples'!M402)</f>
        <v>9.2227164711475833</v>
      </c>
      <c r="N402">
        <f>IF(Sheet1!N402="", "",LOG10(Sheet1!N402)*'Positive samples'!N402)</f>
        <v>0</v>
      </c>
      <c r="O402">
        <f>IF(Sheet1!O402="", "",LOG10(Sheet1!O402)*'Positive samples'!O402)</f>
        <v>4.3337717068925228</v>
      </c>
      <c r="P402">
        <f>IF(Sheet1!P402="", "",LOG10(Sheet1!P402)*'Positive samples'!P402)</f>
        <v>9.2833012287035501</v>
      </c>
      <c r="Q402">
        <f>IF(Sheet1!Q402="", "",LOG10(Sheet1!Q402)*'Positive samples'!Q402)</f>
        <v>0</v>
      </c>
      <c r="R402">
        <f>IF(Sheet1!R402="", "",LOG10(Sheet1!R402)*'Positive samples'!R402)</f>
        <v>3.6214866244049206</v>
      </c>
      <c r="S402">
        <f>IF(Sheet1!S402="", "",LOG10(Sheet1!S402)*'Positive samples'!S402)</f>
        <v>8.8007170782823856</v>
      </c>
      <c r="U402">
        <f>IF('Positive samples'!U402=0, "", SUM(Concentration!C402, Concentration!F402, Concentration!I402, Concentration!L402, Concentration!O402:O402, Concentration!R402)/'Positive samples'!U402)</f>
        <v>3.6526100449769281</v>
      </c>
    </row>
    <row r="403" spans="1:21" x14ac:dyDescent="0.2">
      <c r="A403" s="1">
        <f>Sheet1!A403</f>
        <v>44963</v>
      </c>
      <c r="C403">
        <f>IF(Sheet1!C403="", "",LOG10(Sheet1!C403)*'Positive samples'!C403)</f>
        <v>3.6866898381486637</v>
      </c>
      <c r="D403">
        <f>IF(Sheet1!D403="", "",LOG10(Sheet1!D403)*'Positive samples'!D403)</f>
        <v>9.1986570869544231</v>
      </c>
      <c r="E403">
        <f>IF(Sheet1!E403="", "",LOG10(Sheet1!E403)*'Positive samples'!E403)</f>
        <v>0</v>
      </c>
      <c r="F403">
        <f>IF(Sheet1!F403="", "",LOG10(Sheet1!F403)*'Positive samples'!F403)</f>
        <v>3.1407152689599722</v>
      </c>
      <c r="G403">
        <f>IF(Sheet1!G403="", "",LOG10(Sheet1!G403)*'Positive samples'!G403)</f>
        <v>8.6884198220027109</v>
      </c>
      <c r="H403">
        <f>IF(Sheet1!H403="", "",LOG10(Sheet1!H403)*'Positive samples'!H403)</f>
        <v>0</v>
      </c>
      <c r="I403">
        <f>IF(Sheet1!I403="", "",LOG10(Sheet1!I403)*'Positive samples'!I403)</f>
        <v>3.4537206938234601</v>
      </c>
      <c r="J403">
        <f>IF(Sheet1!J403="", "",LOG10(Sheet1!J403)*'Positive samples'!J403)</f>
        <v>9.0334237554869503</v>
      </c>
      <c r="K403">
        <f>IF(Sheet1!K403="", "",LOG10(Sheet1!K403)*'Positive samples'!K403)</f>
        <v>0</v>
      </c>
      <c r="L403">
        <f>IF(Sheet1!L403="", "",LOG10(Sheet1!L403)*'Positive samples'!L403)</f>
        <v>3.6670731208119465</v>
      </c>
      <c r="M403">
        <f>IF(Sheet1!M403="", "",LOG10(Sheet1!M403)*'Positive samples'!M403)</f>
        <v>9.3074960379132126</v>
      </c>
      <c r="N403">
        <f>IF(Sheet1!N403="", "",LOG10(Sheet1!N403)*'Positive samples'!N403)</f>
        <v>0</v>
      </c>
      <c r="O403">
        <f>IF(Sheet1!O403="", "",LOG10(Sheet1!O403)*'Positive samples'!O403)</f>
        <v>3.7181080210990398</v>
      </c>
      <c r="P403">
        <f>IF(Sheet1!P403="", "",LOG10(Sheet1!P403)*'Positive samples'!P403)</f>
        <v>8.8733206018153989</v>
      </c>
      <c r="Q403">
        <f>IF(Sheet1!Q403="", "",LOG10(Sheet1!Q403)*'Positive samples'!Q403)</f>
        <v>0</v>
      </c>
      <c r="R403">
        <f>IF(Sheet1!R403="", "",LOG10(Sheet1!R403)*'Positive samples'!R403)</f>
        <v>3.2589898233465182</v>
      </c>
      <c r="S403">
        <f>IF(Sheet1!S403="", "",LOG10(Sheet1!S403)*'Positive samples'!S403)</f>
        <v>8.8948696567452519</v>
      </c>
      <c r="U403">
        <f>IF('Positive samples'!U403=0, "", SUM(Concentration!C403, Concentration!F403, Concentration!I403, Concentration!L403, Concentration!O403:O403, Concentration!R403)/'Positive samples'!U403)</f>
        <v>3.4875494610315996</v>
      </c>
    </row>
    <row r="404" spans="1:21" x14ac:dyDescent="0.2">
      <c r="A404" s="1">
        <f>Sheet1!A404</f>
        <v>44964</v>
      </c>
      <c r="C404">
        <f>IF(Sheet1!C404="", "",LOG10(Sheet1!C404)*'Positive samples'!C404)</f>
        <v>3.6263584643467923</v>
      </c>
      <c r="D404">
        <f>IF(Sheet1!D404="", "",LOG10(Sheet1!D404)*'Positive samples'!D404)</f>
        <v>9.1818435879447726</v>
      </c>
      <c r="E404">
        <f>IF(Sheet1!E404="", "",LOG10(Sheet1!E404)*'Positive samples'!E404)</f>
        <v>0</v>
      </c>
      <c r="F404">
        <f>IF(Sheet1!F404="", "",LOG10(Sheet1!F404)*'Positive samples'!F404)</f>
        <v>3.5194635885769414</v>
      </c>
      <c r="G404">
        <f>IF(Sheet1!G404="", "",LOG10(Sheet1!G404)*'Positive samples'!G404)</f>
        <v>8.6655809910179524</v>
      </c>
      <c r="H404">
        <f>IF(Sheet1!H404="", "",LOG10(Sheet1!H404)*'Positive samples'!H404)</f>
        <v>0</v>
      </c>
      <c r="I404">
        <f>IF(Sheet1!I404="", "",LOG10(Sheet1!I404)*'Positive samples'!I404)</f>
        <v>3.7614433638343043</v>
      </c>
      <c r="J404">
        <f>IF(Sheet1!J404="", "",LOG10(Sheet1!J404)*'Positive samples'!J404)</f>
        <v>9.0253058652647695</v>
      </c>
      <c r="K404">
        <f>IF(Sheet1!K404="", "",LOG10(Sheet1!K404)*'Positive samples'!K404)</f>
        <v>0</v>
      </c>
      <c r="L404">
        <f>IF(Sheet1!L404="", "",LOG10(Sheet1!L404)*'Positive samples'!L404)</f>
        <v>3.6070337191719704</v>
      </c>
      <c r="M404">
        <f>IF(Sheet1!M404="", "",LOG10(Sheet1!M404)*'Positive samples'!M404)</f>
        <v>9.2648178230095368</v>
      </c>
      <c r="N404">
        <f>IF(Sheet1!N404="", "",LOG10(Sheet1!N404)*'Positive samples'!N404)</f>
        <v>0</v>
      </c>
      <c r="O404">
        <f>IF(Sheet1!O404="", "",LOG10(Sheet1!O404)*'Positive samples'!O404)</f>
        <v>4.07370990662643</v>
      </c>
      <c r="P404">
        <f>IF(Sheet1!P404="", "",LOG10(Sheet1!P404)*'Positive samples'!P404)</f>
        <v>9.1271047983648081</v>
      </c>
      <c r="Q404">
        <f>IF(Sheet1!Q404="", "",LOG10(Sheet1!Q404)*'Positive samples'!Q404)</f>
        <v>0</v>
      </c>
      <c r="R404">
        <f>IF(Sheet1!R404="", "",LOG10(Sheet1!R404)*'Positive samples'!R404)</f>
        <v>3.3846792876601062</v>
      </c>
      <c r="S404">
        <f>IF(Sheet1!S404="", "",LOG10(Sheet1!S404)*'Positive samples'!S404)</f>
        <v>8.7781512503836439</v>
      </c>
      <c r="U404">
        <f>IF('Positive samples'!U404=0, "", SUM(Concentration!C404, Concentration!F404, Concentration!I404, Concentration!L404, Concentration!O404:O404, Concentration!R404)/'Positive samples'!U404)</f>
        <v>3.6621147217027574</v>
      </c>
    </row>
    <row r="405" spans="1:21" x14ac:dyDescent="0.2">
      <c r="A405" s="1">
        <f>Sheet1!A405</f>
        <v>44965</v>
      </c>
      <c r="C405">
        <f>IF(Sheet1!C405="", "",LOG10(Sheet1!C405)*'Positive samples'!C405)</f>
        <v>3.7295458922305951</v>
      </c>
      <c r="D405">
        <f>IF(Sheet1!D405="", "",LOG10(Sheet1!D405)*'Positive samples'!D405)</f>
        <v>9.1702617153949575</v>
      </c>
      <c r="E405">
        <f>IF(Sheet1!E405="", "",LOG10(Sheet1!E405)*'Positive samples'!E405)</f>
        <v>0</v>
      </c>
      <c r="F405">
        <f>IF(Sheet1!F405="", "",LOG10(Sheet1!F405)*'Positive samples'!F405)</f>
        <v>3.7769777942635585</v>
      </c>
      <c r="G405">
        <f>IF(Sheet1!G405="", "",LOG10(Sheet1!G405)*'Positive samples'!G405)</f>
        <v>8.7450747915820575</v>
      </c>
      <c r="H405">
        <f>IF(Sheet1!H405="", "",LOG10(Sheet1!H405)*'Positive samples'!H405)</f>
        <v>0</v>
      </c>
      <c r="I405">
        <f>IF(Sheet1!I405="", "",LOG10(Sheet1!I405)*'Positive samples'!I405)</f>
        <v>3.3057918963665371</v>
      </c>
      <c r="J405">
        <f>IF(Sheet1!J405="", "",LOG10(Sheet1!J405)*'Positive samples'!J405)</f>
        <v>9.008600171761918</v>
      </c>
      <c r="K405">
        <f>IF(Sheet1!K405="", "",LOG10(Sheet1!K405)*'Positive samples'!K405)</f>
        <v>0</v>
      </c>
      <c r="L405">
        <f>IF(Sheet1!L405="", "",LOG10(Sheet1!L405)*'Positive samples'!L405)</f>
        <v>3.8061656617769843</v>
      </c>
      <c r="M405">
        <f>IF(Sheet1!M405="", "",LOG10(Sheet1!M405)*'Positive samples'!M405)</f>
        <v>9.2455126678141504</v>
      </c>
      <c r="N405">
        <f>IF(Sheet1!N405="", "",LOG10(Sheet1!N405)*'Positive samples'!N405)</f>
        <v>0</v>
      </c>
      <c r="O405">
        <f>IF(Sheet1!O405="", "",LOG10(Sheet1!O405)*'Positive samples'!O405)</f>
        <v>3.9493466991286064</v>
      </c>
      <c r="P405">
        <f>IF(Sheet1!P405="", "",LOG10(Sheet1!P405)*'Positive samples'!P405)</f>
        <v>9.0606978403536118</v>
      </c>
      <c r="Q405">
        <f>IF(Sheet1!Q405="", "",LOG10(Sheet1!Q405)*'Positive samples'!Q405)</f>
        <v>0</v>
      </c>
      <c r="R405">
        <f>IF(Sheet1!R405="", "",LOG10(Sheet1!R405)*'Positive samples'!R405)</f>
        <v>3.4962875400429358</v>
      </c>
      <c r="S405">
        <f>IF(Sheet1!S405="", "",LOG10(Sheet1!S405)*'Positive samples'!S405)</f>
        <v>8.8785217955012072</v>
      </c>
      <c r="U405">
        <f>IF('Positive samples'!U405=0, "", SUM(Concentration!C405, Concentration!F405, Concentration!I405, Concentration!L405, Concentration!O405:O405, Concentration!R405)/'Positive samples'!U405)</f>
        <v>3.6773525806348695</v>
      </c>
    </row>
    <row r="406" spans="1:21" x14ac:dyDescent="0.2">
      <c r="A406" s="1">
        <f>Sheet1!A406</f>
        <v>44966</v>
      </c>
      <c r="C406">
        <f>IF(Sheet1!C406="", "",LOG10(Sheet1!C406)*'Positive samples'!C406)</f>
        <v>3.7241815936210885</v>
      </c>
      <c r="D406">
        <f>IF(Sheet1!D406="", "",LOG10(Sheet1!D406)*'Positive samples'!D406)</f>
        <v>9.1205739312058505</v>
      </c>
      <c r="E406">
        <f>IF(Sheet1!E406="", "",LOG10(Sheet1!E406)*'Positive samples'!E406)</f>
        <v>0</v>
      </c>
      <c r="F406">
        <f>IF(Sheet1!F406="", "",LOG10(Sheet1!F406)*'Positive samples'!F406)</f>
        <v>0</v>
      </c>
      <c r="G406">
        <f>IF(Sheet1!G406="", "",LOG10(Sheet1!G406)*'Positive samples'!G406)</f>
        <v>8.7853298350107671</v>
      </c>
      <c r="H406">
        <f>IF(Sheet1!H406="", "",LOG10(Sheet1!H406)*'Positive samples'!H406)</f>
        <v>0</v>
      </c>
      <c r="I406">
        <f>IF(Sheet1!I406="", "",LOG10(Sheet1!I406)*'Positive samples'!I406)</f>
        <v>3.2323424731284072</v>
      </c>
      <c r="J406">
        <f>IF(Sheet1!J406="", "",LOG10(Sheet1!J406)*'Positive samples'!J406)</f>
        <v>8.9143431571194416</v>
      </c>
      <c r="K406">
        <f>IF(Sheet1!K406="", "",LOG10(Sheet1!K406)*'Positive samples'!K406)</f>
        <v>0</v>
      </c>
      <c r="L406">
        <f>IF(Sheet1!L406="", "",LOG10(Sheet1!L406)*'Positive samples'!L406)</f>
        <v>3.9271926503433265</v>
      </c>
      <c r="M406">
        <f>IF(Sheet1!M406="", "",LOG10(Sheet1!M406)*'Positive samples'!M406)</f>
        <v>9.3654879848908994</v>
      </c>
      <c r="N406">
        <f>IF(Sheet1!N406="", "",LOG10(Sheet1!N406)*'Positive samples'!N406)</f>
        <v>0</v>
      </c>
      <c r="O406">
        <f>IF(Sheet1!O406="", "",LOG10(Sheet1!O406)*'Positive samples'!O406)</f>
        <v>4.3279998947021472</v>
      </c>
      <c r="P406">
        <f>IF(Sheet1!P406="", "",LOG10(Sheet1!P406)*'Positive samples'!P406)</f>
        <v>9.0293837776852097</v>
      </c>
      <c r="Q406">
        <f>IF(Sheet1!Q406="", "",LOG10(Sheet1!Q406)*'Positive samples'!Q406)</f>
        <v>0</v>
      </c>
      <c r="R406">
        <f>IF(Sheet1!R406="", "",LOG10(Sheet1!R406)*'Positive samples'!R406)</f>
        <v>3.6197637570421199</v>
      </c>
      <c r="S406">
        <f>IF(Sheet1!S406="", "",LOG10(Sheet1!S406)*'Positive samples'!S406)</f>
        <v>9.5877109650189105</v>
      </c>
      <c r="U406">
        <f>IF('Positive samples'!U406=0, "", SUM(Concentration!C406, Concentration!F406, Concentration!I406, Concentration!L406, Concentration!O406:O406, Concentration!R406)/'Positive samples'!U406)</f>
        <v>3.7662960737674176</v>
      </c>
    </row>
    <row r="407" spans="1:21" x14ac:dyDescent="0.2">
      <c r="A407" s="1">
        <f>Sheet1!A407</f>
        <v>44967</v>
      </c>
      <c r="C407">
        <f>IF(Sheet1!C407="", "",LOG10(Sheet1!C407)*'Positive samples'!C407)</f>
        <v>3.5013448662400157</v>
      </c>
      <c r="D407">
        <f>IF(Sheet1!D407="", "",LOG10(Sheet1!D407)*'Positive samples'!D407)</f>
        <v>9.1461280356782382</v>
      </c>
      <c r="E407">
        <f>IF(Sheet1!E407="", "",LOG10(Sheet1!E407)*'Positive samples'!E407)</f>
        <v>0</v>
      </c>
      <c r="F407">
        <f>IF(Sheet1!F407="", "",LOG10(Sheet1!F407)*'Positive samples'!F407)</f>
        <v>3.0276491627409157</v>
      </c>
      <c r="G407">
        <f>IF(Sheet1!G407="", "",LOG10(Sheet1!G407)*'Positive samples'!G407)</f>
        <v>8.6646419755561261</v>
      </c>
      <c r="H407">
        <f>IF(Sheet1!H407="", "",LOG10(Sheet1!H407)*'Positive samples'!H407)</f>
        <v>0</v>
      </c>
      <c r="I407">
        <f>IF(Sheet1!I407="", "",LOG10(Sheet1!I407)*'Positive samples'!I407)</f>
        <v>3.2494726088541244</v>
      </c>
      <c r="J407">
        <f>IF(Sheet1!J407="", "",LOG10(Sheet1!J407)*'Positive samples'!J407)</f>
        <v>9.1553360374650623</v>
      </c>
      <c r="K407">
        <f>IF(Sheet1!K407="", "",LOG10(Sheet1!K407)*'Positive samples'!K407)</f>
        <v>0</v>
      </c>
      <c r="L407">
        <f>IF(Sheet1!L407="", "",LOG10(Sheet1!L407)*'Positive samples'!L407)</f>
        <v>3.4854107016926967</v>
      </c>
      <c r="M407">
        <f>IF(Sheet1!M407="", "",LOG10(Sheet1!M407)*'Positive samples'!M407)</f>
        <v>9.1553360374650623</v>
      </c>
      <c r="N407">
        <f>IF(Sheet1!N407="", "",LOG10(Sheet1!N407)*'Positive samples'!N407)</f>
        <v>0</v>
      </c>
      <c r="O407">
        <f>IF(Sheet1!O407="", "",LOG10(Sheet1!O407)*'Positive samples'!O407)</f>
        <v>3.3278122523923539</v>
      </c>
      <c r="P407">
        <f>IF(Sheet1!P407="", "",LOG10(Sheet1!P407)*'Positive samples'!P407)</f>
        <v>8.9122220565324159</v>
      </c>
      <c r="Q407">
        <f>IF(Sheet1!Q407="", "",LOG10(Sheet1!Q407)*'Positive samples'!Q407)</f>
        <v>0</v>
      </c>
      <c r="R407">
        <f>IF(Sheet1!R407="", "",LOG10(Sheet1!R407)*'Positive samples'!R407)</f>
        <v>3.4246850673686331</v>
      </c>
      <c r="S407">
        <f>IF(Sheet1!S407="", "",LOG10(Sheet1!S407)*'Positive samples'!S407)</f>
        <v>8.8662873390841952</v>
      </c>
      <c r="U407">
        <f>IF('Positive samples'!U407=0, "", SUM(Concentration!C407, Concentration!F407, Concentration!I407, Concentration!L407, Concentration!O407:O407, Concentration!R407)/'Positive samples'!U407)</f>
        <v>3.3360624432147898</v>
      </c>
    </row>
    <row r="408" spans="1:21" x14ac:dyDescent="0.2">
      <c r="A408" s="1">
        <f>Sheet1!A408</f>
        <v>44968</v>
      </c>
      <c r="C408">
        <f>IF(Sheet1!C408="", "",LOG10(Sheet1!C408)*'Positive samples'!C408)</f>
        <v>3.2539960680458968</v>
      </c>
      <c r="D408">
        <f>IF(Sheet1!D408="", "",LOG10(Sheet1!D408)*'Positive samples'!D408)</f>
        <v>9.075546961392531</v>
      </c>
      <c r="E408">
        <f>IF(Sheet1!E408="", "",LOG10(Sheet1!E408)*'Positive samples'!E408)</f>
        <v>0</v>
      </c>
      <c r="F408">
        <f>IF(Sheet1!F408="", "",LOG10(Sheet1!F408)*'Positive samples'!F408)</f>
        <v>0</v>
      </c>
      <c r="G408">
        <f>IF(Sheet1!G408="", "",LOG10(Sheet1!G408)*'Positive samples'!G408)</f>
        <v>8.9095560292411751</v>
      </c>
      <c r="H408">
        <f>IF(Sheet1!H408="", "",LOG10(Sheet1!H408)*'Positive samples'!H408)</f>
        <v>0</v>
      </c>
      <c r="I408">
        <f>IF(Sheet1!I408="", "",LOG10(Sheet1!I408)*'Positive samples'!I408)</f>
        <v>0</v>
      </c>
      <c r="J408">
        <f>IF(Sheet1!J408="", "",LOG10(Sheet1!J408)*'Positive samples'!J408)</f>
        <v>9.1875207208364635</v>
      </c>
      <c r="K408">
        <f>IF(Sheet1!K408="", "",LOG10(Sheet1!K408)*'Positive samples'!K408)</f>
        <v>0</v>
      </c>
      <c r="L408">
        <f>IF(Sheet1!L408="", "",LOG10(Sheet1!L408)*'Positive samples'!L408)</f>
        <v>0</v>
      </c>
      <c r="M408">
        <f>IF(Sheet1!M408="", "",LOG10(Sheet1!M408)*'Positive samples'!M408)</f>
        <v>9.1139433523068369</v>
      </c>
      <c r="N408">
        <f>IF(Sheet1!N408="", "",LOG10(Sheet1!N408)*'Positive samples'!N408)</f>
        <v>0</v>
      </c>
      <c r="O408">
        <f>IF(Sheet1!O408="", "",LOG10(Sheet1!O408)*'Positive samples'!O408)</f>
        <v>0</v>
      </c>
      <c r="P408">
        <f>IF(Sheet1!P408="", "",LOG10(Sheet1!P408)*'Positive samples'!P408)</f>
        <v>8.4031205211758184</v>
      </c>
      <c r="Q408">
        <f>IF(Sheet1!Q408="", "",LOG10(Sheet1!Q408)*'Positive samples'!Q408)</f>
        <v>0</v>
      </c>
      <c r="R408">
        <f>IF(Sheet1!R408="", "",LOG10(Sheet1!R408)*'Positive samples'!R408)</f>
        <v>3.3449006009457163</v>
      </c>
      <c r="S408">
        <f>IF(Sheet1!S408="", "",LOG10(Sheet1!S408)*'Positive samples'!S408)</f>
        <v>8.8680563618230419</v>
      </c>
      <c r="U408">
        <f>IF('Positive samples'!U408=0, "", SUM(Concentration!C408, Concentration!F408, Concentration!I408, Concentration!L408, Concentration!O408:O408, Concentration!R408)/'Positive samples'!U408)</f>
        <v>3.2994483344958065</v>
      </c>
    </row>
    <row r="409" spans="1:21" x14ac:dyDescent="0.2">
      <c r="A409" s="1">
        <f>Sheet1!A409</f>
        <v>44969</v>
      </c>
      <c r="C409">
        <f>IF(Sheet1!C409="", "",LOG10(Sheet1!C409)*'Positive samples'!C409)</f>
        <v>3.7218865883453986</v>
      </c>
      <c r="D409">
        <f>IF(Sheet1!D409="", "",LOG10(Sheet1!D409)*'Positive samples'!D409)</f>
        <v>9.2430380486862944</v>
      </c>
      <c r="E409">
        <f>IF(Sheet1!E409="", "",LOG10(Sheet1!E409)*'Positive samples'!E409)</f>
        <v>0</v>
      </c>
      <c r="F409">
        <f>IF(Sheet1!F409="", "",LOG10(Sheet1!F409)*'Positive samples'!F409)</f>
        <v>3.3622569257472512</v>
      </c>
      <c r="G409">
        <f>IF(Sheet1!G409="", "",LOG10(Sheet1!G409)*'Positive samples'!G409)</f>
        <v>8.6821450763738319</v>
      </c>
      <c r="H409">
        <f>IF(Sheet1!H409="", "",LOG10(Sheet1!H409)*'Positive samples'!H409)</f>
        <v>0</v>
      </c>
      <c r="I409">
        <f>IF(Sheet1!I409="", "",LOG10(Sheet1!I409)*'Positive samples'!I409)</f>
        <v>3.2354136484622895</v>
      </c>
      <c r="J409">
        <f>IF(Sheet1!J409="", "",LOG10(Sheet1!J409)*'Positive samples'!J409)</f>
        <v>9.1003705451175634</v>
      </c>
      <c r="K409">
        <f>IF(Sheet1!K409="", "",LOG10(Sheet1!K409)*'Positive samples'!K409)</f>
        <v>0</v>
      </c>
      <c r="L409">
        <f>IF(Sheet1!L409="", "",LOG10(Sheet1!L409)*'Positive samples'!L409)</f>
        <v>3.4881890860442732</v>
      </c>
      <c r="M409">
        <f>IF(Sheet1!M409="", "",LOG10(Sheet1!M409)*'Positive samples'!M409)</f>
        <v>9.1072099696478688</v>
      </c>
      <c r="N409">
        <f>IF(Sheet1!N409="", "",LOG10(Sheet1!N409)*'Positive samples'!N409)</f>
        <v>0</v>
      </c>
      <c r="O409">
        <f>IF(Sheet1!O409="", "",LOG10(Sheet1!O409)*'Positive samples'!O409)</f>
        <v>0</v>
      </c>
      <c r="P409">
        <f>IF(Sheet1!P409="", "",LOG10(Sheet1!P409)*'Positive samples'!P409)</f>
        <v>8.7671558660821809</v>
      </c>
      <c r="Q409">
        <f>IF(Sheet1!Q409="", "",LOG10(Sheet1!Q409)*'Positive samples'!Q409)</f>
        <v>0</v>
      </c>
      <c r="R409">
        <f>IF(Sheet1!R409="", "",LOG10(Sheet1!R409)*'Positive samples'!R409)</f>
        <v>3.4994635536555205</v>
      </c>
      <c r="S409">
        <f>IF(Sheet1!S409="", "",LOG10(Sheet1!S409)*'Positive samples'!S409)</f>
        <v>8.9547247909790624</v>
      </c>
      <c r="U409">
        <f>IF('Positive samples'!U409=0, "", SUM(Concentration!C409, Concentration!F409, Concentration!I409, Concentration!L409, Concentration!O409:O409, Concentration!R409)/'Positive samples'!U409)</f>
        <v>3.4614419604509465</v>
      </c>
    </row>
    <row r="410" spans="1:21" x14ac:dyDescent="0.2">
      <c r="A410" s="1">
        <f>Sheet1!A410</f>
        <v>44970</v>
      </c>
      <c r="C410">
        <f>IF(Sheet1!C410="", "",LOG10(Sheet1!C410)*'Positive samples'!C410)</f>
        <v>3.4748645694133984</v>
      </c>
      <c r="D410">
        <f>IF(Sheet1!D410="", "",LOG10(Sheet1!D410)*'Positive samples'!D410)</f>
        <v>9.2576785748691837</v>
      </c>
      <c r="E410">
        <f>IF(Sheet1!E410="", "",LOG10(Sheet1!E410)*'Positive samples'!E410)</f>
        <v>0</v>
      </c>
      <c r="F410">
        <f>IF(Sheet1!F410="", "",LOG10(Sheet1!F410)*'Positive samples'!F410)</f>
        <v>3.162510838341662</v>
      </c>
      <c r="G410">
        <f>IF(Sheet1!G410="", "",LOG10(Sheet1!G410)*'Positive samples'!G410)</f>
        <v>8.6618126855372619</v>
      </c>
      <c r="H410">
        <f>IF(Sheet1!H410="", "",LOG10(Sheet1!H410)*'Positive samples'!H410)</f>
        <v>0</v>
      </c>
      <c r="I410">
        <f>IF(Sheet1!I410="", "",LOG10(Sheet1!I410)*'Positive samples'!I410)</f>
        <v>0</v>
      </c>
      <c r="J410">
        <f>IF(Sheet1!J410="", "",LOG10(Sheet1!J410)*'Positive samples'!J410)</f>
        <v>9.0211892990699383</v>
      </c>
      <c r="K410">
        <f>IF(Sheet1!K410="", "",LOG10(Sheet1!K410)*'Positive samples'!K410)</f>
        <v>0</v>
      </c>
      <c r="L410">
        <f>IF(Sheet1!L410="", "",LOG10(Sheet1!L410)*'Positive samples'!L410)</f>
        <v>3.486604119421461</v>
      </c>
      <c r="M410">
        <f>IF(Sheet1!M410="", "",LOG10(Sheet1!M410)*'Positive samples'!M410)</f>
        <v>9.2304489213782741</v>
      </c>
      <c r="N410">
        <f>IF(Sheet1!N410="", "",LOG10(Sheet1!N410)*'Positive samples'!N410)</f>
        <v>0</v>
      </c>
      <c r="O410">
        <f>IF(Sheet1!O410="", "",LOG10(Sheet1!O410)*'Positive samples'!O410)</f>
        <v>0</v>
      </c>
      <c r="P410">
        <f>IF(Sheet1!P410="", "",LOG10(Sheet1!P410)*'Positive samples'!P410)</f>
        <v>9.0644579892269181</v>
      </c>
      <c r="Q410">
        <f>IF(Sheet1!Q410="", "",LOG10(Sheet1!Q410)*'Positive samples'!Q410)</f>
        <v>0</v>
      </c>
      <c r="R410">
        <f>IF(Sheet1!R410="", "",LOG10(Sheet1!R410)*'Positive samples'!R410)</f>
        <v>3.3826061266309426</v>
      </c>
      <c r="S410">
        <f>IF(Sheet1!S410="", "",LOG10(Sheet1!S410)*'Positive samples'!S410)</f>
        <v>8.8254261177678224</v>
      </c>
      <c r="U410">
        <f>IF('Positive samples'!U410=0, "", SUM(Concentration!C410, Concentration!F410, Concentration!I410, Concentration!L410, Concentration!O410:O410, Concentration!R410)/'Positive samples'!U410)</f>
        <v>3.3766464134518661</v>
      </c>
    </row>
    <row r="411" spans="1:21" x14ac:dyDescent="0.2">
      <c r="A411" s="1">
        <f>Sheet1!A411</f>
        <v>44971</v>
      </c>
      <c r="C411">
        <f>IF(Sheet1!C411="", "",LOG10(Sheet1!C411)*'Positive samples'!C411)</f>
        <v>3.7449322238303879</v>
      </c>
      <c r="D411">
        <f>IF(Sheet1!D411="", "",LOG10(Sheet1!D411)*'Positive samples'!D411)</f>
        <v>9.2355284469075496</v>
      </c>
      <c r="E411">
        <f>IF(Sheet1!E411="", "",LOG10(Sheet1!E411)*'Positive samples'!E411)</f>
        <v>0</v>
      </c>
      <c r="F411">
        <f>IF(Sheet1!F411="", "",LOG10(Sheet1!F411)*'Positive samples'!F411)</f>
        <v>3.551445092857386</v>
      </c>
      <c r="G411">
        <f>IF(Sheet1!G411="", "",LOG10(Sheet1!G411)*'Positive samples'!G411)</f>
        <v>8.5987905067631143</v>
      </c>
      <c r="H411">
        <f>IF(Sheet1!H411="", "",LOG10(Sheet1!H411)*'Positive samples'!H411)</f>
        <v>0</v>
      </c>
      <c r="I411">
        <f>IF(Sheet1!I411="", "",LOG10(Sheet1!I411)*'Positive samples'!I411)</f>
        <v>0</v>
      </c>
      <c r="J411">
        <f>IF(Sheet1!J411="", "",LOG10(Sheet1!J411)*'Positive samples'!J411)</f>
        <v>9.1003705451175634</v>
      </c>
      <c r="K411">
        <f>IF(Sheet1!K411="", "",LOG10(Sheet1!K411)*'Positive samples'!K411)</f>
        <v>0</v>
      </c>
      <c r="L411">
        <f>IF(Sheet1!L411="", "",LOG10(Sheet1!L411)*'Positive samples'!L411)</f>
        <v>3.8833000344734145</v>
      </c>
      <c r="M411">
        <f>IF(Sheet1!M411="", "",LOG10(Sheet1!M411)*'Positive samples'!M411)</f>
        <v>9.3384564936046051</v>
      </c>
      <c r="N411">
        <f>IF(Sheet1!N411="", "",LOG10(Sheet1!N411)*'Positive samples'!N411)</f>
        <v>0</v>
      </c>
      <c r="O411">
        <f>IF(Sheet1!O411="", "",LOG10(Sheet1!O411)*'Positive samples'!O411)</f>
        <v>3.5216825936810432</v>
      </c>
      <c r="P411">
        <f>IF(Sheet1!P411="", "",LOG10(Sheet1!P411)*'Positive samples'!P411)</f>
        <v>8.8998205024270955</v>
      </c>
      <c r="Q411">
        <f>IF(Sheet1!Q411="", "",LOG10(Sheet1!Q411)*'Positive samples'!Q411)</f>
        <v>0</v>
      </c>
      <c r="R411">
        <f>IF(Sheet1!R411="", "",LOG10(Sheet1!R411)*'Positive samples'!R411)</f>
        <v>3.6520470821957907</v>
      </c>
      <c r="S411">
        <f>IF(Sheet1!S411="", "",LOG10(Sheet1!S411)*'Positive samples'!S411)</f>
        <v>8.9754318085092635</v>
      </c>
      <c r="U411">
        <f>IF('Positive samples'!U411=0, "", SUM(Concentration!C411, Concentration!F411, Concentration!I411, Concentration!L411, Concentration!O411:O411, Concentration!R411)/'Positive samples'!U411)</f>
        <v>3.670681405407604</v>
      </c>
    </row>
    <row r="412" spans="1:21" x14ac:dyDescent="0.2">
      <c r="A412" s="1">
        <f>Sheet1!A412</f>
        <v>44972</v>
      </c>
      <c r="C412">
        <f>IF(Sheet1!C412="", "",LOG10(Sheet1!C412)*'Positive samples'!C412)</f>
        <v>3.7016454941781425</v>
      </c>
      <c r="D412">
        <f>IF(Sheet1!D412="", "",LOG10(Sheet1!D412)*'Positive samples'!D412)</f>
        <v>9.1238516409670858</v>
      </c>
      <c r="E412" t="str">
        <f>IF(Sheet1!E412="", "",LOG10(Sheet1!E412)*'Positive samples'!E412)</f>
        <v/>
      </c>
      <c r="F412" t="str">
        <f>IF(Sheet1!F412="", "",LOG10(Sheet1!F412)*'Positive samples'!F412)</f>
        <v/>
      </c>
      <c r="G412" t="str">
        <f>IF(Sheet1!G412="", "",LOG10(Sheet1!G412)*'Positive samples'!G412)</f>
        <v/>
      </c>
      <c r="H412">
        <f>IF(Sheet1!H412="", "",LOG10(Sheet1!H412)*'Positive samples'!H412)</f>
        <v>0</v>
      </c>
      <c r="I412">
        <f>IF(Sheet1!I412="", "",LOG10(Sheet1!I412)*'Positive samples'!I412)</f>
        <v>3.257662288760693</v>
      </c>
      <c r="J412">
        <f>IF(Sheet1!J412="", "",LOG10(Sheet1!J412)*'Positive samples'!J412)</f>
        <v>9.1702617153949575</v>
      </c>
      <c r="K412">
        <f>IF(Sheet1!K412="", "",LOG10(Sheet1!K412)*'Positive samples'!K412)</f>
        <v>0</v>
      </c>
      <c r="L412">
        <f>IF(Sheet1!L412="", "",LOG10(Sheet1!L412)*'Positive samples'!L412)</f>
        <v>3.5396049734992991</v>
      </c>
      <c r="M412">
        <f>IF(Sheet1!M412="", "",LOG10(Sheet1!M412)*'Positive samples'!M412)</f>
        <v>9.3820170425748692</v>
      </c>
      <c r="N412">
        <f>IF(Sheet1!N412="", "",LOG10(Sheet1!N412)*'Positive samples'!N412)</f>
        <v>0</v>
      </c>
      <c r="O412">
        <f>IF(Sheet1!O412="", "",LOG10(Sheet1!O412)*'Positive samples'!O412)</f>
        <v>3.5115070453808834</v>
      </c>
      <c r="P412">
        <f>IF(Sheet1!P412="", "",LOG10(Sheet1!P412)*'Positive samples'!P412)</f>
        <v>8.8318697742805021</v>
      </c>
      <c r="Q412">
        <f>IF(Sheet1!Q412="", "",LOG10(Sheet1!Q412)*'Positive samples'!Q412)</f>
        <v>0</v>
      </c>
      <c r="R412">
        <f>IF(Sheet1!R412="", "",LOG10(Sheet1!R412)*'Positive samples'!R412)</f>
        <v>3.355686964593882</v>
      </c>
      <c r="S412">
        <f>IF(Sheet1!S412="", "",LOG10(Sheet1!S412)*'Positive samples'!S412)</f>
        <v>8.8864907251724823</v>
      </c>
      <c r="U412">
        <f>IF('Positive samples'!U412=0, "", SUM(Concentration!C412, Concentration!F412, Concentration!I412, Concentration!L412, Concentration!O412:O412, Concentration!R412)/'Positive samples'!U412)</f>
        <v>3.4732213532825797</v>
      </c>
    </row>
    <row r="413" spans="1:21" x14ac:dyDescent="0.2">
      <c r="A413" s="1">
        <f>Sheet1!A413</f>
        <v>44973</v>
      </c>
      <c r="C413">
        <f>IF(Sheet1!C413="", "",LOG10(Sheet1!C413)*'Positive samples'!C413)</f>
        <v>3.5674967382663976</v>
      </c>
      <c r="D413">
        <f>IF(Sheet1!D413="", "",LOG10(Sheet1!D413)*'Positive samples'!D413)</f>
        <v>9.2900346113625183</v>
      </c>
      <c r="E413">
        <f>IF(Sheet1!E413="", "",LOG10(Sheet1!E413)*'Positive samples'!E413)</f>
        <v>0</v>
      </c>
      <c r="F413">
        <f>IF(Sheet1!F413="", "",LOG10(Sheet1!F413)*'Positive samples'!F413)</f>
        <v>3.4828512957297764</v>
      </c>
      <c r="G413">
        <f>IF(Sheet1!G413="", "",LOG10(Sheet1!G413)*'Positive samples'!G413)</f>
        <v>8.8312296938670638</v>
      </c>
      <c r="H413">
        <f>IF(Sheet1!H413="", "",LOG10(Sheet1!H413)*'Positive samples'!H413)</f>
        <v>0</v>
      </c>
      <c r="I413">
        <f>IF(Sheet1!I413="", "",LOG10(Sheet1!I413)*'Positive samples'!I413)</f>
        <v>0</v>
      </c>
      <c r="J413">
        <f>IF(Sheet1!J413="", "",LOG10(Sheet1!J413)*'Positive samples'!J413)</f>
        <v>9.2833012287035501</v>
      </c>
      <c r="K413">
        <f>IF(Sheet1!K413="", "",LOG10(Sheet1!K413)*'Positive samples'!K413)</f>
        <v>0</v>
      </c>
      <c r="L413">
        <f>IF(Sheet1!L413="", "",LOG10(Sheet1!L413)*'Positive samples'!L413)</f>
        <v>4.2148030833604402</v>
      </c>
      <c r="M413">
        <f>IF(Sheet1!M413="", "",LOG10(Sheet1!M413)*'Positive samples'!M413)</f>
        <v>9.3263358609287508</v>
      </c>
      <c r="N413">
        <f>IF(Sheet1!N413="", "",LOG10(Sheet1!N413)*'Positive samples'!N413)</f>
        <v>0</v>
      </c>
      <c r="O413">
        <f>IF(Sheet1!O413="", "",LOG10(Sheet1!O413)*'Positive samples'!O413)</f>
        <v>3.4502032330028309</v>
      </c>
      <c r="P413">
        <f>IF(Sheet1!P413="", "",LOG10(Sheet1!P413)*'Positive samples'!P413)</f>
        <v>9.0530784434834199</v>
      </c>
      <c r="Q413">
        <f>IF(Sheet1!Q413="", "",LOG10(Sheet1!Q413)*'Positive samples'!Q413)</f>
        <v>0</v>
      </c>
      <c r="R413">
        <f>IF(Sheet1!R413="", "",LOG10(Sheet1!R413)*'Positive samples'!R413)</f>
        <v>3.3971116404545585</v>
      </c>
      <c r="S413">
        <f>IF(Sheet1!S413="", "",LOG10(Sheet1!S413)*'Positive samples'!S413)</f>
        <v>8.9947569445876283</v>
      </c>
      <c r="U413">
        <f>IF('Positive samples'!U413=0, "", SUM(Concentration!C413, Concentration!F413, Concentration!I413, Concentration!L413, Concentration!O413:O413, Concentration!R413)/'Positive samples'!U413)</f>
        <v>3.6224931981628012</v>
      </c>
    </row>
    <row r="414" spans="1:21" x14ac:dyDescent="0.2">
      <c r="A414" s="1">
        <f>Sheet1!A414</f>
        <v>44974</v>
      </c>
      <c r="C414" t="str">
        <f>IF(Sheet1!C414="", "",LOG10(Sheet1!C414)*'Positive samples'!C414)</f>
        <v/>
      </c>
      <c r="D414" t="str">
        <f>IF(Sheet1!D414="", "",LOG10(Sheet1!D414)*'Positive samples'!D414)</f>
        <v/>
      </c>
      <c r="E414">
        <f>IF(Sheet1!E414="", "",LOG10(Sheet1!E414)*'Positive samples'!E414)</f>
        <v>0</v>
      </c>
      <c r="F414">
        <f>IF(Sheet1!F414="", "",LOG10(Sheet1!F414)*'Positive samples'!F414)</f>
        <v>3.5445874522188912</v>
      </c>
      <c r="G414">
        <f>IF(Sheet1!G414="", "",LOG10(Sheet1!G414)*'Positive samples'!G414)</f>
        <v>8.7067177823367583</v>
      </c>
      <c r="H414">
        <f>IF(Sheet1!H414="", "",LOG10(Sheet1!H414)*'Positive samples'!H414)</f>
        <v>0</v>
      </c>
      <c r="I414">
        <f>IF(Sheet1!I414="", "",LOG10(Sheet1!I414)*'Positive samples'!I414)</f>
        <v>0</v>
      </c>
      <c r="J414">
        <f>IF(Sheet1!J414="", "",LOG10(Sheet1!J414)*'Positive samples'!J414)</f>
        <v>9.2278867046136739</v>
      </c>
      <c r="K414">
        <f>IF(Sheet1!K414="", "",LOG10(Sheet1!K414)*'Positive samples'!K414)</f>
        <v>0</v>
      </c>
      <c r="L414">
        <f>IF(Sheet1!L414="", "",LOG10(Sheet1!L414)*'Positive samples'!L414)</f>
        <v>3.7030865705636278</v>
      </c>
      <c r="M414">
        <f>IF(Sheet1!M414="", "",LOG10(Sheet1!M414)*'Positive samples'!M414)</f>
        <v>9.2405492482825995</v>
      </c>
      <c r="N414">
        <f>IF(Sheet1!N414="", "",LOG10(Sheet1!N414)*'Positive samples'!N414)</f>
        <v>0</v>
      </c>
      <c r="O414">
        <f>IF(Sheet1!O414="", "",LOG10(Sheet1!O414)*'Positive samples'!O414)</f>
        <v>3.3770945898761746</v>
      </c>
      <c r="P414">
        <f>IF(Sheet1!P414="", "",LOG10(Sheet1!P414)*'Positive samples'!P414)</f>
        <v>9.2671717284030137</v>
      </c>
      <c r="Q414">
        <f>IF(Sheet1!Q414="", "",LOG10(Sheet1!Q414)*'Positive samples'!Q414)</f>
        <v>0</v>
      </c>
      <c r="R414">
        <f>IF(Sheet1!R414="", "",LOG10(Sheet1!R414)*'Positive samples'!R414)</f>
        <v>3.23467184712473</v>
      </c>
      <c r="S414">
        <f>IF(Sheet1!S414="", "",LOG10(Sheet1!S414)*'Positive samples'!S414)</f>
        <v>8.8369567370595501</v>
      </c>
      <c r="U414">
        <f>IF('Positive samples'!U414=0, "", SUM(Concentration!C414, Concentration!F414, Concentration!I414, Concentration!L414, Concentration!O414:O414, Concentration!R414)/'Positive samples'!U414)</f>
        <v>3.4648601149458558</v>
      </c>
    </row>
    <row r="415" spans="1:21" x14ac:dyDescent="0.2">
      <c r="A415" s="1">
        <f>Sheet1!A415</f>
        <v>44975</v>
      </c>
      <c r="C415">
        <f>IF(Sheet1!C415="", "",LOG10(Sheet1!C415)*'Positive samples'!C415)</f>
        <v>3.0972886718434762</v>
      </c>
      <c r="D415">
        <f>IF(Sheet1!D415="", "",LOG10(Sheet1!D415)*'Positive samples'!D415)</f>
        <v>9.0293837776852097</v>
      </c>
      <c r="E415">
        <f>IF(Sheet1!E415="", "",LOG10(Sheet1!E415)*'Positive samples'!E415)</f>
        <v>0</v>
      </c>
      <c r="F415">
        <f>IF(Sheet1!F415="", "",LOG10(Sheet1!F415)*'Positive samples'!F415)</f>
        <v>3.715854841483857</v>
      </c>
      <c r="G415">
        <f>IF(Sheet1!G415="", "",LOG10(Sheet1!G415)*'Positive samples'!G415)</f>
        <v>8.7458551951737284</v>
      </c>
      <c r="H415">
        <f>IF(Sheet1!H415="", "",LOG10(Sheet1!H415)*'Positive samples'!H415)</f>
        <v>0</v>
      </c>
      <c r="I415">
        <f>IF(Sheet1!I415="", "",LOG10(Sheet1!I415)*'Positive samples'!I415)</f>
        <v>0</v>
      </c>
      <c r="J415">
        <f>IF(Sheet1!J415="", "",LOG10(Sheet1!J415)*'Positive samples'!J415)</f>
        <v>8.9041743682841634</v>
      </c>
      <c r="K415">
        <f>IF(Sheet1!K415="", "",LOG10(Sheet1!K415)*'Positive samples'!K415)</f>
        <v>0</v>
      </c>
      <c r="L415">
        <f>IF(Sheet1!L415="", "",LOG10(Sheet1!L415)*'Positive samples'!L415)</f>
        <v>3.6059556816932403</v>
      </c>
      <c r="M415">
        <f>IF(Sheet1!M415="", "",LOG10(Sheet1!M415)*'Positive samples'!M415)</f>
        <v>9.1903316981702918</v>
      </c>
      <c r="N415">
        <f>IF(Sheet1!N415="", "",LOG10(Sheet1!N415)*'Positive samples'!N415)</f>
        <v>0</v>
      </c>
      <c r="O415">
        <f>IF(Sheet1!O415="", "",LOG10(Sheet1!O415)*'Positive samples'!O415)</f>
        <v>0</v>
      </c>
      <c r="P415">
        <f>IF(Sheet1!P415="", "",LOG10(Sheet1!P415)*'Positive samples'!P415)</f>
        <v>8.6803355134145637</v>
      </c>
      <c r="Q415">
        <f>IF(Sheet1!Q415="", "",LOG10(Sheet1!Q415)*'Positive samples'!Q415)</f>
        <v>0</v>
      </c>
      <c r="R415">
        <f>IF(Sheet1!R415="", "",LOG10(Sheet1!R415)*'Positive samples'!R415)</f>
        <v>0</v>
      </c>
      <c r="S415">
        <f>IF(Sheet1!S415="", "",LOG10(Sheet1!S415)*'Positive samples'!S415)</f>
        <v>8.851869600729767</v>
      </c>
      <c r="U415">
        <f>IF('Positive samples'!U415=0, "", SUM(Concentration!C415, Concentration!F415, Concentration!I415, Concentration!L415, Concentration!O415:O415, Concentration!R415)/'Positive samples'!U415)</f>
        <v>3.4730330650068577</v>
      </c>
    </row>
    <row r="416" spans="1:21" x14ac:dyDescent="0.2">
      <c r="A416" s="1">
        <f>Sheet1!A416</f>
        <v>44976</v>
      </c>
      <c r="C416">
        <f>IF(Sheet1!C416="", "",LOG10(Sheet1!C416)*'Positive samples'!C416)</f>
        <v>3.5890292181850794</v>
      </c>
      <c r="D416">
        <f>IF(Sheet1!D416="", "",LOG10(Sheet1!D416)*'Positive samples'!D416)</f>
        <v>9.1003705451175634</v>
      </c>
      <c r="E416">
        <f>IF(Sheet1!E416="", "",LOG10(Sheet1!E416)*'Positive samples'!E416)</f>
        <v>0</v>
      </c>
      <c r="F416">
        <f>IF(Sheet1!F416="", "",LOG10(Sheet1!F416)*'Positive samples'!F416)</f>
        <v>3.7245009937504734</v>
      </c>
      <c r="G416">
        <f>IF(Sheet1!G416="", "",LOG10(Sheet1!G416)*'Positive samples'!G416)</f>
        <v>9.5340261060561353</v>
      </c>
      <c r="H416">
        <f>IF(Sheet1!H416="", "",LOG10(Sheet1!H416)*'Positive samples'!H416)</f>
        <v>0</v>
      </c>
      <c r="I416">
        <f>IF(Sheet1!I416="", "",LOG10(Sheet1!I416)*'Positive samples'!I416)</f>
        <v>3.2467138774120854</v>
      </c>
      <c r="J416">
        <f>IF(Sheet1!J416="", "",LOG10(Sheet1!J416)*'Positive samples'!J416)</f>
        <v>9.0530784434834199</v>
      </c>
      <c r="K416">
        <f>IF(Sheet1!K416="", "",LOG10(Sheet1!K416)*'Positive samples'!K416)</f>
        <v>0</v>
      </c>
      <c r="L416">
        <f>IF(Sheet1!L416="", "",LOG10(Sheet1!L416)*'Positive samples'!L416)</f>
        <v>3.2405906280858603</v>
      </c>
      <c r="M416">
        <f>IF(Sheet1!M416="", "",LOG10(Sheet1!M416)*'Positive samples'!M416)</f>
        <v>9.238046103128795</v>
      </c>
      <c r="N416">
        <f>IF(Sheet1!N416="", "",LOG10(Sheet1!N416)*'Positive samples'!N416)</f>
        <v>0</v>
      </c>
      <c r="O416">
        <f>IF(Sheet1!O416="", "",LOG10(Sheet1!O416)*'Positive samples'!O416)</f>
        <v>0</v>
      </c>
      <c r="P416">
        <f>IF(Sheet1!P416="", "",LOG10(Sheet1!P416)*'Positive samples'!P416)</f>
        <v>9.0374264979406238</v>
      </c>
      <c r="Q416">
        <f>IF(Sheet1!Q416="", "",LOG10(Sheet1!Q416)*'Positive samples'!Q416)</f>
        <v>0</v>
      </c>
      <c r="R416">
        <f>IF(Sheet1!R416="", "",LOG10(Sheet1!R416)*'Positive samples'!R416)</f>
        <v>3.4963501704809641</v>
      </c>
      <c r="S416">
        <f>IF(Sheet1!S416="", "",LOG10(Sheet1!S416)*'Positive samples'!S416)</f>
        <v>8.8228216453031045</v>
      </c>
      <c r="U416">
        <f>IF('Positive samples'!U416=0, "", SUM(Concentration!C416, Concentration!F416, Concentration!I416, Concentration!L416, Concentration!O416:O416, Concentration!R416)/'Positive samples'!U416)</f>
        <v>3.4594369775828921</v>
      </c>
    </row>
    <row r="417" spans="1:21" x14ac:dyDescent="0.2">
      <c r="A417" s="1">
        <f>Sheet1!A417</f>
        <v>44977</v>
      </c>
      <c r="C417">
        <f>IF(Sheet1!C417="", "",LOG10(Sheet1!C417)*'Positive samples'!C417)</f>
        <v>0</v>
      </c>
      <c r="D417">
        <f>IF(Sheet1!D417="", "",LOG10(Sheet1!D417)*'Positive samples'!D417)</f>
        <v>9.0334237554869503</v>
      </c>
      <c r="E417">
        <f>IF(Sheet1!E417="", "",LOG10(Sheet1!E417)*'Positive samples'!E417)</f>
        <v>0</v>
      </c>
      <c r="F417">
        <f>IF(Sheet1!F417="", "",LOG10(Sheet1!F417)*'Positive samples'!F417)</f>
        <v>0</v>
      </c>
      <c r="G417">
        <f>IF(Sheet1!G417="", "",LOG10(Sheet1!G417)*'Positive samples'!G417)</f>
        <v>8.9385197251764925</v>
      </c>
      <c r="H417">
        <f>IF(Sheet1!H417="", "",LOG10(Sheet1!H417)*'Positive samples'!H417)</f>
        <v>0</v>
      </c>
      <c r="I417">
        <f>IF(Sheet1!I417="", "",LOG10(Sheet1!I417)*'Positive samples'!I417)</f>
        <v>0</v>
      </c>
      <c r="J417">
        <f>IF(Sheet1!J417="", "",LOG10(Sheet1!J417)*'Positive samples'!J417)</f>
        <v>9.0293837776852097</v>
      </c>
      <c r="K417">
        <f>IF(Sheet1!K417="", "",LOG10(Sheet1!K417)*'Positive samples'!K417)</f>
        <v>0</v>
      </c>
      <c r="L417">
        <f>IF(Sheet1!L417="", "",LOG10(Sheet1!L417)*'Positive samples'!L417)</f>
        <v>0</v>
      </c>
      <c r="M417">
        <f>IF(Sheet1!M417="", "",LOG10(Sheet1!M417)*'Positive samples'!M417)</f>
        <v>9.1522883443830558</v>
      </c>
      <c r="N417">
        <f>IF(Sheet1!N417="", "",LOG10(Sheet1!N417)*'Positive samples'!N417)</f>
        <v>0</v>
      </c>
      <c r="O417">
        <f>IF(Sheet1!O417="", "",LOG10(Sheet1!O417)*'Positive samples'!O417)</f>
        <v>3.5026225260153327</v>
      </c>
      <c r="P417">
        <f>IF(Sheet1!P417="", "",LOG10(Sheet1!P417)*'Positive samples'!P417)</f>
        <v>8.943494515906103</v>
      </c>
      <c r="Q417">
        <f>IF(Sheet1!Q417="", "",LOG10(Sheet1!Q417)*'Positive samples'!Q417)</f>
        <v>0</v>
      </c>
      <c r="R417">
        <f>IF(Sheet1!R417="", "",LOG10(Sheet1!R417)*'Positive samples'!R417)</f>
        <v>3.0503998133969663</v>
      </c>
      <c r="S417">
        <f>IF(Sheet1!S417="", "",LOG10(Sheet1!S417)*'Positive samples'!S417)</f>
        <v>8.8438554226231609</v>
      </c>
      <c r="U417">
        <f>IF('Positive samples'!U417=0, "", SUM(Concentration!C417, Concentration!F417, Concentration!I417, Concentration!L417, Concentration!O417:O417, Concentration!R417)/'Positive samples'!U417)</f>
        <v>3.2765111697061498</v>
      </c>
    </row>
    <row r="418" spans="1:21" x14ac:dyDescent="0.2">
      <c r="A418" s="1">
        <f>Sheet1!A418</f>
        <v>44978</v>
      </c>
      <c r="C418">
        <f>IF(Sheet1!C418="", "",LOG10(Sheet1!C418)*'Positive samples'!C418)</f>
        <v>3.3744317189985513</v>
      </c>
      <c r="D418">
        <f>IF(Sheet1!D418="", "",LOG10(Sheet1!D418)*'Positive samples'!D418)</f>
        <v>9.0718820073061259</v>
      </c>
      <c r="E418">
        <f>IF(Sheet1!E418="", "",LOG10(Sheet1!E418)*'Positive samples'!E418)</f>
        <v>0</v>
      </c>
      <c r="F418">
        <f>IF(Sheet1!F418="", "",LOG10(Sheet1!F418)*'Positive samples'!F418)</f>
        <v>3.0715056208323936</v>
      </c>
      <c r="G418">
        <f>IF(Sheet1!G418="", "",LOG10(Sheet1!G418)*'Positive samples'!G418)</f>
        <v>8.5314789170422554</v>
      </c>
      <c r="H418">
        <f>IF(Sheet1!H418="", "",LOG10(Sheet1!H418)*'Positive samples'!H418)</f>
        <v>0</v>
      </c>
      <c r="I418">
        <f>IF(Sheet1!I418="", "",LOG10(Sheet1!I418)*'Positive samples'!I418)</f>
        <v>0</v>
      </c>
      <c r="J418">
        <f>IF(Sheet1!J418="", "",LOG10(Sheet1!J418)*'Positive samples'!J418)</f>
        <v>9.2504200023088945</v>
      </c>
      <c r="K418">
        <f>IF(Sheet1!K418="", "",LOG10(Sheet1!K418)*'Positive samples'!K418)</f>
        <v>0</v>
      </c>
      <c r="L418">
        <f>IF(Sheet1!L418="", "",LOG10(Sheet1!L418)*'Positive samples'!L418)</f>
        <v>0</v>
      </c>
      <c r="M418">
        <f>IF(Sheet1!M418="", "",LOG10(Sheet1!M418)*'Positive samples'!M418)</f>
        <v>9.4361626470407565</v>
      </c>
      <c r="N418">
        <f>IF(Sheet1!N418="", "",LOG10(Sheet1!N418)*'Positive samples'!N418)</f>
        <v>0</v>
      </c>
      <c r="O418">
        <f>IF(Sheet1!O418="", "",LOG10(Sheet1!O418)*'Positive samples'!O418)</f>
        <v>3.3258296422391314</v>
      </c>
      <c r="P418">
        <f>IF(Sheet1!P418="", "",LOG10(Sheet1!P418)*'Positive samples'!P418)</f>
        <v>9.0606978403536118</v>
      </c>
      <c r="Q418">
        <f>IF(Sheet1!Q418="", "",LOG10(Sheet1!Q418)*'Positive samples'!Q418)</f>
        <v>0</v>
      </c>
      <c r="R418">
        <f>IF(Sheet1!R418="", "",LOG10(Sheet1!R418)*'Positive samples'!R418)</f>
        <v>3.1519823596488368</v>
      </c>
      <c r="S418">
        <f>IF(Sheet1!S418="", "",LOG10(Sheet1!S418)*'Positive samples'!S418)</f>
        <v>8.7972675408307168</v>
      </c>
      <c r="U418">
        <f>IF('Positive samples'!U418=0, "", SUM(Concentration!C418, Concentration!F418, Concentration!I418, Concentration!L418, Concentration!O418:O418, Concentration!R418)/'Positive samples'!U418)</f>
        <v>3.2309373354297284</v>
      </c>
    </row>
    <row r="419" spans="1:21" x14ac:dyDescent="0.2">
      <c r="A419" s="1">
        <f>Sheet1!A419</f>
        <v>44979</v>
      </c>
      <c r="C419">
        <f>IF(Sheet1!C419="", "",LOG10(Sheet1!C419)*'Positive samples'!C419)</f>
        <v>0</v>
      </c>
      <c r="D419">
        <f>IF(Sheet1!D419="", "",LOG10(Sheet1!D419)*'Positive samples'!D419)</f>
        <v>9.1731862684122749</v>
      </c>
      <c r="E419">
        <f>IF(Sheet1!E419="", "",LOG10(Sheet1!E419)*'Positive samples'!E419)</f>
        <v>0</v>
      </c>
      <c r="F419">
        <f>IF(Sheet1!F419="", "",LOG10(Sheet1!F419)*'Positive samples'!F419)</f>
        <v>3.2793482274191672</v>
      </c>
      <c r="G419">
        <f>IF(Sheet1!G419="", "",LOG10(Sheet1!G419)*'Positive samples'!G419)</f>
        <v>8.7092699609758313</v>
      </c>
      <c r="H419">
        <f>IF(Sheet1!H419="", "",LOG10(Sheet1!H419)*'Positive samples'!H419)</f>
        <v>0</v>
      </c>
      <c r="I419">
        <f>IF(Sheet1!I419="", "",LOG10(Sheet1!I419)*'Positive samples'!I419)</f>
        <v>0</v>
      </c>
      <c r="J419">
        <f>IF(Sheet1!J419="", "",LOG10(Sheet1!J419)*'Positive samples'!J419)</f>
        <v>9.0128372247051729</v>
      </c>
      <c r="K419">
        <f>IF(Sheet1!K419="", "",LOG10(Sheet1!K419)*'Positive samples'!K419)</f>
        <v>0</v>
      </c>
      <c r="L419">
        <f>IF(Sheet1!L419="", "",LOG10(Sheet1!L419)*'Positive samples'!L419)</f>
        <v>3.8890289876130324</v>
      </c>
      <c r="M419">
        <f>IF(Sheet1!M419="", "",LOG10(Sheet1!M419)*'Positive samples'!M419)</f>
        <v>9.285557309007773</v>
      </c>
      <c r="N419">
        <f>IF(Sheet1!N419="", "",LOG10(Sheet1!N419)*'Positive samples'!N419)</f>
        <v>0</v>
      </c>
      <c r="O419">
        <f>IF(Sheet1!O419="", "",LOG10(Sheet1!O419)*'Positive samples'!O419)</f>
        <v>3.3797568123620589</v>
      </c>
      <c r="P419">
        <f>IF(Sheet1!P419="", "",LOG10(Sheet1!P419)*'Positive samples'!P419)</f>
        <v>8.7218106152125472</v>
      </c>
      <c r="Q419">
        <f>IF(Sheet1!Q419="", "",LOG10(Sheet1!Q419)*'Positive samples'!Q419)</f>
        <v>0</v>
      </c>
      <c r="R419">
        <f>IF(Sheet1!R419="", "",LOG10(Sheet1!R419)*'Positive samples'!R419)</f>
        <v>0</v>
      </c>
      <c r="S419">
        <f>IF(Sheet1!S419="", "",LOG10(Sheet1!S419)*'Positive samples'!S419)</f>
        <v>9.0043213737826431</v>
      </c>
      <c r="U419">
        <f>IF('Positive samples'!U419=0, "", SUM(Concentration!C419, Concentration!F419, Concentration!I419, Concentration!L419, Concentration!O419:O419, Concentration!R419)/'Positive samples'!U419)</f>
        <v>3.5160446757980863</v>
      </c>
    </row>
    <row r="420" spans="1:21" x14ac:dyDescent="0.2">
      <c r="A420" s="1">
        <f>Sheet1!A420</f>
        <v>44980</v>
      </c>
      <c r="C420">
        <f>IF(Sheet1!C420="", "",LOG10(Sheet1!C420)*'Positive samples'!C420)</f>
        <v>3.5360353488468128</v>
      </c>
      <c r="D420">
        <f>IF(Sheet1!D420="", "",LOG10(Sheet1!D420)*'Positive samples'!D420)</f>
        <v>9.214843848047698</v>
      </c>
      <c r="E420">
        <f>IF(Sheet1!E420="", "",LOG10(Sheet1!E420)*'Positive samples'!E420)</f>
        <v>0</v>
      </c>
      <c r="F420">
        <f>IF(Sheet1!F420="", "",LOG10(Sheet1!F420)*'Positive samples'!F420)</f>
        <v>0</v>
      </c>
      <c r="G420">
        <f>IF(Sheet1!G420="", "",LOG10(Sheet1!G420)*'Positive samples'!G420)</f>
        <v>8.7715874808812551</v>
      </c>
      <c r="H420">
        <f>IF(Sheet1!H420="", "",LOG10(Sheet1!H420)*'Positive samples'!H420)</f>
        <v>0</v>
      </c>
      <c r="I420">
        <f>IF(Sheet1!I420="", "",LOG10(Sheet1!I420)*'Positive samples'!I420)</f>
        <v>3.6287877886652065</v>
      </c>
      <c r="J420">
        <f>IF(Sheet1!J420="", "",LOG10(Sheet1!J420)*'Positive samples'!J420)</f>
        <v>8.9614210940664485</v>
      </c>
      <c r="K420">
        <f>IF(Sheet1!K420="", "",LOG10(Sheet1!K420)*'Positive samples'!K420)</f>
        <v>0</v>
      </c>
      <c r="L420">
        <f>IF(Sheet1!L420="", "",LOG10(Sheet1!L420)*'Positive samples'!L420)</f>
        <v>3.4778861325035395</v>
      </c>
      <c r="M420">
        <f>IF(Sheet1!M420="", "",LOG10(Sheet1!M420)*'Positive samples'!M420)</f>
        <v>9.2013971243204509</v>
      </c>
      <c r="N420">
        <f>IF(Sheet1!N420="", "",LOG10(Sheet1!N420)*'Positive samples'!N420)</f>
        <v>0</v>
      </c>
      <c r="O420">
        <f>IF(Sheet1!O420="", "",LOG10(Sheet1!O420)*'Positive samples'!O420)</f>
        <v>0</v>
      </c>
      <c r="P420">
        <f>IF(Sheet1!P420="", "",LOG10(Sheet1!P420)*'Positive samples'!P420)</f>
        <v>9.0170333392987807</v>
      </c>
      <c r="Q420">
        <f>IF(Sheet1!Q420="", "",LOG10(Sheet1!Q420)*'Positive samples'!Q420)</f>
        <v>0</v>
      </c>
      <c r="R420">
        <f>IF(Sheet1!R420="", "",LOG10(Sheet1!R420)*'Positive samples'!R420)</f>
        <v>3.2390310815676915</v>
      </c>
      <c r="S420">
        <f>IF(Sheet1!S420="", "",LOG10(Sheet1!S420)*'Positive samples'!S420)</f>
        <v>8.9854264740830025</v>
      </c>
      <c r="U420">
        <f>IF('Positive samples'!U420=0, "", SUM(Concentration!C420, Concentration!F420, Concentration!I420, Concentration!L420, Concentration!O420:O420, Concentration!R420)/'Positive samples'!U420)</f>
        <v>3.4704350878958126</v>
      </c>
    </row>
    <row r="421" spans="1:21" x14ac:dyDescent="0.2">
      <c r="A421" s="1">
        <f>Sheet1!A421</f>
        <v>44981</v>
      </c>
      <c r="C421">
        <f>IF(Sheet1!C421="", "",LOG10(Sheet1!C421)*'Positive samples'!C421)</f>
        <v>0</v>
      </c>
      <c r="D421">
        <f>IF(Sheet1!D421="", "",LOG10(Sheet1!D421)*'Positive samples'!D421)</f>
        <v>9.2227164711475833</v>
      </c>
      <c r="E421">
        <f>IF(Sheet1!E421="", "",LOG10(Sheet1!E421)*'Positive samples'!E421)</f>
        <v>0</v>
      </c>
      <c r="F421">
        <f>IF(Sheet1!F421="", "",LOG10(Sheet1!F421)*'Positive samples'!F421)</f>
        <v>0</v>
      </c>
      <c r="G421">
        <f>IF(Sheet1!G421="", "",LOG10(Sheet1!G421)*'Positive samples'!G421)</f>
        <v>8.7371926427047377</v>
      </c>
      <c r="H421">
        <f>IF(Sheet1!H421="", "",LOG10(Sheet1!H421)*'Positive samples'!H421)</f>
        <v>0</v>
      </c>
      <c r="I421">
        <f>IF(Sheet1!I421="", "",LOG10(Sheet1!I421)*'Positive samples'!I421)</f>
        <v>0</v>
      </c>
      <c r="J421">
        <f>IF(Sheet1!J421="", "",LOG10(Sheet1!J421)*'Positive samples'!J421)</f>
        <v>8.7067177823367583</v>
      </c>
      <c r="K421">
        <f>IF(Sheet1!K421="", "",LOG10(Sheet1!K421)*'Positive samples'!K421)</f>
        <v>0</v>
      </c>
      <c r="L421">
        <f>IF(Sheet1!L421="", "",LOG10(Sheet1!L421)*'Positive samples'!L421)</f>
        <v>3.4515230882228161</v>
      </c>
      <c r="M421">
        <f>IF(Sheet1!M421="", "",LOG10(Sheet1!M421)*'Positive samples'!M421)</f>
        <v>9.0791812460476251</v>
      </c>
      <c r="N421">
        <f>IF(Sheet1!N421="", "",LOG10(Sheet1!N421)*'Positive samples'!N421)</f>
        <v>0</v>
      </c>
      <c r="O421">
        <f>IF(Sheet1!O421="", "",LOG10(Sheet1!O421)*'Positive samples'!O421)</f>
        <v>3.2802531979090284</v>
      </c>
      <c r="P421">
        <f>IF(Sheet1!P421="", "",LOG10(Sheet1!P421)*'Positive samples'!P421)</f>
        <v>8.8887409606828918</v>
      </c>
      <c r="Q421">
        <f>IF(Sheet1!Q421="", "",LOG10(Sheet1!Q421)*'Positive samples'!Q421)</f>
        <v>0</v>
      </c>
      <c r="R421">
        <f>IF(Sheet1!R421="", "",LOG10(Sheet1!R421)*'Positive samples'!R421)</f>
        <v>2.96580434839503</v>
      </c>
      <c r="S421">
        <f>IF(Sheet1!S421="", "",LOG10(Sheet1!S421)*'Positive samples'!S421)</f>
        <v>8.7867514221455618</v>
      </c>
      <c r="U421">
        <f>IF('Positive samples'!U421=0, "", SUM(Concentration!C421, Concentration!F421, Concentration!I421, Concentration!L421, Concentration!O421:O421, Concentration!R421)/'Positive samples'!U421)</f>
        <v>3.2325268781756247</v>
      </c>
    </row>
    <row r="422" spans="1:21" x14ac:dyDescent="0.2">
      <c r="A422" s="1">
        <f>Sheet1!A422</f>
        <v>44982</v>
      </c>
      <c r="C422">
        <f>IF(Sheet1!C422="", "",LOG10(Sheet1!C422)*'Positive samples'!C422)</f>
        <v>3.2948473938682206</v>
      </c>
      <c r="D422">
        <f>IF(Sheet1!D422="", "",LOG10(Sheet1!D422)*'Positive samples'!D422)</f>
        <v>9.1789769472931688</v>
      </c>
      <c r="E422">
        <f>IF(Sheet1!E422="", "",LOG10(Sheet1!E422)*'Positive samples'!E422)</f>
        <v>0</v>
      </c>
      <c r="F422">
        <f>IF(Sheet1!F422="", "",LOG10(Sheet1!F422)*'Positive samples'!F422)</f>
        <v>0</v>
      </c>
      <c r="G422">
        <f>IF(Sheet1!G422="", "",LOG10(Sheet1!G422)*'Positive samples'!G422)</f>
        <v>8.5171958979499749</v>
      </c>
      <c r="H422">
        <f>IF(Sheet1!H422="", "",LOG10(Sheet1!H422)*'Positive samples'!H422)</f>
        <v>0</v>
      </c>
      <c r="I422">
        <f>IF(Sheet1!I422="", "",LOG10(Sheet1!I422)*'Positive samples'!I422)</f>
        <v>3.5977446320338382</v>
      </c>
      <c r="J422">
        <f>IF(Sheet1!J422="", "",LOG10(Sheet1!J422)*'Positive samples'!J422)</f>
        <v>9.5211380837040362</v>
      </c>
      <c r="K422">
        <f>IF(Sheet1!K422="", "",LOG10(Sheet1!K422)*'Positive samples'!K422)</f>
        <v>0</v>
      </c>
      <c r="L422">
        <f>IF(Sheet1!L422="", "",LOG10(Sheet1!L422)*'Positive samples'!L422)</f>
        <v>3.2532386905507127</v>
      </c>
      <c r="M422">
        <f>IF(Sheet1!M422="", "",LOG10(Sheet1!M422)*'Positive samples'!M422)</f>
        <v>9.0934216851622356</v>
      </c>
      <c r="N422">
        <f>IF(Sheet1!N422="", "",LOG10(Sheet1!N422)*'Positive samples'!N422)</f>
        <v>0</v>
      </c>
      <c r="O422">
        <f>IF(Sheet1!O422="", "",LOG10(Sheet1!O422)*'Positive samples'!O422)</f>
        <v>0</v>
      </c>
      <c r="P422">
        <f>IF(Sheet1!P422="", "",LOG10(Sheet1!P422)*'Positive samples'!P422)</f>
        <v>8.7993405494535821</v>
      </c>
      <c r="Q422">
        <f>IF(Sheet1!Q422="", "",LOG10(Sheet1!Q422)*'Positive samples'!Q422)</f>
        <v>0</v>
      </c>
      <c r="R422">
        <f>IF(Sheet1!R422="", "",LOG10(Sheet1!R422)*'Positive samples'!R422)</f>
        <v>3.3645487435828358</v>
      </c>
      <c r="S422">
        <f>IF(Sheet1!S422="", "",LOG10(Sheet1!S422)*'Positive samples'!S422)</f>
        <v>8.9858753573083945</v>
      </c>
      <c r="U422">
        <f>IF('Positive samples'!U422=0, "", SUM(Concentration!C422, Concentration!F422, Concentration!I422, Concentration!L422, Concentration!O422:O422, Concentration!R422)/'Positive samples'!U422)</f>
        <v>3.3775948650089016</v>
      </c>
    </row>
    <row r="423" spans="1:21" x14ac:dyDescent="0.2">
      <c r="A423" s="1">
        <f>Sheet1!A423</f>
        <v>44983</v>
      </c>
      <c r="C423">
        <f>IF(Sheet1!C423="", "",LOG10(Sheet1!C423)*'Positive samples'!C423)</f>
        <v>0</v>
      </c>
      <c r="D423">
        <f>IF(Sheet1!D423="", "",LOG10(Sheet1!D423)*'Positive samples'!D423)</f>
        <v>9.5465426634781316</v>
      </c>
      <c r="E423">
        <f>IF(Sheet1!E423="", "",LOG10(Sheet1!E423)*'Positive samples'!E423)</f>
        <v>0</v>
      </c>
      <c r="F423">
        <f>IF(Sheet1!F423="", "",LOG10(Sheet1!F423)*'Positive samples'!F423)</f>
        <v>3.1607144990308074</v>
      </c>
      <c r="G423">
        <f>IF(Sheet1!G423="", "",LOG10(Sheet1!G423)*'Positive samples'!G423)</f>
        <v>8.8088858673598125</v>
      </c>
      <c r="H423">
        <f>IF(Sheet1!H423="", "",LOG10(Sheet1!H423)*'Positive samples'!H423)</f>
        <v>0</v>
      </c>
      <c r="I423">
        <f>IF(Sheet1!I423="", "",LOG10(Sheet1!I423)*'Positive samples'!I423)</f>
        <v>0</v>
      </c>
      <c r="J423">
        <f>IF(Sheet1!J423="", "",LOG10(Sheet1!J423)*'Positive samples'!J423)</f>
        <v>8.8543060418010811</v>
      </c>
      <c r="K423">
        <f>IF(Sheet1!K423="", "",LOG10(Sheet1!K423)*'Positive samples'!K423)</f>
        <v>0</v>
      </c>
      <c r="L423">
        <f>IF(Sheet1!L423="", "",LOG10(Sheet1!L423)*'Positive samples'!L423)</f>
        <v>3.1455172486022605</v>
      </c>
      <c r="M423">
        <f>IF(Sheet1!M423="", "",LOG10(Sheet1!M423)*'Positive samples'!M423)</f>
        <v>9.1522883443830558</v>
      </c>
      <c r="N423">
        <f>IF(Sheet1!N423="", "",LOG10(Sheet1!N423)*'Positive samples'!N423)</f>
        <v>0</v>
      </c>
      <c r="O423">
        <f>IF(Sheet1!O423="", "",LOG10(Sheet1!O423)*'Positive samples'!O423)</f>
        <v>0</v>
      </c>
      <c r="P423">
        <f>IF(Sheet1!P423="", "",LOG10(Sheet1!P423)*'Positive samples'!P423)</f>
        <v>9.0791812460476251</v>
      </c>
      <c r="Q423">
        <f>IF(Sheet1!Q423="", "",LOG10(Sheet1!Q423)*'Positive samples'!Q423)</f>
        <v>0</v>
      </c>
      <c r="R423">
        <f>IF(Sheet1!R423="", "",LOG10(Sheet1!R423)*'Positive samples'!R423)</f>
        <v>3.2325674463222254</v>
      </c>
      <c r="S423">
        <f>IF(Sheet1!S423="", "",LOG10(Sheet1!S423)*'Positive samples'!S423)</f>
        <v>8.8887409606828918</v>
      </c>
      <c r="U423">
        <f>IF('Positive samples'!U423=0, "", SUM(Concentration!C423, Concentration!F423, Concentration!I423, Concentration!L423, Concentration!O423:O423, Concentration!R423)/'Positive samples'!U423)</f>
        <v>3.1795997313184312</v>
      </c>
    </row>
    <row r="424" spans="1:21" x14ac:dyDescent="0.2">
      <c r="A424" s="1">
        <f>Sheet1!A424</f>
        <v>44984</v>
      </c>
      <c r="C424">
        <f>IF(Sheet1!C424="", "",LOG10(Sheet1!C424)*'Positive samples'!C424)</f>
        <v>3.6094817882538881</v>
      </c>
      <c r="D424">
        <f>IF(Sheet1!D424="", "",LOG10(Sheet1!D424)*'Positive samples'!D424)</f>
        <v>9.3747483460101044</v>
      </c>
      <c r="E424">
        <f>IF(Sheet1!E424="", "",LOG10(Sheet1!E424)*'Positive samples'!E424)</f>
        <v>0</v>
      </c>
      <c r="F424">
        <f>IF(Sheet1!F424="", "",LOG10(Sheet1!F424)*'Positive samples'!F424)</f>
        <v>0</v>
      </c>
      <c r="G424">
        <f>IF(Sheet1!G424="", "",LOG10(Sheet1!G424)*'Positive samples'!G424)</f>
        <v>8.4638929889859078</v>
      </c>
      <c r="H424">
        <f>IF(Sheet1!H424="", "",LOG10(Sheet1!H424)*'Positive samples'!H424)</f>
        <v>0</v>
      </c>
      <c r="I424">
        <f>IF(Sheet1!I424="", "",LOG10(Sheet1!I424)*'Positive samples'!I424)</f>
        <v>3.4072660046666225</v>
      </c>
      <c r="J424">
        <f>IF(Sheet1!J424="", "",LOG10(Sheet1!J424)*'Positive samples'!J424)</f>
        <v>9.2278867046136739</v>
      </c>
      <c r="K424">
        <f>IF(Sheet1!K424="", "",LOG10(Sheet1!K424)*'Positive samples'!K424)</f>
        <v>0</v>
      </c>
      <c r="L424">
        <f>IF(Sheet1!L424="", "",LOG10(Sheet1!L424)*'Positive samples'!L424)</f>
        <v>3.7655996139403158</v>
      </c>
      <c r="M424">
        <f>IF(Sheet1!M424="", "",LOG10(Sheet1!M424)*'Positive samples'!M424)</f>
        <v>9.385606273598313</v>
      </c>
      <c r="N424">
        <f>IF(Sheet1!N424="", "",LOG10(Sheet1!N424)*'Positive samples'!N424)</f>
        <v>0</v>
      </c>
      <c r="O424">
        <f>IF(Sheet1!O424="", "",LOG10(Sheet1!O424)*'Positive samples'!O424)</f>
        <v>0</v>
      </c>
      <c r="P424">
        <f>IF(Sheet1!P424="", "",LOG10(Sheet1!P424)*'Positive samples'!P424)</f>
        <v>8.8830933585756906</v>
      </c>
      <c r="Q424">
        <f>IF(Sheet1!Q424="", "",LOG10(Sheet1!Q424)*'Positive samples'!Q424)</f>
        <v>0</v>
      </c>
      <c r="R424">
        <f>IF(Sheet1!R424="", "",LOG10(Sheet1!R424)*'Positive samples'!R424)</f>
        <v>3.4717869912592958</v>
      </c>
      <c r="S424">
        <f>IF(Sheet1!S424="", "",LOG10(Sheet1!S424)*'Positive samples'!S424)</f>
        <v>8.8188854145940105</v>
      </c>
      <c r="U424">
        <f>IF('Positive samples'!U424=0, "", SUM(Concentration!C424, Concentration!F424, Concentration!I424, Concentration!L424, Concentration!O424:O424, Concentration!R424)/'Positive samples'!U424)</f>
        <v>3.5635335995300306</v>
      </c>
    </row>
    <row r="425" spans="1:21" x14ac:dyDescent="0.2">
      <c r="A425" s="1">
        <f>Sheet1!A425</f>
        <v>44985</v>
      </c>
      <c r="C425">
        <f>IF(Sheet1!C425="", "",LOG10(Sheet1!C425)*'Positive samples'!C425)</f>
        <v>3.33220215782422</v>
      </c>
      <c r="D425">
        <f>IF(Sheet1!D425="", "",LOG10(Sheet1!D425)*'Positive samples'!D425)</f>
        <v>9.2988530764097064</v>
      </c>
      <c r="E425">
        <f>IF(Sheet1!E425="", "",LOG10(Sheet1!E425)*'Positive samples'!E425)</f>
        <v>0</v>
      </c>
      <c r="F425">
        <f>IF(Sheet1!F425="", "",LOG10(Sheet1!F425)*'Positive samples'!F425)</f>
        <v>0</v>
      </c>
      <c r="G425">
        <f>IF(Sheet1!G425="", "",LOG10(Sheet1!G425)*'Positive samples'!G425)</f>
        <v>8.5105450102066129</v>
      </c>
      <c r="H425">
        <f>IF(Sheet1!H425="", "",LOG10(Sheet1!H425)*'Positive samples'!H425)</f>
        <v>0</v>
      </c>
      <c r="I425">
        <f>IF(Sheet1!I425="", "",LOG10(Sheet1!I425)*'Positive samples'!I425)</f>
        <v>3.4915550993946072</v>
      </c>
      <c r="J425">
        <f>IF(Sheet1!J425="", "",LOG10(Sheet1!J425)*'Positive samples'!J425)</f>
        <v>9.1553360374650623</v>
      </c>
      <c r="K425">
        <f>IF(Sheet1!K425="", "",LOG10(Sheet1!K425)*'Positive samples'!K425)</f>
        <v>0</v>
      </c>
      <c r="L425">
        <f>IF(Sheet1!L425="", "",LOG10(Sheet1!L425)*'Positive samples'!L425)</f>
        <v>3.5318398371625457</v>
      </c>
      <c r="M425">
        <f>IF(Sheet1!M425="", "",LOG10(Sheet1!M425)*'Positive samples'!M425)</f>
        <v>9.2455126678141504</v>
      </c>
      <c r="N425">
        <f>IF(Sheet1!N425="", "",LOG10(Sheet1!N425)*'Positive samples'!N425)</f>
        <v>0</v>
      </c>
      <c r="O425">
        <f>IF(Sheet1!O425="", "",LOG10(Sheet1!O425)*'Positive samples'!O425)</f>
        <v>4.1731167308416097</v>
      </c>
      <c r="P425">
        <f>IF(Sheet1!P425="", "",LOG10(Sheet1!P425)*'Positive samples'!P425)</f>
        <v>9.2966651902615318</v>
      </c>
      <c r="Q425">
        <f>IF(Sheet1!Q425="", "",LOG10(Sheet1!Q425)*'Positive samples'!Q425)</f>
        <v>0</v>
      </c>
      <c r="R425">
        <f>IF(Sheet1!R425="", "",LOG10(Sheet1!R425)*'Positive samples'!R425)</f>
        <v>3.4471642426395244</v>
      </c>
      <c r="S425">
        <f>IF(Sheet1!S425="", "",LOG10(Sheet1!S425)*'Positive samples'!S425)</f>
        <v>8.9786369483844748</v>
      </c>
      <c r="U425">
        <f>IF('Positive samples'!U425=0, "", SUM(Concentration!C425, Concentration!F425, Concentration!I425, Concentration!L425, Concentration!O425:O425, Concentration!R425)/'Positive samples'!U425)</f>
        <v>3.5951756135725015</v>
      </c>
    </row>
    <row r="426" spans="1:21" x14ac:dyDescent="0.2">
      <c r="A426" s="1">
        <f>Sheet1!A426</f>
        <v>44986</v>
      </c>
      <c r="C426">
        <f>IF(Sheet1!C426="", "",LOG10(Sheet1!C426)*'Positive samples'!C426)</f>
        <v>3.072416044327734</v>
      </c>
      <c r="D426">
        <f>IF(Sheet1!D426="", "",LOG10(Sheet1!D426)*'Positive samples'!D426)</f>
        <v>9.1673173347481764</v>
      </c>
      <c r="E426">
        <f>IF(Sheet1!E426="", "",LOG10(Sheet1!E426)*'Positive samples'!E426)</f>
        <v>0</v>
      </c>
      <c r="F426">
        <f>IF(Sheet1!F426="", "",LOG10(Sheet1!F426)*'Positive samples'!F426)</f>
        <v>0</v>
      </c>
      <c r="G426">
        <f>IF(Sheet1!G426="", "",LOG10(Sheet1!G426)*'Positive samples'!G426)</f>
        <v>9.008600171761918</v>
      </c>
      <c r="H426">
        <f>IF(Sheet1!H426="", "",LOG10(Sheet1!H426)*'Positive samples'!H426)</f>
        <v>0</v>
      </c>
      <c r="I426">
        <f>IF(Sheet1!I426="", "",LOG10(Sheet1!I426)*'Positive samples'!I426)</f>
        <v>3.4152132068734677</v>
      </c>
      <c r="J426">
        <f>IF(Sheet1!J426="", "",LOG10(Sheet1!J426)*'Positive samples'!J426)</f>
        <v>9.214843848047698</v>
      </c>
      <c r="K426">
        <f>IF(Sheet1!K426="", "",LOG10(Sheet1!K426)*'Positive samples'!K426)</f>
        <v>0</v>
      </c>
      <c r="L426">
        <f>IF(Sheet1!L426="", "",LOG10(Sheet1!L426)*'Positive samples'!L426)</f>
        <v>3.5217526005647435</v>
      </c>
      <c r="M426">
        <f>IF(Sheet1!M426="", "",LOG10(Sheet1!M426)*'Positive samples'!M426)</f>
        <v>9.2944662261615925</v>
      </c>
      <c r="N426">
        <f>IF(Sheet1!N426="", "",LOG10(Sheet1!N426)*'Positive samples'!N426)</f>
        <v>0</v>
      </c>
      <c r="O426">
        <f>IF(Sheet1!O426="", "",LOG10(Sheet1!O426)*'Positive samples'!O426)</f>
        <v>3.944630469193172</v>
      </c>
      <c r="P426">
        <f>IF(Sheet1!P426="", "",LOG10(Sheet1!P426)*'Positive samples'!P426)</f>
        <v>8.6599162000698495</v>
      </c>
      <c r="Q426">
        <f>IF(Sheet1!Q426="", "",LOG10(Sheet1!Q426)*'Positive samples'!Q426)</f>
        <v>0</v>
      </c>
      <c r="R426">
        <f>IF(Sheet1!R426="", "",LOG10(Sheet1!R426)*'Positive samples'!R426)</f>
        <v>3.3975345539219872</v>
      </c>
      <c r="S426">
        <f>IF(Sheet1!S426="", "",LOG10(Sheet1!S426)*'Positive samples'!S426)</f>
        <v>8.6981005456233902</v>
      </c>
      <c r="U426">
        <f>IF('Positive samples'!U426=0, "", SUM(Concentration!C426, Concentration!F426, Concentration!I426, Concentration!L426, Concentration!O426:O426, Concentration!R426)/'Positive samples'!U426)</f>
        <v>3.4703093749762211</v>
      </c>
    </row>
    <row r="427" spans="1:21" x14ac:dyDescent="0.2">
      <c r="A427" s="1">
        <f>Sheet1!A427</f>
        <v>44987</v>
      </c>
      <c r="C427">
        <f>IF(Sheet1!C427="", "",LOG10(Sheet1!C427)*'Positive samples'!C427)</f>
        <v>0</v>
      </c>
      <c r="D427">
        <f>IF(Sheet1!D427="", "",LOG10(Sheet1!D427)*'Positive samples'!D427)</f>
        <v>9.318063334962762</v>
      </c>
      <c r="E427">
        <f>IF(Sheet1!E427="", "",LOG10(Sheet1!E427)*'Positive samples'!E427)</f>
        <v>0</v>
      </c>
      <c r="F427">
        <f>IF(Sheet1!F427="", "",LOG10(Sheet1!F427)*'Positive samples'!F427)</f>
        <v>0</v>
      </c>
      <c r="G427">
        <f>IF(Sheet1!G427="", "",LOG10(Sheet1!G427)*'Positive samples'!G427)</f>
        <v>8.3909351071033793</v>
      </c>
      <c r="H427">
        <f>IF(Sheet1!H427="", "",LOG10(Sheet1!H427)*'Positive samples'!H427)</f>
        <v>0</v>
      </c>
      <c r="I427">
        <f>IF(Sheet1!I427="", "",LOG10(Sheet1!I427)*'Positive samples'!I427)</f>
        <v>3.280654236216404</v>
      </c>
      <c r="J427">
        <f>IF(Sheet1!J427="", "",LOG10(Sheet1!J427)*'Positive samples'!J427)</f>
        <v>9.0530784434834199</v>
      </c>
      <c r="K427">
        <f>IF(Sheet1!K427="", "",LOG10(Sheet1!K427)*'Positive samples'!K427)</f>
        <v>0</v>
      </c>
      <c r="L427">
        <f>IF(Sheet1!L427="", "",LOG10(Sheet1!L427)*'Positive samples'!L427)</f>
        <v>3.1485261338906003</v>
      </c>
      <c r="M427">
        <f>IF(Sheet1!M427="", "",LOG10(Sheet1!M427)*'Positive samples'!M427)</f>
        <v>8.9912260756924951</v>
      </c>
      <c r="N427">
        <f>IF(Sheet1!N427="", "",LOG10(Sheet1!N427)*'Positive samples'!N427)</f>
        <v>0</v>
      </c>
      <c r="O427">
        <f>IF(Sheet1!O427="", "",LOG10(Sheet1!O427)*'Positive samples'!O427)</f>
        <v>3.5998232842677154</v>
      </c>
      <c r="P427">
        <f>IF(Sheet1!P427="", "",LOG10(Sheet1!P427)*'Positive samples'!P427)</f>
        <v>8.9164539485499255</v>
      </c>
      <c r="Q427">
        <f>IF(Sheet1!Q427="", "",LOG10(Sheet1!Q427)*'Positive samples'!Q427)</f>
        <v>0</v>
      </c>
      <c r="R427">
        <f>IF(Sheet1!R427="", "",LOG10(Sheet1!R427)*'Positive samples'!R427)</f>
        <v>3.2611161450457051</v>
      </c>
      <c r="S427">
        <f>IF(Sheet1!S427="", "",LOG10(Sheet1!S427)*'Positive samples'!S427)</f>
        <v>8.8280150642239761</v>
      </c>
      <c r="U427">
        <f>IF('Positive samples'!U427=0, "", SUM(Concentration!C427, Concentration!F427, Concentration!I427, Concentration!L427, Concentration!O427:O427, Concentration!R427)/'Positive samples'!U427)</f>
        <v>3.322529949855106</v>
      </c>
    </row>
    <row r="428" spans="1:21" x14ac:dyDescent="0.2">
      <c r="A428" s="1">
        <f>Sheet1!A428</f>
        <v>44988</v>
      </c>
      <c r="C428">
        <f>IF(Sheet1!C428="", "",LOG10(Sheet1!C428)*'Positive samples'!C428)</f>
        <v>3.05758396732982</v>
      </c>
      <c r="D428">
        <f>IF(Sheet1!D428="", "",LOG10(Sheet1!D428)*'Positive samples'!D428)</f>
        <v>9.220108088040055</v>
      </c>
      <c r="E428">
        <f>IF(Sheet1!E428="", "",LOG10(Sheet1!E428)*'Positive samples'!E428)</f>
        <v>0</v>
      </c>
      <c r="F428">
        <f>IF(Sheet1!F428="", "",LOG10(Sheet1!F428)*'Positive samples'!F428)</f>
        <v>3.1761697153735815</v>
      </c>
      <c r="G428">
        <f>IF(Sheet1!G428="", "",LOG10(Sheet1!G428)*'Positive samples'!G428)</f>
        <v>8.9079485216122727</v>
      </c>
      <c r="H428">
        <f>IF(Sheet1!H428="", "",LOG10(Sheet1!H428)*'Positive samples'!H428)</f>
        <v>0</v>
      </c>
      <c r="I428">
        <f>IF(Sheet1!I428="", "",LOG10(Sheet1!I428)*'Positive samples'!I428)</f>
        <v>3.3884150718395536</v>
      </c>
      <c r="J428">
        <f>IF(Sheet1!J428="", "",LOG10(Sheet1!J428)*'Positive samples'!J428)</f>
        <v>9.0453229787866576</v>
      </c>
      <c r="K428">
        <f>IF(Sheet1!K428="", "",LOG10(Sheet1!K428)*'Positive samples'!K428)</f>
        <v>0</v>
      </c>
      <c r="L428">
        <f>IF(Sheet1!L428="", "",LOG10(Sheet1!L428)*'Positive samples'!L428)</f>
        <v>3.1057359619278655</v>
      </c>
      <c r="M428">
        <f>IF(Sheet1!M428="", "",LOG10(Sheet1!M428)*'Positive samples'!M428)</f>
        <v>9.0453229787866576</v>
      </c>
      <c r="N428">
        <f>IF(Sheet1!N428="", "",LOG10(Sheet1!N428)*'Positive samples'!N428)</f>
        <v>0</v>
      </c>
      <c r="O428">
        <f>IF(Sheet1!O428="", "",LOG10(Sheet1!O428)*'Positive samples'!O428)</f>
        <v>3.635052134433538</v>
      </c>
      <c r="P428">
        <f>IF(Sheet1!P428="", "",LOG10(Sheet1!P428)*'Positive samples'!P428)</f>
        <v>9.1522883443830558</v>
      </c>
      <c r="Q428">
        <f>IF(Sheet1!Q428="", "",LOG10(Sheet1!Q428)*'Positive samples'!Q428)</f>
        <v>0</v>
      </c>
      <c r="R428">
        <f>IF(Sheet1!R428="", "",LOG10(Sheet1!R428)*'Positive samples'!R428)</f>
        <v>0</v>
      </c>
      <c r="S428">
        <f>IF(Sheet1!S428="", "",LOG10(Sheet1!S428)*'Positive samples'!S428)</f>
        <v>8.7250945210814699</v>
      </c>
      <c r="U428">
        <f>IF('Positive samples'!U428=0, "", SUM(Concentration!C428, Concentration!F428, Concentration!I428, Concentration!L428, Concentration!O428:O428, Concentration!R428)/'Positive samples'!U428)</f>
        <v>3.272591370180872</v>
      </c>
    </row>
    <row r="429" spans="1:21" x14ac:dyDescent="0.2">
      <c r="A429" s="1">
        <f>Sheet1!A429</f>
        <v>44989</v>
      </c>
      <c r="C429">
        <f>IF(Sheet1!C429="", "",LOG10(Sheet1!C429)*'Positive samples'!C429)</f>
        <v>3.5264466681093851</v>
      </c>
      <c r="D429">
        <f>IF(Sheet1!D429="", "",LOG10(Sheet1!D429)*'Positive samples'!D429)</f>
        <v>9.3424226808222066</v>
      </c>
      <c r="E429">
        <f>IF(Sheet1!E429="", "",LOG10(Sheet1!E429)*'Positive samples'!E429)</f>
        <v>0</v>
      </c>
      <c r="F429">
        <f>IF(Sheet1!F429="", "",LOG10(Sheet1!F429)*'Positive samples'!F429)</f>
        <v>3.3524040363358876</v>
      </c>
      <c r="G429">
        <f>IF(Sheet1!G429="", "",LOG10(Sheet1!G429)*'Positive samples'!G429)</f>
        <v>8.7951845896824246</v>
      </c>
      <c r="H429">
        <f>IF(Sheet1!H429="", "",LOG10(Sheet1!H429)*'Positive samples'!H429)</f>
        <v>0</v>
      </c>
      <c r="I429">
        <f>IF(Sheet1!I429="", "",LOG10(Sheet1!I429)*'Positive samples'!I429)</f>
        <v>3.7609374756012128</v>
      </c>
      <c r="J429">
        <f>IF(Sheet1!J429="", "",LOG10(Sheet1!J429)*'Positive samples'!J429)</f>
        <v>9.214843848047698</v>
      </c>
      <c r="K429">
        <f>IF(Sheet1!K429="", "",LOG10(Sheet1!K429)*'Positive samples'!K429)</f>
        <v>0</v>
      </c>
      <c r="L429">
        <f>IF(Sheet1!L429="", "",LOG10(Sheet1!L429)*'Positive samples'!L429)</f>
        <v>3.3048150902761844</v>
      </c>
      <c r="M429">
        <f>IF(Sheet1!M429="", "",LOG10(Sheet1!M429)*'Positive samples'!M429)</f>
        <v>9.1271047983648081</v>
      </c>
      <c r="N429">
        <f>IF(Sheet1!N429="", "",LOG10(Sheet1!N429)*'Positive samples'!N429)</f>
        <v>0</v>
      </c>
      <c r="O429">
        <f>IF(Sheet1!O429="", "",LOG10(Sheet1!O429)*'Positive samples'!O429)</f>
        <v>3.7685699751503963</v>
      </c>
      <c r="P429">
        <f>IF(Sheet1!P429="", "",LOG10(Sheet1!P429)*'Positive samples'!P429)</f>
        <v>9.1303337684950066</v>
      </c>
      <c r="Q429">
        <f>IF(Sheet1!Q429="", "",LOG10(Sheet1!Q429)*'Positive samples'!Q429)</f>
        <v>0</v>
      </c>
      <c r="R429">
        <f>IF(Sheet1!R429="", "",LOG10(Sheet1!R429)*'Positive samples'!R429)</f>
        <v>3.7557694667399177</v>
      </c>
      <c r="S429">
        <f>IF(Sheet1!S429="", "",LOG10(Sheet1!S429)*'Positive samples'!S429)</f>
        <v>9.0681858617461621</v>
      </c>
      <c r="U429">
        <f>IF('Positive samples'!U429=0, "", SUM(Concentration!C429, Concentration!F429, Concentration!I429, Concentration!L429, Concentration!O429:O429, Concentration!R429)/'Positive samples'!U429)</f>
        <v>3.5781571187021637</v>
      </c>
    </row>
    <row r="430" spans="1:21" x14ac:dyDescent="0.2">
      <c r="A430" s="1">
        <f>Sheet1!A430</f>
        <v>44990</v>
      </c>
      <c r="C430">
        <f>IF(Sheet1!C430="", "",LOG10(Sheet1!C430)*'Positive samples'!C430)</f>
        <v>3.0170447485660623</v>
      </c>
      <c r="D430">
        <f>IF(Sheet1!D430="", "",LOG10(Sheet1!D430)*'Positive samples'!D430)</f>
        <v>9.2329961103921541</v>
      </c>
      <c r="E430">
        <f>IF(Sheet1!E430="", "",LOG10(Sheet1!E430)*'Positive samples'!E430)</f>
        <v>0</v>
      </c>
      <c r="F430">
        <f>IF(Sheet1!F430="", "",LOG10(Sheet1!F430)*'Positive samples'!F430)</f>
        <v>0</v>
      </c>
      <c r="G430">
        <f>IF(Sheet1!G430="", "",LOG10(Sheet1!G430)*'Positive samples'!G430)</f>
        <v>9.0644579892269181</v>
      </c>
      <c r="H430">
        <f>IF(Sheet1!H430="", "",LOG10(Sheet1!H430)*'Positive samples'!H430)</f>
        <v>0</v>
      </c>
      <c r="I430">
        <f>IF(Sheet1!I430="", "",LOG10(Sheet1!I430)*'Positive samples'!I430)</f>
        <v>3.8087432999483504</v>
      </c>
      <c r="J430">
        <f>IF(Sheet1!J430="", "",LOG10(Sheet1!J430)*'Positive samples'!J430)</f>
        <v>9.008600171761918</v>
      </c>
      <c r="K430">
        <f>IF(Sheet1!K430="", "",LOG10(Sheet1!K430)*'Positive samples'!K430)</f>
        <v>0</v>
      </c>
      <c r="L430">
        <f>IF(Sheet1!L430="", "",LOG10(Sheet1!L430)*'Positive samples'!L430)</f>
        <v>3.4518389285796522</v>
      </c>
      <c r="M430">
        <f>IF(Sheet1!M430="", "",LOG10(Sheet1!M430)*'Positive samples'!M430)</f>
        <v>9.2253092817258633</v>
      </c>
      <c r="N430">
        <f>IF(Sheet1!N430="", "",LOG10(Sheet1!N430)*'Positive samples'!N430)</f>
        <v>0</v>
      </c>
      <c r="O430">
        <f>IF(Sheet1!O430="", "",LOG10(Sheet1!O430)*'Positive samples'!O430)</f>
        <v>3.7336845111556993</v>
      </c>
      <c r="P430">
        <f>IF(Sheet1!P430="", "",LOG10(Sheet1!P430)*'Positive samples'!P430)</f>
        <v>8.9479236198317267</v>
      </c>
      <c r="Q430" t="str">
        <f>IF(Sheet1!Q430="", "",LOG10(Sheet1!Q430)*'Positive samples'!Q430)</f>
        <v/>
      </c>
      <c r="R430" t="str">
        <f>IF(Sheet1!R430="", "",LOG10(Sheet1!R430)*'Positive samples'!R430)</f>
        <v/>
      </c>
      <c r="S430" t="str">
        <f>IF(Sheet1!S430="", "",LOG10(Sheet1!S430)*'Positive samples'!S430)</f>
        <v/>
      </c>
      <c r="U430">
        <f>IF('Positive samples'!U430=0, "", SUM(Concentration!C430, Concentration!F430, Concentration!I430, Concentration!L430, Concentration!O430:O430, Concentration!R430)/'Positive samples'!U430)</f>
        <v>3.5028278720624413</v>
      </c>
    </row>
    <row r="431" spans="1:21" x14ac:dyDescent="0.2">
      <c r="A431" s="1">
        <f>Sheet1!A431</f>
        <v>44991</v>
      </c>
      <c r="C431">
        <f>IF(Sheet1!C431="", "",LOG10(Sheet1!C431)*'Positive samples'!C431)</f>
        <v>3.4167486280461605</v>
      </c>
      <c r="D431">
        <f>IF(Sheet1!D431="", "",LOG10(Sheet1!D431)*'Positive samples'!D431)</f>
        <v>9.6454222693490923</v>
      </c>
      <c r="E431">
        <f>IF(Sheet1!E431="", "",LOG10(Sheet1!E431)*'Positive samples'!E431)</f>
        <v>0</v>
      </c>
      <c r="F431">
        <f>IF(Sheet1!F431="", "",LOG10(Sheet1!F431)*'Positive samples'!F431)</f>
        <v>0</v>
      </c>
      <c r="G431">
        <f>IF(Sheet1!G431="", "",LOG10(Sheet1!G431)*'Positive samples'!G431)</f>
        <v>8.424881636631067</v>
      </c>
      <c r="H431">
        <f>IF(Sheet1!H431="", "",LOG10(Sheet1!H431)*'Positive samples'!H431)</f>
        <v>0</v>
      </c>
      <c r="I431">
        <f>IF(Sheet1!I431="", "",LOG10(Sheet1!I431)*'Positive samples'!I431)</f>
        <v>3.4797413683528062</v>
      </c>
      <c r="J431">
        <f>IF(Sheet1!J431="", "",LOG10(Sheet1!J431)*'Positive samples'!J431)</f>
        <v>9.2878017299302265</v>
      </c>
      <c r="K431">
        <f>IF(Sheet1!K431="", "",LOG10(Sheet1!K431)*'Positive samples'!K431)</f>
        <v>0</v>
      </c>
      <c r="L431">
        <f>IF(Sheet1!L431="", "",LOG10(Sheet1!L431)*'Positive samples'!L431)</f>
        <v>3.3817320299081133</v>
      </c>
      <c r="M431">
        <f>IF(Sheet1!M431="", "",LOG10(Sheet1!M431)*'Positive samples'!M431)</f>
        <v>9.2355284469075496</v>
      </c>
      <c r="N431">
        <f>IF(Sheet1!N431="", "",LOG10(Sheet1!N431)*'Positive samples'!N431)</f>
        <v>0</v>
      </c>
      <c r="O431">
        <f>IF(Sheet1!O431="", "",LOG10(Sheet1!O431)*'Positive samples'!O431)</f>
        <v>0</v>
      </c>
      <c r="P431">
        <f>IF(Sheet1!P431="", "",LOG10(Sheet1!P431)*'Positive samples'!P431)</f>
        <v>9.0170333392987807</v>
      </c>
      <c r="Q431">
        <f>IF(Sheet1!Q431="", "",LOG10(Sheet1!Q431)*'Positive samples'!Q431)</f>
        <v>0</v>
      </c>
      <c r="R431">
        <f>IF(Sheet1!R431="", "",LOG10(Sheet1!R431)*'Positive samples'!R431)</f>
        <v>3.1363941584471169</v>
      </c>
      <c r="S431">
        <f>IF(Sheet1!S431="", "",LOG10(Sheet1!S431)*'Positive samples'!S431)</f>
        <v>8.7781512503836439</v>
      </c>
      <c r="U431">
        <f>IF('Positive samples'!U431=0, "", SUM(Concentration!C431, Concentration!F431, Concentration!I431, Concentration!L431, Concentration!O431:O431, Concentration!R431)/'Positive samples'!U431)</f>
        <v>3.3536540461885496</v>
      </c>
    </row>
    <row r="432" spans="1:21" x14ac:dyDescent="0.2">
      <c r="A432" s="1">
        <f>Sheet1!A432</f>
        <v>44992</v>
      </c>
      <c r="C432">
        <f>IF(Sheet1!C432="", "",LOG10(Sheet1!C432)*'Positive samples'!C432)</f>
        <v>3.4613720453854224</v>
      </c>
      <c r="D432">
        <f>IF(Sheet1!D432="", "",LOG10(Sheet1!D432)*'Positive samples'!D432)</f>
        <v>9.2718416065364995</v>
      </c>
      <c r="E432">
        <f>IF(Sheet1!E432="", "",LOG10(Sheet1!E432)*'Positive samples'!E432)</f>
        <v>0</v>
      </c>
      <c r="F432">
        <f>IF(Sheet1!F432="", "",LOG10(Sheet1!F432)*'Positive samples'!F432)</f>
        <v>0</v>
      </c>
      <c r="G432">
        <f>IF(Sheet1!G432="", "",LOG10(Sheet1!G432)*'Positive samples'!G432)</f>
        <v>8.7795964912578253</v>
      </c>
      <c r="H432">
        <f>IF(Sheet1!H432="", "",LOG10(Sheet1!H432)*'Positive samples'!H432)</f>
        <v>0</v>
      </c>
      <c r="I432">
        <f>IF(Sheet1!I432="", "",LOG10(Sheet1!I432)*'Positive samples'!I432)</f>
        <v>3.3953239671303006</v>
      </c>
      <c r="J432">
        <f>IF(Sheet1!J432="", "",LOG10(Sheet1!J432)*'Positive samples'!J432)</f>
        <v>9.1003705451175634</v>
      </c>
      <c r="K432">
        <f>IF(Sheet1!K432="", "",LOG10(Sheet1!K432)*'Positive samples'!K432)</f>
        <v>0</v>
      </c>
      <c r="L432">
        <f>IF(Sheet1!L432="", "",LOG10(Sheet1!L432)*'Positive samples'!L432)</f>
        <v>3.5990769684082493</v>
      </c>
      <c r="M432">
        <f>IF(Sheet1!M432="", "",LOG10(Sheet1!M432)*'Positive samples'!M432)</f>
        <v>9.5171958979499749</v>
      </c>
      <c r="N432">
        <f>IF(Sheet1!N432="", "",LOG10(Sheet1!N432)*'Positive samples'!N432)</f>
        <v>0</v>
      </c>
      <c r="O432">
        <f>IF(Sheet1!O432="", "",LOG10(Sheet1!O432)*'Positive samples'!O432)</f>
        <v>0</v>
      </c>
      <c r="P432">
        <f>IF(Sheet1!P432="", "",LOG10(Sheet1!P432)*'Positive samples'!P432)</f>
        <v>9</v>
      </c>
      <c r="Q432">
        <f>IF(Sheet1!Q432="", "",LOG10(Sheet1!Q432)*'Positive samples'!Q432)</f>
        <v>0</v>
      </c>
      <c r="R432">
        <f>IF(Sheet1!R432="", "",LOG10(Sheet1!R432)*'Positive samples'!R432)</f>
        <v>3.1459840478441112</v>
      </c>
      <c r="S432">
        <f>IF(Sheet1!S432="", "",LOG10(Sheet1!S432)*'Positive samples'!S432)</f>
        <v>8.9947569445876283</v>
      </c>
      <c r="U432">
        <f>IF('Positive samples'!U432=0, "", SUM(Concentration!C432, Concentration!F432, Concentration!I432, Concentration!L432, Concentration!O432:O432, Concentration!R432)/'Positive samples'!U432)</f>
        <v>3.400439257192021</v>
      </c>
    </row>
    <row r="433" spans="1:21" x14ac:dyDescent="0.2">
      <c r="A433" s="1">
        <f>Sheet1!A433</f>
        <v>44993</v>
      </c>
      <c r="C433">
        <f>IF(Sheet1!C433="", "",LOG10(Sheet1!C433)*'Positive samples'!C433)</f>
        <v>3.6396108707270822</v>
      </c>
      <c r="D433">
        <f>IF(Sheet1!D433="", "",LOG10(Sheet1!D433)*'Positive samples'!D433)</f>
        <v>10.324282455297693</v>
      </c>
      <c r="E433">
        <f>IF(Sheet1!E433="", "",LOG10(Sheet1!E433)*'Positive samples'!E433)</f>
        <v>0</v>
      </c>
      <c r="F433">
        <f>IF(Sheet1!F433="", "",LOG10(Sheet1!F433)*'Positive samples'!F433)</f>
        <v>3.4731781873037857</v>
      </c>
      <c r="G433">
        <f>IF(Sheet1!G433="", "",LOG10(Sheet1!G433)*'Positive samples'!G433)</f>
        <v>8.8095597146352684</v>
      </c>
      <c r="H433">
        <f>IF(Sheet1!H433="", "",LOG10(Sheet1!H433)*'Positive samples'!H433)</f>
        <v>0</v>
      </c>
      <c r="I433">
        <f>IF(Sheet1!I433="", "",LOG10(Sheet1!I433)*'Positive samples'!I433)</f>
        <v>3.556472861341597</v>
      </c>
      <c r="J433">
        <f>IF(Sheet1!J433="", "",LOG10(Sheet1!J433)*'Positive samples'!J433)</f>
        <v>9.1522883443830558</v>
      </c>
      <c r="K433">
        <f>IF(Sheet1!K433="", "",LOG10(Sheet1!K433)*'Positive samples'!K433)</f>
        <v>0</v>
      </c>
      <c r="L433">
        <f>IF(Sheet1!L433="", "",LOG10(Sheet1!L433)*'Positive samples'!L433)</f>
        <v>3.7083185329357993</v>
      </c>
      <c r="M433">
        <f>IF(Sheet1!M433="", "",LOG10(Sheet1!M433)*'Positive samples'!M433)</f>
        <v>9.2253092817258633</v>
      </c>
      <c r="N433">
        <f>IF(Sheet1!N433="", "",LOG10(Sheet1!N433)*'Positive samples'!N433)</f>
        <v>0</v>
      </c>
      <c r="O433">
        <f>IF(Sheet1!O433="", "",LOG10(Sheet1!O433)*'Positive samples'!O433)</f>
        <v>0</v>
      </c>
      <c r="P433">
        <f>IF(Sheet1!P433="", "",LOG10(Sheet1!P433)*'Positive samples'!P433)</f>
        <v>8.7937903846908192</v>
      </c>
      <c r="Q433">
        <f>IF(Sheet1!Q433="", "",LOG10(Sheet1!Q433)*'Positive samples'!Q433)</f>
        <v>0</v>
      </c>
      <c r="R433">
        <f>IF(Sheet1!R433="", "",LOG10(Sheet1!R433)*'Positive samples'!R433)</f>
        <v>3.398615424165472</v>
      </c>
      <c r="S433">
        <f>IF(Sheet1!S433="", "",LOG10(Sheet1!S433)*'Positive samples'!S433)</f>
        <v>8.6063813651106056</v>
      </c>
      <c r="U433">
        <f>IF('Positive samples'!U433=0, "", SUM(Concentration!C433, Concentration!F433, Concentration!I433, Concentration!L433, Concentration!O433:O433, Concentration!R433)/'Positive samples'!U433)</f>
        <v>3.555239175294747</v>
      </c>
    </row>
    <row r="434" spans="1:21" x14ac:dyDescent="0.2">
      <c r="A434" s="1">
        <f>Sheet1!A434</f>
        <v>44994</v>
      </c>
      <c r="C434">
        <f>IF(Sheet1!C434="", "",LOG10(Sheet1!C434)*'Positive samples'!C434)</f>
        <v>4.0025556979784955</v>
      </c>
      <c r="D434">
        <f>IF(Sheet1!D434="", "",LOG10(Sheet1!D434)*'Positive samples'!D434)</f>
        <v>9.5118833609788744</v>
      </c>
      <c r="E434">
        <f>IF(Sheet1!E434="", "",LOG10(Sheet1!E434)*'Positive samples'!E434)</f>
        <v>0</v>
      </c>
      <c r="F434">
        <f>IF(Sheet1!F434="", "",LOG10(Sheet1!F434)*'Positive samples'!F434)</f>
        <v>0</v>
      </c>
      <c r="G434">
        <f>IF(Sheet1!G434="", "",LOG10(Sheet1!G434)*'Positive samples'!G434)</f>
        <v>8.9400181550076638</v>
      </c>
      <c r="H434">
        <f>IF(Sheet1!H434="", "",LOG10(Sheet1!H434)*'Positive samples'!H434)</f>
        <v>0</v>
      </c>
      <c r="I434">
        <f>IF(Sheet1!I434="", "",LOG10(Sheet1!I434)*'Positive samples'!I434)</f>
        <v>3.0790653354794699</v>
      </c>
      <c r="J434">
        <f>IF(Sheet1!J434="", "",LOG10(Sheet1!J434)*'Positive samples'!J434)</f>
        <v>9.0293837776852097</v>
      </c>
      <c r="K434">
        <f>IF(Sheet1!K434="", "",LOG10(Sheet1!K434)*'Positive samples'!K434)</f>
        <v>0</v>
      </c>
      <c r="L434">
        <f>IF(Sheet1!L434="", "",LOG10(Sheet1!L434)*'Positive samples'!L434)</f>
        <v>3.0220109786525917</v>
      </c>
      <c r="M434">
        <f>IF(Sheet1!M434="", "",LOG10(Sheet1!M434)*'Positive samples'!M434)</f>
        <v>9.1875207208364635</v>
      </c>
      <c r="N434">
        <f>IF(Sheet1!N434="", "",LOG10(Sheet1!N434)*'Positive samples'!N434)</f>
        <v>0</v>
      </c>
      <c r="O434">
        <f>IF(Sheet1!O434="", "",LOG10(Sheet1!O434)*'Positive samples'!O434)</f>
        <v>3.2783237819408888</v>
      </c>
      <c r="P434">
        <f>IF(Sheet1!P434="", "",LOG10(Sheet1!P434)*'Positive samples'!P434)</f>
        <v>8.8674674878590523</v>
      </c>
      <c r="Q434">
        <f>IF(Sheet1!Q434="", "",LOG10(Sheet1!Q434)*'Positive samples'!Q434)</f>
        <v>0</v>
      </c>
      <c r="R434">
        <f>IF(Sheet1!R434="", "",LOG10(Sheet1!R434)*'Positive samples'!R434)</f>
        <v>3.3559215005282743</v>
      </c>
      <c r="S434">
        <f>IF(Sheet1!S434="", "",LOG10(Sheet1!S434)*'Positive samples'!S434)</f>
        <v>8.8567288903828825</v>
      </c>
      <c r="U434">
        <f>IF('Positive samples'!U434=0, "", SUM(Concentration!C434, Concentration!F434, Concentration!I434, Concentration!L434, Concentration!O434:O434, Concentration!R434)/'Positive samples'!U434)</f>
        <v>3.3475754589159443</v>
      </c>
    </row>
    <row r="435" spans="1:21" x14ac:dyDescent="0.2">
      <c r="A435" s="1">
        <f>Sheet1!A435</f>
        <v>44995</v>
      </c>
      <c r="C435">
        <f>IF(Sheet1!C435="", "",LOG10(Sheet1!C435)*'Positive samples'!C435)</f>
        <v>3.7371013785391649</v>
      </c>
      <c r="D435">
        <f>IF(Sheet1!D435="", "",LOG10(Sheet1!D435)*'Positive samples'!D435)</f>
        <v>9.1931245983544621</v>
      </c>
      <c r="E435">
        <f>IF(Sheet1!E435="", "",LOG10(Sheet1!E435)*'Positive samples'!E435)</f>
        <v>0</v>
      </c>
      <c r="F435">
        <f>IF(Sheet1!F435="", "",LOG10(Sheet1!F435)*'Positive samples'!F435)</f>
        <v>0</v>
      </c>
      <c r="G435">
        <f>IF(Sheet1!G435="", "",LOG10(Sheet1!G435)*'Positive samples'!G435)</f>
        <v>8.4698220159781634</v>
      </c>
      <c r="H435">
        <f>IF(Sheet1!H435="", "",LOG10(Sheet1!H435)*'Positive samples'!H435)</f>
        <v>0</v>
      </c>
      <c r="I435">
        <f>IF(Sheet1!I435="", "",LOG10(Sheet1!I435)*'Positive samples'!I435)</f>
        <v>0</v>
      </c>
      <c r="J435">
        <f>IF(Sheet1!J435="", "",LOG10(Sheet1!J435)*'Positive samples'!J435)</f>
        <v>8.9095560292411751</v>
      </c>
      <c r="K435">
        <f>IF(Sheet1!K435="", "",LOG10(Sheet1!K435)*'Positive samples'!K435)</f>
        <v>0</v>
      </c>
      <c r="L435">
        <f>IF(Sheet1!L435="", "",LOG10(Sheet1!L435)*'Positive samples'!L435)</f>
        <v>3.382049248911728</v>
      </c>
      <c r="M435">
        <f>IF(Sheet1!M435="", "",LOG10(Sheet1!M435)*'Positive samples'!M435)</f>
        <v>9.1335389083702179</v>
      </c>
      <c r="N435">
        <f>IF(Sheet1!N435="", "",LOG10(Sheet1!N435)*'Positive samples'!N435)</f>
        <v>0</v>
      </c>
      <c r="O435">
        <f>IF(Sheet1!O435="", "",LOG10(Sheet1!O435)*'Positive samples'!O435)</f>
        <v>3.5834065373490276</v>
      </c>
      <c r="P435">
        <f>IF(Sheet1!P435="", "",LOG10(Sheet1!P435)*'Positive samples'!P435)</f>
        <v>8.5301996982030825</v>
      </c>
      <c r="Q435">
        <f>IF(Sheet1!Q435="", "",LOG10(Sheet1!Q435)*'Positive samples'!Q435)</f>
        <v>0</v>
      </c>
      <c r="R435">
        <f>IF(Sheet1!R435="", "",LOG10(Sheet1!R435)*'Positive samples'!R435)</f>
        <v>3.3724009024716834</v>
      </c>
      <c r="S435">
        <f>IF(Sheet1!S435="", "",LOG10(Sheet1!S435)*'Positive samples'!S435)</f>
        <v>8.8007170782823856</v>
      </c>
      <c r="U435">
        <f>IF('Positive samples'!U435=0, "", SUM(Concentration!C435, Concentration!F435, Concentration!I435, Concentration!L435, Concentration!O435:O435, Concentration!R435)/'Positive samples'!U435)</f>
        <v>3.518739516817901</v>
      </c>
    </row>
    <row r="436" spans="1:21" x14ac:dyDescent="0.2">
      <c r="A436" s="1">
        <f>Sheet1!A436</f>
        <v>44996</v>
      </c>
      <c r="C436">
        <f>IF(Sheet1!C436="", "",LOG10(Sheet1!C436)*'Positive samples'!C436)</f>
        <v>3.836196587301651</v>
      </c>
      <c r="D436">
        <f>IF(Sheet1!D436="", "",LOG10(Sheet1!D436)*'Positive samples'!D436)</f>
        <v>9.238046103128795</v>
      </c>
      <c r="E436">
        <f>IF(Sheet1!E436="", "",LOG10(Sheet1!E436)*'Positive samples'!E436)</f>
        <v>0</v>
      </c>
      <c r="F436">
        <f>IF(Sheet1!F436="", "",LOG10(Sheet1!F436)*'Positive samples'!F436)</f>
        <v>0</v>
      </c>
      <c r="G436">
        <f>IF(Sheet1!G436="", "",LOG10(Sheet1!G436)*'Positive samples'!G436)</f>
        <v>8.6665179805548807</v>
      </c>
      <c r="H436">
        <f>IF(Sheet1!H436="", "",LOG10(Sheet1!H436)*'Positive samples'!H436)</f>
        <v>0</v>
      </c>
      <c r="I436">
        <f>IF(Sheet1!I436="", "",LOG10(Sheet1!I436)*'Positive samples'!I436)</f>
        <v>3.247870720027882</v>
      </c>
      <c r="J436">
        <f>IF(Sheet1!J436="", "",LOG10(Sheet1!J436)*'Positive samples'!J436)</f>
        <v>8.9395192526186182</v>
      </c>
      <c r="K436">
        <f>IF(Sheet1!K436="", "",LOG10(Sheet1!K436)*'Positive samples'!K436)</f>
        <v>0</v>
      </c>
      <c r="L436">
        <f>IF(Sheet1!L436="", "",LOG10(Sheet1!L436)*'Positive samples'!L436)</f>
        <v>0</v>
      </c>
      <c r="M436">
        <f>IF(Sheet1!M436="", "",LOG10(Sheet1!M436)*'Positive samples'!M436)</f>
        <v>9.503790683057181</v>
      </c>
      <c r="N436">
        <f>IF(Sheet1!N436="", "",LOG10(Sheet1!N436)*'Positive samples'!N436)</f>
        <v>0</v>
      </c>
      <c r="O436">
        <f>IF(Sheet1!O436="", "",LOG10(Sheet1!O436)*'Positive samples'!O436)</f>
        <v>0</v>
      </c>
      <c r="P436">
        <f>IF(Sheet1!P436="", "",LOG10(Sheet1!P436)*'Positive samples'!P436)</f>
        <v>8.8744818176994666</v>
      </c>
      <c r="Q436">
        <f>IF(Sheet1!Q436="", "",LOG10(Sheet1!Q436)*'Positive samples'!Q436)</f>
        <v>0</v>
      </c>
      <c r="R436">
        <f>IF(Sheet1!R436="", "",LOG10(Sheet1!R436)*'Positive samples'!R436)</f>
        <v>3.189091181315908</v>
      </c>
      <c r="S436">
        <f>IF(Sheet1!S436="", "",LOG10(Sheet1!S436)*'Positive samples'!S436)</f>
        <v>8.8280150642239761</v>
      </c>
      <c r="U436">
        <f>IF('Positive samples'!U436=0, "", SUM(Concentration!C436, Concentration!F436, Concentration!I436, Concentration!L436, Concentration!O436:O436, Concentration!R436)/'Positive samples'!U436)</f>
        <v>3.4243861628818135</v>
      </c>
    </row>
    <row r="437" spans="1:21" x14ac:dyDescent="0.2">
      <c r="A437" s="1">
        <f>Sheet1!A437</f>
        <v>44997</v>
      </c>
      <c r="C437">
        <f>IF(Sheet1!C437="", "",LOG10(Sheet1!C437)*'Positive samples'!C437)</f>
        <v>0</v>
      </c>
      <c r="D437">
        <f>IF(Sheet1!D437="", "",LOG10(Sheet1!D437)*'Positive samples'!D437)</f>
        <v>9.204119982655925</v>
      </c>
      <c r="E437">
        <f>IF(Sheet1!E437="", "",LOG10(Sheet1!E437)*'Positive samples'!E437)</f>
        <v>0</v>
      </c>
      <c r="F437">
        <f>IF(Sheet1!F437="", "",LOG10(Sheet1!F437)*'Positive samples'!F437)</f>
        <v>3.7438586951362325</v>
      </c>
      <c r="G437">
        <f>IF(Sheet1!G437="", "",LOG10(Sheet1!G437)*'Positive samples'!G437)</f>
        <v>8.5899496013257082</v>
      </c>
      <c r="H437">
        <f>IF(Sheet1!H437="", "",LOG10(Sheet1!H437)*'Positive samples'!H437)</f>
        <v>0</v>
      </c>
      <c r="I437">
        <f>IF(Sheet1!I437="", "",LOG10(Sheet1!I437)*'Positive samples'!I437)</f>
        <v>0</v>
      </c>
      <c r="J437">
        <f>IF(Sheet1!J437="", "",LOG10(Sheet1!J437)*'Positive samples'!J437)</f>
        <v>9.1072099696478688</v>
      </c>
      <c r="K437">
        <f>IF(Sheet1!K437="", "",LOG10(Sheet1!K437)*'Positive samples'!K437)</f>
        <v>0</v>
      </c>
      <c r="L437">
        <f>IF(Sheet1!L437="", "",LOG10(Sheet1!L437)*'Positive samples'!L437)</f>
        <v>3.5006555783704214</v>
      </c>
      <c r="M437">
        <f>IF(Sheet1!M437="", "",LOG10(Sheet1!M437)*'Positive samples'!M437)</f>
        <v>9.2329961103921541</v>
      </c>
      <c r="N437">
        <f>IF(Sheet1!N437="", "",LOG10(Sheet1!N437)*'Positive samples'!N437)</f>
        <v>0</v>
      </c>
      <c r="O437">
        <f>IF(Sheet1!O437="", "",LOG10(Sheet1!O437)*'Positive samples'!O437)</f>
        <v>0</v>
      </c>
      <c r="P437">
        <f>IF(Sheet1!P437="", "",LOG10(Sheet1!P437)*'Positive samples'!P437)</f>
        <v>8.9537596917332287</v>
      </c>
      <c r="Q437">
        <f>IF(Sheet1!Q437="", "",LOG10(Sheet1!Q437)*'Positive samples'!Q437)</f>
        <v>0</v>
      </c>
      <c r="R437">
        <f>IF(Sheet1!R437="", "",LOG10(Sheet1!R437)*'Positive samples'!R437)</f>
        <v>3.1742862511422429</v>
      </c>
      <c r="S437">
        <f>IF(Sheet1!S437="", "",LOG10(Sheet1!S437)*'Positive samples'!S437)</f>
        <v>8.7566361082458481</v>
      </c>
      <c r="U437">
        <f>IF('Positive samples'!U437=0, "", SUM(Concentration!C437, Concentration!F437, Concentration!I437, Concentration!L437, Concentration!O437:O437, Concentration!R437)/'Positive samples'!U437)</f>
        <v>3.4729335082162991</v>
      </c>
    </row>
    <row r="438" spans="1:21" x14ac:dyDescent="0.2">
      <c r="A438" s="1">
        <f>Sheet1!A438</f>
        <v>44998</v>
      </c>
      <c r="C438">
        <f>IF(Sheet1!C438="", "",LOG10(Sheet1!C438)*'Positive samples'!C438)</f>
        <v>2.9788248638977368</v>
      </c>
      <c r="D438">
        <f>IF(Sheet1!D438="", "",LOG10(Sheet1!D438)*'Positive samples'!D438)</f>
        <v>9.20682587603185</v>
      </c>
      <c r="E438">
        <f>IF(Sheet1!E438="", "",LOG10(Sheet1!E438)*'Positive samples'!E438)</f>
        <v>0</v>
      </c>
      <c r="F438">
        <f>IF(Sheet1!F438="", "",LOG10(Sheet1!F438)*'Positive samples'!F438)</f>
        <v>3.218713569881182</v>
      </c>
      <c r="G438">
        <f>IF(Sheet1!G438="", "",LOG10(Sheet1!G438)*'Positive samples'!G438)</f>
        <v>8.6875289612146336</v>
      </c>
      <c r="H438">
        <f>IF(Sheet1!H438="", "",LOG10(Sheet1!H438)*'Positive samples'!H438)</f>
        <v>0</v>
      </c>
      <c r="I438">
        <f>IF(Sheet1!I438="", "",LOG10(Sheet1!I438)*'Positive samples'!I438)</f>
        <v>3.4087142982762639</v>
      </c>
      <c r="J438">
        <f>IF(Sheet1!J438="", "",LOG10(Sheet1!J438)*'Positive samples'!J438)</f>
        <v>9.143014800254095</v>
      </c>
      <c r="K438">
        <f>IF(Sheet1!K438="", "",LOG10(Sheet1!K438)*'Positive samples'!K438)</f>
        <v>0</v>
      </c>
      <c r="L438">
        <f>IF(Sheet1!L438="", "",LOG10(Sheet1!L438)*'Positive samples'!L438)</f>
        <v>2.9788610305400534</v>
      </c>
      <c r="M438">
        <f>IF(Sheet1!M438="", "",LOG10(Sheet1!M438)*'Positive samples'!M438)</f>
        <v>9.2528530309798924</v>
      </c>
      <c r="N438">
        <f>IF(Sheet1!N438="", "",LOG10(Sheet1!N438)*'Positive samples'!N438)</f>
        <v>0</v>
      </c>
      <c r="O438">
        <f>IF(Sheet1!O438="", "",LOG10(Sheet1!O438)*'Positive samples'!O438)</f>
        <v>0</v>
      </c>
      <c r="P438">
        <f>IF(Sheet1!P438="", "",LOG10(Sheet1!P438)*'Positive samples'!P438)</f>
        <v>9.8254261177678224</v>
      </c>
      <c r="Q438">
        <f>IF(Sheet1!Q438="", "",LOG10(Sheet1!Q438)*'Positive samples'!Q438)</f>
        <v>0</v>
      </c>
      <c r="R438">
        <f>IF(Sheet1!R438="", "",LOG10(Sheet1!R438)*'Positive samples'!R438)</f>
        <v>3.4943042180461346</v>
      </c>
      <c r="S438">
        <f>IF(Sheet1!S438="", "",LOG10(Sheet1!S438)*'Positive samples'!S438)</f>
        <v>8.5728716022004807</v>
      </c>
      <c r="U438">
        <f>IF('Positive samples'!U438=0, "", SUM(Concentration!C438, Concentration!F438, Concentration!I438, Concentration!L438, Concentration!O438:O438, Concentration!R438)/'Positive samples'!U438)</f>
        <v>3.2158835961282741</v>
      </c>
    </row>
    <row r="439" spans="1:21" x14ac:dyDescent="0.2">
      <c r="A439" s="1">
        <f>Sheet1!A439</f>
        <v>44999</v>
      </c>
      <c r="C439">
        <f>IF(Sheet1!C439="", "",LOG10(Sheet1!C439)*'Positive samples'!C439)</f>
        <v>2.9410807955039808</v>
      </c>
      <c r="D439">
        <f>IF(Sheet1!D439="", "",LOG10(Sheet1!D439)*'Positive samples'!D439)</f>
        <v>9.2013971243204509</v>
      </c>
      <c r="E439">
        <f>IF(Sheet1!E439="", "",LOG10(Sheet1!E439)*'Positive samples'!E439)</f>
        <v>0</v>
      </c>
      <c r="F439">
        <f>IF(Sheet1!F439="", "",LOG10(Sheet1!F439)*'Positive samples'!F439)</f>
        <v>3.0157680685090447</v>
      </c>
      <c r="G439">
        <f>IF(Sheet1!G439="", "",LOG10(Sheet1!G439)*'Positive samples'!G439)</f>
        <v>8.8488047010518045</v>
      </c>
      <c r="H439">
        <f>IF(Sheet1!H439="", "",LOG10(Sheet1!H439)*'Positive samples'!H439)</f>
        <v>0</v>
      </c>
      <c r="I439">
        <f>IF(Sheet1!I439="", "",LOG10(Sheet1!I439)*'Positive samples'!I439)</f>
        <v>3.0623654210943134</v>
      </c>
      <c r="J439">
        <f>IF(Sheet1!J439="", "",LOG10(Sheet1!J439)*'Positive samples'!J439)</f>
        <v>8.880241775895481</v>
      </c>
      <c r="K439">
        <f>IF(Sheet1!K439="", "",LOG10(Sheet1!K439)*'Positive samples'!K439)</f>
        <v>0</v>
      </c>
      <c r="L439">
        <f>IF(Sheet1!L439="", "",LOG10(Sheet1!L439)*'Positive samples'!L439)</f>
        <v>3.25410848548111</v>
      </c>
      <c r="M439">
        <f>IF(Sheet1!M439="", "",LOG10(Sheet1!M439)*'Positive samples'!M439)</f>
        <v>9.2671717284030137</v>
      </c>
      <c r="N439">
        <f>IF(Sheet1!N439="", "",LOG10(Sheet1!N439)*'Positive samples'!N439)</f>
        <v>0</v>
      </c>
      <c r="O439">
        <f>IF(Sheet1!O439="", "",LOG10(Sheet1!O439)*'Positive samples'!O439)</f>
        <v>0</v>
      </c>
      <c r="P439">
        <f>IF(Sheet1!P439="", "",LOG10(Sheet1!P439)*'Positive samples'!P439)</f>
        <v>8.5010592622177512</v>
      </c>
      <c r="Q439">
        <f>IF(Sheet1!Q439="", "",LOG10(Sheet1!Q439)*'Positive samples'!Q439)</f>
        <v>0</v>
      </c>
      <c r="R439">
        <f>IF(Sheet1!R439="", "",LOG10(Sheet1!R439)*'Positive samples'!R439)</f>
        <v>3.3159538520240162</v>
      </c>
      <c r="S439">
        <f>IF(Sheet1!S439="", "",LOG10(Sheet1!S439)*'Positive samples'!S439)</f>
        <v>8.685741738602264</v>
      </c>
      <c r="U439">
        <f>IF('Positive samples'!U439=0, "", SUM(Concentration!C439, Concentration!F439, Concentration!I439, Concentration!L439, Concentration!O439:O439, Concentration!R439)/'Positive samples'!U439)</f>
        <v>3.1178553245224929</v>
      </c>
    </row>
    <row r="440" spans="1:21" x14ac:dyDescent="0.2">
      <c r="A440" s="1">
        <f>Sheet1!A440</f>
        <v>45000</v>
      </c>
      <c r="C440">
        <f>IF(Sheet1!C440="", "",LOG10(Sheet1!C440)*'Positive samples'!C440)</f>
        <v>3.4870989004172555</v>
      </c>
      <c r="D440">
        <f>IF(Sheet1!D440="", "",LOG10(Sheet1!D440)*'Positive samples'!D440)</f>
        <v>9.1303337684950066</v>
      </c>
      <c r="E440">
        <f>IF(Sheet1!E440="", "",LOG10(Sheet1!E440)*'Positive samples'!E440)</f>
        <v>0</v>
      </c>
      <c r="F440">
        <f>IF(Sheet1!F440="", "",LOG10(Sheet1!F440)*'Positive samples'!F440)</f>
        <v>0</v>
      </c>
      <c r="G440">
        <f>IF(Sheet1!G440="", "",LOG10(Sheet1!G440)*'Positive samples'!G440)</f>
        <v>8.6665179805548807</v>
      </c>
      <c r="H440">
        <f>IF(Sheet1!H440="", "",LOG10(Sheet1!H440)*'Positive samples'!H440)</f>
        <v>0</v>
      </c>
      <c r="I440">
        <f>IF(Sheet1!I440="", "",LOG10(Sheet1!I440)*'Positive samples'!I440)</f>
        <v>3.9331420138741868</v>
      </c>
      <c r="J440">
        <f>IF(Sheet1!J440="", "",LOG10(Sheet1!J440)*'Positive samples'!J440)</f>
        <v>9.0934216851622356</v>
      </c>
      <c r="K440">
        <f>IF(Sheet1!K440="", "",LOG10(Sheet1!K440)*'Positive samples'!K440)</f>
        <v>0</v>
      </c>
      <c r="L440">
        <f>IF(Sheet1!L440="", "",LOG10(Sheet1!L440)*'Positive samples'!L440)</f>
        <v>3.7204662669888928</v>
      </c>
      <c r="M440">
        <f>IF(Sheet1!M440="", "",LOG10(Sheet1!M440)*'Positive samples'!M440)</f>
        <v>9.1875207208364635</v>
      </c>
      <c r="N440">
        <f>IF(Sheet1!N440="", "",LOG10(Sheet1!N440)*'Positive samples'!N440)</f>
        <v>0</v>
      </c>
      <c r="O440">
        <f>IF(Sheet1!O440="", "",LOG10(Sheet1!O440)*'Positive samples'!O440)</f>
        <v>3.4031547329639036</v>
      </c>
      <c r="P440">
        <f>IF(Sheet1!P440="", "",LOG10(Sheet1!P440)*'Positive samples'!P440)</f>
        <v>8.8779469516291876</v>
      </c>
      <c r="Q440">
        <f>IF(Sheet1!Q440="", "",LOG10(Sheet1!Q440)*'Positive samples'!Q440)</f>
        <v>0</v>
      </c>
      <c r="R440">
        <f>IF(Sheet1!R440="", "",LOG10(Sheet1!R440)*'Positive samples'!R440)</f>
        <v>0</v>
      </c>
      <c r="S440">
        <f>IF(Sheet1!S440="", "",LOG10(Sheet1!S440)*'Positive samples'!S440)</f>
        <v>8.5132176000679394</v>
      </c>
      <c r="U440">
        <f>IF('Positive samples'!U440=0, "", SUM(Concentration!C440, Concentration!F440, Concentration!I440, Concentration!L440, Concentration!O440:O440, Concentration!R440)/'Positive samples'!U440)</f>
        <v>3.6359654785610598</v>
      </c>
    </row>
    <row r="441" spans="1:21" x14ac:dyDescent="0.2">
      <c r="A441" s="1">
        <f>Sheet1!A441</f>
        <v>45001</v>
      </c>
      <c r="C441">
        <f>IF(Sheet1!C441="", "",LOG10(Sheet1!C441)*'Positive samples'!C441)</f>
        <v>3.9913922249615288</v>
      </c>
      <c r="D441">
        <f>IF(Sheet1!D441="", "",LOG10(Sheet1!D441)*'Positive samples'!D441)</f>
        <v>9.1038037209559572</v>
      </c>
      <c r="E441">
        <f>IF(Sheet1!E441="", "",LOG10(Sheet1!E441)*'Positive samples'!E441)</f>
        <v>0</v>
      </c>
      <c r="F441">
        <f>IF(Sheet1!F441="", "",LOG10(Sheet1!F441)*'Positive samples'!F441)</f>
        <v>3.0544561743009315</v>
      </c>
      <c r="G441">
        <f>IF(Sheet1!G441="", "",LOG10(Sheet1!G441)*'Positive samples'!G441)</f>
        <v>8.6848453616444132</v>
      </c>
      <c r="H441">
        <f>IF(Sheet1!H441="", "",LOG10(Sheet1!H441)*'Positive samples'!H441)</f>
        <v>0</v>
      </c>
      <c r="I441">
        <f>IF(Sheet1!I441="", "",LOG10(Sheet1!I441)*'Positive samples'!I441)</f>
        <v>3.4050824455078401</v>
      </c>
      <c r="J441">
        <f>IF(Sheet1!J441="", "",LOG10(Sheet1!J441)*'Positive samples'!J441)</f>
        <v>9.0791812460476251</v>
      </c>
      <c r="K441">
        <f>IF(Sheet1!K441="", "",LOG10(Sheet1!K441)*'Positive samples'!K441)</f>
        <v>0</v>
      </c>
      <c r="L441">
        <f>IF(Sheet1!L441="", "",LOG10(Sheet1!L441)*'Positive samples'!L441)</f>
        <v>0</v>
      </c>
      <c r="M441">
        <f>IF(Sheet1!M441="", "",LOG10(Sheet1!M441)*'Positive samples'!M441)</f>
        <v>9.2174839442139067</v>
      </c>
      <c r="N441">
        <f>IF(Sheet1!N441="", "",LOG10(Sheet1!N441)*'Positive samples'!N441)</f>
        <v>0</v>
      </c>
      <c r="O441">
        <f>IF(Sheet1!O441="", "",LOG10(Sheet1!O441)*'Positive samples'!O441)</f>
        <v>3.4644587339372839</v>
      </c>
      <c r="P441">
        <f>IF(Sheet1!P441="", "",LOG10(Sheet1!P441)*'Positive samples'!P441)</f>
        <v>8.9232440186302764</v>
      </c>
      <c r="Q441" t="str">
        <f>IF(Sheet1!Q441="", "",LOG10(Sheet1!Q441)*'Positive samples'!Q441)</f>
        <v/>
      </c>
      <c r="R441" t="str">
        <f>IF(Sheet1!R441="", "",LOG10(Sheet1!R441)*'Positive samples'!R441)</f>
        <v/>
      </c>
      <c r="S441" t="str">
        <f>IF(Sheet1!S441="", "",LOG10(Sheet1!S441)*'Positive samples'!S441)</f>
        <v/>
      </c>
      <c r="U441">
        <f>IF('Positive samples'!U441=0, "", SUM(Concentration!C441, Concentration!F441, Concentration!I441, Concentration!L441, Concentration!O441:O441, Concentration!R441)/'Positive samples'!U441)</f>
        <v>3.4788473946768965</v>
      </c>
    </row>
    <row r="442" spans="1:21" x14ac:dyDescent="0.2">
      <c r="A442" s="1">
        <f>Sheet1!A442</f>
        <v>45002</v>
      </c>
      <c r="C442">
        <f>IF(Sheet1!C442="", "",LOG10(Sheet1!C442)*'Positive samples'!C442)</f>
        <v>3.7258110758492107</v>
      </c>
      <c r="D442">
        <f>IF(Sheet1!D442="", "",LOG10(Sheet1!D442)*'Positive samples'!D442)</f>
        <v>9.2227164711475833</v>
      </c>
      <c r="E442">
        <f>IF(Sheet1!E442="", "",LOG10(Sheet1!E442)*'Positive samples'!E442)</f>
        <v>0</v>
      </c>
      <c r="F442">
        <f>IF(Sheet1!F442="", "",LOG10(Sheet1!F442)*'Positive samples'!F442)</f>
        <v>0</v>
      </c>
      <c r="G442">
        <f>IF(Sheet1!G442="", "",LOG10(Sheet1!G442)*'Positive samples'!G442)</f>
        <v>8.7193312869837261</v>
      </c>
      <c r="H442">
        <f>IF(Sheet1!H442="", "",LOG10(Sheet1!H442)*'Positive samples'!H442)</f>
        <v>0</v>
      </c>
      <c r="I442">
        <f>IF(Sheet1!I442="", "",LOG10(Sheet1!I442)*'Positive samples'!I442)</f>
        <v>0</v>
      </c>
      <c r="J442">
        <f>IF(Sheet1!J442="", "",LOG10(Sheet1!J442)*'Positive samples'!J442)</f>
        <v>8.9827233876685462</v>
      </c>
      <c r="K442">
        <f>IF(Sheet1!K442="", "",LOG10(Sheet1!K442)*'Positive samples'!K442)</f>
        <v>0</v>
      </c>
      <c r="L442">
        <f>IF(Sheet1!L442="", "",LOG10(Sheet1!L442)*'Positive samples'!L442)</f>
        <v>0</v>
      </c>
      <c r="M442">
        <f>IF(Sheet1!M442="", "",LOG10(Sheet1!M442)*'Positive samples'!M442)</f>
        <v>9.1003705451175634</v>
      </c>
      <c r="N442">
        <f>IF(Sheet1!N442="", "",LOG10(Sheet1!N442)*'Positive samples'!N442)</f>
        <v>0</v>
      </c>
      <c r="O442">
        <f>IF(Sheet1!O442="", "",LOG10(Sheet1!O442)*'Positive samples'!O442)</f>
        <v>3.416505696385352</v>
      </c>
      <c r="P442">
        <f>IF(Sheet1!P442="", "",LOG10(Sheet1!P442)*'Positive samples'!P442)</f>
        <v>9.0128372247051729</v>
      </c>
      <c r="Q442">
        <f>IF(Sheet1!Q442="", "",LOG10(Sheet1!Q442)*'Positive samples'!Q442)</f>
        <v>0</v>
      </c>
      <c r="R442">
        <f>IF(Sheet1!R442="", "",LOG10(Sheet1!R442)*'Positive samples'!R442)</f>
        <v>0</v>
      </c>
      <c r="S442">
        <f>IF(Sheet1!S442="", "",LOG10(Sheet1!S442)*'Positive samples'!S442)</f>
        <v>8.9063350418050913</v>
      </c>
      <c r="U442">
        <f>IF('Positive samples'!U442=0, "", SUM(Concentration!C442, Concentration!F442, Concentration!I442, Concentration!L442, Concentration!O442:O442, Concentration!R442)/'Positive samples'!U442)</f>
        <v>3.5711583861172813</v>
      </c>
    </row>
    <row r="443" spans="1:21" x14ac:dyDescent="0.2">
      <c r="A443" s="1">
        <f>Sheet1!A443</f>
        <v>45003</v>
      </c>
      <c r="C443">
        <f>IF(Sheet1!C443="", "",LOG10(Sheet1!C443)*'Positive samples'!C443)</f>
        <v>3.2560298549540354</v>
      </c>
      <c r="D443">
        <f>IF(Sheet1!D443="", "",LOG10(Sheet1!D443)*'Positive samples'!D443)</f>
        <v>9.385606273598313</v>
      </c>
      <c r="E443">
        <f>IF(Sheet1!E443="", "",LOG10(Sheet1!E443)*'Positive samples'!E443)</f>
        <v>0</v>
      </c>
      <c r="F443">
        <f>IF(Sheet1!F443="", "",LOG10(Sheet1!F443)*'Positive samples'!F443)</f>
        <v>0</v>
      </c>
      <c r="G443">
        <f>IF(Sheet1!G443="", "",LOG10(Sheet1!G443)*'Positive samples'!G443)</f>
        <v>8.729974285699555</v>
      </c>
      <c r="H443">
        <f>IF(Sheet1!H443="", "",LOG10(Sheet1!H443)*'Positive samples'!H443)</f>
        <v>0</v>
      </c>
      <c r="I443">
        <f>IF(Sheet1!I443="", "",LOG10(Sheet1!I443)*'Positive samples'!I443)</f>
        <v>3.3819785371481128</v>
      </c>
      <c r="J443">
        <f>IF(Sheet1!J443="", "",LOG10(Sheet1!J443)*'Positive samples'!J443)</f>
        <v>9.1398790864012369</v>
      </c>
      <c r="K443">
        <f>IF(Sheet1!K443="", "",LOG10(Sheet1!K443)*'Positive samples'!K443)</f>
        <v>0</v>
      </c>
      <c r="L443">
        <f>IF(Sheet1!L443="", "",LOG10(Sheet1!L443)*'Positive samples'!L443)</f>
        <v>0</v>
      </c>
      <c r="M443">
        <f>IF(Sheet1!M443="", "",LOG10(Sheet1!M443)*'Positive samples'!M443)</f>
        <v>9.1673173347481764</v>
      </c>
      <c r="N443">
        <f>IF(Sheet1!N443="", "",LOG10(Sheet1!N443)*'Positive samples'!N443)</f>
        <v>0</v>
      </c>
      <c r="O443">
        <f>IF(Sheet1!O443="", "",LOG10(Sheet1!O443)*'Positive samples'!O443)</f>
        <v>3.1221234017243802</v>
      </c>
      <c r="P443">
        <f>IF(Sheet1!P443="", "",LOG10(Sheet1!P443)*'Positive samples'!P443)</f>
        <v>9.0211892990699383</v>
      </c>
      <c r="Q443">
        <f>IF(Sheet1!Q443="", "",LOG10(Sheet1!Q443)*'Positive samples'!Q443)</f>
        <v>0</v>
      </c>
      <c r="R443">
        <f>IF(Sheet1!R443="", "",LOG10(Sheet1!R443)*'Positive samples'!R443)</f>
        <v>0</v>
      </c>
      <c r="S443">
        <f>IF(Sheet1!S443="", "",LOG10(Sheet1!S443)*'Positive samples'!S443)</f>
        <v>8.6364878963533656</v>
      </c>
      <c r="U443">
        <f>IF('Positive samples'!U443=0, "", SUM(Concentration!C443, Concentration!F443, Concentration!I443, Concentration!L443, Concentration!O443:O443, Concentration!R443)/'Positive samples'!U443)</f>
        <v>3.2533772646088424</v>
      </c>
    </row>
    <row r="444" spans="1:21" x14ac:dyDescent="0.2">
      <c r="A444" s="1">
        <f>Sheet1!A444</f>
        <v>45004</v>
      </c>
      <c r="C444">
        <f>IF(Sheet1!C444="", "",LOG10(Sheet1!C444)*'Positive samples'!C444)</f>
        <v>3.4685589551553413</v>
      </c>
      <c r="D444">
        <f>IF(Sheet1!D444="", "",LOG10(Sheet1!D444)*'Positive samples'!D444)</f>
        <v>9.2528530309798924</v>
      </c>
      <c r="E444">
        <f>IF(Sheet1!E444="", "",LOG10(Sheet1!E444)*'Positive samples'!E444)</f>
        <v>0</v>
      </c>
      <c r="F444">
        <f>IF(Sheet1!F444="", "",LOG10(Sheet1!F444)*'Positive samples'!F444)</f>
        <v>3.1218498478470869</v>
      </c>
      <c r="G444">
        <f>IF(Sheet1!G444="", "",LOG10(Sheet1!G444)*'Positive samples'!G444)</f>
        <v>8.9566485792052042</v>
      </c>
      <c r="H444">
        <f>IF(Sheet1!H444="", "",LOG10(Sheet1!H444)*'Positive samples'!H444)</f>
        <v>0</v>
      </c>
      <c r="I444">
        <f>IF(Sheet1!I444="", "",LOG10(Sheet1!I444)*'Positive samples'!I444)</f>
        <v>0</v>
      </c>
      <c r="J444">
        <f>IF(Sheet1!J444="", "",LOG10(Sheet1!J444)*'Positive samples'!J444)</f>
        <v>9.1931245983544621</v>
      </c>
      <c r="K444">
        <f>IF(Sheet1!K444="", "",LOG10(Sheet1!K444)*'Positive samples'!K444)</f>
        <v>0</v>
      </c>
      <c r="L444">
        <f>IF(Sheet1!L444="", "",LOG10(Sheet1!L444)*'Positive samples'!L444)</f>
        <v>0</v>
      </c>
      <c r="M444">
        <f>IF(Sheet1!M444="", "",LOG10(Sheet1!M444)*'Positive samples'!M444)</f>
        <v>9.2329961103921541</v>
      </c>
      <c r="N444">
        <f>IF(Sheet1!N444="", "",LOG10(Sheet1!N444)*'Positive samples'!N444)</f>
        <v>0</v>
      </c>
      <c r="O444">
        <f>IF(Sheet1!O444="", "",LOG10(Sheet1!O444)*'Positive samples'!O444)</f>
        <v>0</v>
      </c>
      <c r="P444">
        <f>IF(Sheet1!P444="", "",LOG10(Sheet1!P444)*'Positive samples'!P444)</f>
        <v>8.957607287060096</v>
      </c>
      <c r="Q444">
        <f>IF(Sheet1!Q444="", "",LOG10(Sheet1!Q444)*'Positive samples'!Q444)</f>
        <v>0</v>
      </c>
      <c r="R444">
        <f>IF(Sheet1!R444="", "",LOG10(Sheet1!R444)*'Positive samples'!R444)</f>
        <v>3.147702847850713</v>
      </c>
      <c r="S444">
        <f>IF(Sheet1!S444="", "",LOG10(Sheet1!S444)*'Positive samples'!S444)</f>
        <v>8.8785217955012072</v>
      </c>
      <c r="U444">
        <f>IF('Positive samples'!U444=0, "", SUM(Concentration!C444, Concentration!F444, Concentration!I444, Concentration!L444, Concentration!O444:O444, Concentration!R444)/'Positive samples'!U444)</f>
        <v>3.2460372169510472</v>
      </c>
    </row>
    <row r="445" spans="1:21" x14ac:dyDescent="0.2">
      <c r="A445" s="1">
        <f>Sheet1!A445</f>
        <v>45005</v>
      </c>
      <c r="C445">
        <f>IF(Sheet1!C445="", "",LOG10(Sheet1!C445)*'Positive samples'!C445)</f>
        <v>3.5919989915005468</v>
      </c>
      <c r="D445">
        <f>IF(Sheet1!D445="", "",LOG10(Sheet1!D445)*'Positive samples'!D445)</f>
        <v>9.0934216851622356</v>
      </c>
      <c r="E445">
        <f>IF(Sheet1!E445="", "",LOG10(Sheet1!E445)*'Positive samples'!E445)</f>
        <v>0</v>
      </c>
      <c r="F445">
        <f>IF(Sheet1!F445="", "",LOG10(Sheet1!F445)*'Positive samples'!F445)</f>
        <v>0</v>
      </c>
      <c r="G445">
        <f>IF(Sheet1!G445="", "",LOG10(Sheet1!G445)*'Positive samples'!G445)</f>
        <v>8.769377326076139</v>
      </c>
      <c r="H445">
        <f>IF(Sheet1!H445="", "",LOG10(Sheet1!H445)*'Positive samples'!H445)</f>
        <v>0</v>
      </c>
      <c r="I445">
        <f>IF(Sheet1!I445="", "",LOG10(Sheet1!I445)*'Positive samples'!I445)</f>
        <v>3.1904282467915324</v>
      </c>
      <c r="J445">
        <f>IF(Sheet1!J445="", "",LOG10(Sheet1!J445)*'Positive samples'!J445)</f>
        <v>9.2764618041732447</v>
      </c>
      <c r="K445">
        <f>IF(Sheet1!K445="", "",LOG10(Sheet1!K445)*'Positive samples'!K445)</f>
        <v>0</v>
      </c>
      <c r="L445">
        <f>IF(Sheet1!L445="", "",LOG10(Sheet1!L445)*'Positive samples'!L445)</f>
        <v>0</v>
      </c>
      <c r="M445">
        <f>IF(Sheet1!M445="", "",LOG10(Sheet1!M445)*'Positive samples'!M445)</f>
        <v>9.2174839442139067</v>
      </c>
      <c r="N445">
        <f>IF(Sheet1!N445="", "",LOG10(Sheet1!N445)*'Positive samples'!N445)</f>
        <v>0</v>
      </c>
      <c r="O445">
        <f>IF(Sheet1!O445="", "",LOG10(Sheet1!O445)*'Positive samples'!O445)</f>
        <v>3.1464958706048036</v>
      </c>
      <c r="P445">
        <f>IF(Sheet1!P445="", "",LOG10(Sheet1!P445)*'Positive samples'!P445)</f>
        <v>9.0413926851582254</v>
      </c>
      <c r="Q445">
        <f>IF(Sheet1!Q445="", "",LOG10(Sheet1!Q445)*'Positive samples'!Q445)</f>
        <v>0</v>
      </c>
      <c r="R445">
        <f>IF(Sheet1!R445="", "",LOG10(Sheet1!R445)*'Positive samples'!R445)</f>
        <v>3.3202458908290318</v>
      </c>
      <c r="S445">
        <f>IF(Sheet1!S445="", "",LOG10(Sheet1!S445)*'Positive samples'!S445)</f>
        <v>8.6748611407378124</v>
      </c>
      <c r="U445">
        <f>IF('Positive samples'!U445=0, "", SUM(Concentration!C445, Concentration!F445, Concentration!I445, Concentration!L445, Concentration!O445:O445, Concentration!R445)/'Positive samples'!U445)</f>
        <v>3.3122922499314789</v>
      </c>
    </row>
    <row r="446" spans="1:21" x14ac:dyDescent="0.2">
      <c r="A446" s="1">
        <f>Sheet1!A446</f>
        <v>45006</v>
      </c>
      <c r="C446">
        <f>IF(Sheet1!C446="", "",LOG10(Sheet1!C446)*'Positive samples'!C446)</f>
        <v>3.2502298748825234</v>
      </c>
      <c r="D446">
        <f>IF(Sheet1!D446="", "",LOG10(Sheet1!D446)*'Positive samples'!D446)</f>
        <v>9.3031960574204895</v>
      </c>
      <c r="E446">
        <f>IF(Sheet1!E446="", "",LOG10(Sheet1!E446)*'Positive samples'!E446)</f>
        <v>0</v>
      </c>
      <c r="F446">
        <f>IF(Sheet1!F446="", "",LOG10(Sheet1!F446)*'Positive samples'!F446)</f>
        <v>0</v>
      </c>
      <c r="G446">
        <f>IF(Sheet1!G446="", "",LOG10(Sheet1!G446)*'Positive samples'!G446)</f>
        <v>8.7937903846908192</v>
      </c>
      <c r="H446">
        <f>IF(Sheet1!H446="", "",LOG10(Sheet1!H446)*'Positive samples'!H446)</f>
        <v>0</v>
      </c>
      <c r="I446">
        <f>IF(Sheet1!I446="", "",LOG10(Sheet1!I446)*'Positive samples'!I446)</f>
        <v>3.3704592733476844</v>
      </c>
      <c r="J446">
        <f>IF(Sheet1!J446="", "",LOG10(Sheet1!J446)*'Positive samples'!J446)</f>
        <v>8.9680157139936423</v>
      </c>
      <c r="K446">
        <f>IF(Sheet1!K446="", "",LOG10(Sheet1!K446)*'Positive samples'!K446)</f>
        <v>0</v>
      </c>
      <c r="L446">
        <f>IF(Sheet1!L446="", "",LOG10(Sheet1!L446)*'Positive samples'!L446)</f>
        <v>0</v>
      </c>
      <c r="M446">
        <f>IF(Sheet1!M446="", "",LOG10(Sheet1!M446)*'Positive samples'!M446)</f>
        <v>9.1789769472931688</v>
      </c>
      <c r="N446">
        <f>IF(Sheet1!N446="", "",LOG10(Sheet1!N446)*'Positive samples'!N446)</f>
        <v>0</v>
      </c>
      <c r="O446">
        <f>IF(Sheet1!O446="", "",LOG10(Sheet1!O446)*'Positive samples'!O446)</f>
        <v>0</v>
      </c>
      <c r="P446">
        <f>IF(Sheet1!P446="", "",LOG10(Sheet1!P446)*'Positive samples'!P446)</f>
        <v>9.4563660331290436</v>
      </c>
      <c r="Q446">
        <f>IF(Sheet1!Q446="", "",LOG10(Sheet1!Q446)*'Positive samples'!Q446)</f>
        <v>0</v>
      </c>
      <c r="R446">
        <f>IF(Sheet1!R446="", "",LOG10(Sheet1!R446)*'Positive samples'!R446)</f>
        <v>3.0280684032743168</v>
      </c>
      <c r="S446">
        <f>IF(Sheet1!S446="", "",LOG10(Sheet1!S446)*'Positive samples'!S446)</f>
        <v>8.852479993636857</v>
      </c>
      <c r="U446">
        <f>IF('Positive samples'!U446=0, "", SUM(Concentration!C446, Concentration!F446, Concentration!I446, Concentration!L446, Concentration!O446:O446, Concentration!R446)/'Positive samples'!U446)</f>
        <v>3.2162525171681744</v>
      </c>
    </row>
    <row r="447" spans="1:21" x14ac:dyDescent="0.2">
      <c r="A447" s="1">
        <f>Sheet1!A447</f>
        <v>45007</v>
      </c>
      <c r="C447">
        <f>IF(Sheet1!C447="", "",LOG10(Sheet1!C447)*'Positive samples'!C447)</f>
        <v>3.334393247503586</v>
      </c>
      <c r="D447">
        <f>IF(Sheet1!D447="", "",LOG10(Sheet1!D447)*'Positive samples'!D447)</f>
        <v>9.1613680022349744</v>
      </c>
      <c r="E447">
        <f>IF(Sheet1!E447="", "",LOG10(Sheet1!E447)*'Positive samples'!E447)</f>
        <v>0</v>
      </c>
      <c r="F447">
        <f>IF(Sheet1!F447="", "",LOG10(Sheet1!F447)*'Positive samples'!F447)</f>
        <v>0</v>
      </c>
      <c r="G447">
        <f>IF(Sheet1!G447="", "",LOG10(Sheet1!G447)*'Positive samples'!G447)</f>
        <v>8.318063334962762</v>
      </c>
      <c r="H447">
        <f>IF(Sheet1!H447="", "",LOG10(Sheet1!H447)*'Positive samples'!H447)</f>
        <v>0</v>
      </c>
      <c r="I447">
        <f>IF(Sheet1!I447="", "",LOG10(Sheet1!I447)*'Positive samples'!I447)</f>
        <v>3.1731082790266085</v>
      </c>
      <c r="J447">
        <f>IF(Sheet1!J447="", "",LOG10(Sheet1!J447)*'Positive samples'!J447)</f>
        <v>8.96189547366785</v>
      </c>
      <c r="K447">
        <f>IF(Sheet1!K447="", "",LOG10(Sheet1!K447)*'Positive samples'!K447)</f>
        <v>0</v>
      </c>
      <c r="L447">
        <f>IF(Sheet1!L447="", "",LOG10(Sheet1!L447)*'Positive samples'!L447)</f>
        <v>3.0532499551639329</v>
      </c>
      <c r="M447">
        <f>IF(Sheet1!M447="", "",LOG10(Sheet1!M447)*'Positive samples'!M447)</f>
        <v>9.1038037209559572</v>
      </c>
      <c r="N447">
        <f>IF(Sheet1!N447="", "",LOG10(Sheet1!N447)*'Positive samples'!N447)</f>
        <v>0</v>
      </c>
      <c r="O447">
        <f>IF(Sheet1!O447="", "",LOG10(Sheet1!O447)*'Positive samples'!O447)</f>
        <v>3.2097484684429496</v>
      </c>
      <c r="P447">
        <f>IF(Sheet1!P447="", "",LOG10(Sheet1!P447)*'Positive samples'!P447)</f>
        <v>8.876217840591643</v>
      </c>
      <c r="Q447">
        <f>IF(Sheet1!Q447="", "",LOG10(Sheet1!Q447)*'Positive samples'!Q447)</f>
        <v>0</v>
      </c>
      <c r="R447">
        <f>IF(Sheet1!R447="", "",LOG10(Sheet1!R447)*'Positive samples'!R447)</f>
        <v>0</v>
      </c>
      <c r="S447">
        <f>IF(Sheet1!S447="", "",LOG10(Sheet1!S447)*'Positive samples'!S447)</f>
        <v>9.0043213737826431</v>
      </c>
      <c r="U447">
        <f>IF('Positive samples'!U447=0, "", SUM(Concentration!C447, Concentration!F447, Concentration!I447, Concentration!L447, Concentration!O447:O447, Concentration!R447)/'Positive samples'!U447)</f>
        <v>3.1926249875342694</v>
      </c>
    </row>
    <row r="448" spans="1:21" x14ac:dyDescent="0.2">
      <c r="A448" s="1">
        <f>Sheet1!A448</f>
        <v>45008</v>
      </c>
      <c r="C448">
        <f>IF(Sheet1!C448="", "",LOG10(Sheet1!C448)*'Positive samples'!C448)</f>
        <v>0</v>
      </c>
      <c r="D448">
        <f>IF(Sheet1!D448="", "",LOG10(Sheet1!D448)*'Positive samples'!D448)</f>
        <v>9.0791812460476251</v>
      </c>
      <c r="E448">
        <f>IF(Sheet1!E448="", "",LOG10(Sheet1!E448)*'Positive samples'!E448)</f>
        <v>0</v>
      </c>
      <c r="F448">
        <f>IF(Sheet1!F448="", "",LOG10(Sheet1!F448)*'Positive samples'!F448)</f>
        <v>3.0409206870425955</v>
      </c>
      <c r="G448">
        <f>IF(Sheet1!G448="", "",LOG10(Sheet1!G448)*'Positive samples'!G448)</f>
        <v>8.4361626470407565</v>
      </c>
      <c r="H448">
        <f>IF(Sheet1!H448="", "",LOG10(Sheet1!H448)*'Positive samples'!H448)</f>
        <v>0</v>
      </c>
      <c r="I448">
        <f>IF(Sheet1!I448="", "",LOG10(Sheet1!I448)*'Positive samples'!I448)</f>
        <v>0</v>
      </c>
      <c r="J448">
        <f>IF(Sheet1!J448="", "",LOG10(Sheet1!J448)*'Positive samples'!J448)</f>
        <v>9.0253058652647695</v>
      </c>
      <c r="K448">
        <f>IF(Sheet1!K448="", "",LOG10(Sheet1!K448)*'Positive samples'!K448)</f>
        <v>0</v>
      </c>
      <c r="L448">
        <f>IF(Sheet1!L448="", "",LOG10(Sheet1!L448)*'Positive samples'!L448)</f>
        <v>3.3736993101716166</v>
      </c>
      <c r="M448">
        <f>IF(Sheet1!M448="", "",LOG10(Sheet1!M448)*'Positive samples'!M448)</f>
        <v>9.1731862684122749</v>
      </c>
      <c r="N448">
        <f>IF(Sheet1!N448="", "",LOG10(Sheet1!N448)*'Positive samples'!N448)</f>
        <v>0</v>
      </c>
      <c r="O448">
        <f>IF(Sheet1!O448="", "",LOG10(Sheet1!O448)*'Positive samples'!O448)</f>
        <v>3.4968738316982844</v>
      </c>
      <c r="P448">
        <f>IF(Sheet1!P448="", "",LOG10(Sheet1!P448)*'Positive samples'!P448)</f>
        <v>8.8293037728310253</v>
      </c>
      <c r="Q448">
        <f>IF(Sheet1!Q448="", "",LOG10(Sheet1!Q448)*'Positive samples'!Q448)</f>
        <v>0</v>
      </c>
      <c r="R448">
        <f>IF(Sheet1!R448="", "",LOG10(Sheet1!R448)*'Positive samples'!R448)</f>
        <v>3.1813280522485439</v>
      </c>
      <c r="S448">
        <f>IF(Sheet1!S448="", "",LOG10(Sheet1!S448)*'Positive samples'!S448)</f>
        <v>8.8014037100173557</v>
      </c>
      <c r="U448">
        <f>IF('Positive samples'!U448=0, "", SUM(Concentration!C448, Concentration!F448, Concentration!I448, Concentration!L448, Concentration!O448:O448, Concentration!R448)/'Positive samples'!U448)</f>
        <v>3.27320547029026</v>
      </c>
    </row>
    <row r="449" spans="1:21" x14ac:dyDescent="0.2">
      <c r="A449" s="1">
        <f>Sheet1!A449</f>
        <v>45009</v>
      </c>
      <c r="C449">
        <f>IF(Sheet1!C449="", "",LOG10(Sheet1!C449)*'Positive samples'!C449)</f>
        <v>0</v>
      </c>
      <c r="D449">
        <f>IF(Sheet1!D449="", "",LOG10(Sheet1!D449)*'Positive samples'!D449)</f>
        <v>9.3201462861110542</v>
      </c>
      <c r="E449">
        <f>IF(Sheet1!E449="", "",LOG10(Sheet1!E449)*'Positive samples'!E449)</f>
        <v>0</v>
      </c>
      <c r="F449">
        <f>IF(Sheet1!F449="", "",LOG10(Sheet1!F449)*'Positive samples'!F449)</f>
        <v>3.461846478737344</v>
      </c>
      <c r="G449">
        <f>IF(Sheet1!G449="", "",LOG10(Sheet1!G449)*'Positive samples'!G449)</f>
        <v>8.7788744720027392</v>
      </c>
      <c r="H449">
        <f>IF(Sheet1!H449="", "",LOG10(Sheet1!H449)*'Positive samples'!H449)</f>
        <v>0</v>
      </c>
      <c r="I449">
        <f>IF(Sheet1!I449="", "",LOG10(Sheet1!I449)*'Positive samples'!I449)</f>
        <v>3.6125712900116613</v>
      </c>
      <c r="J449">
        <f>IF(Sheet1!J449="", "",LOG10(Sheet1!J449)*'Positive samples'!J449)</f>
        <v>8.9395192526186182</v>
      </c>
      <c r="K449">
        <f>IF(Sheet1!K449="", "",LOG10(Sheet1!K449)*'Positive samples'!K449)</f>
        <v>0</v>
      </c>
      <c r="L449">
        <f>IF(Sheet1!L449="", "",LOG10(Sheet1!L449)*'Positive samples'!L449)</f>
        <v>3.6814381371383069</v>
      </c>
      <c r="M449">
        <f>IF(Sheet1!M449="", "",LOG10(Sheet1!M449)*'Positive samples'!M449)</f>
        <v>9.0374264979406238</v>
      </c>
      <c r="N449">
        <f>IF(Sheet1!N449="", "",LOG10(Sheet1!N449)*'Positive samples'!N449)</f>
        <v>0</v>
      </c>
      <c r="O449">
        <f>IF(Sheet1!O449="", "",LOG10(Sheet1!O449)*'Positive samples'!O449)</f>
        <v>3.5728153182851234</v>
      </c>
      <c r="P449">
        <f>IF(Sheet1!P449="", "",LOG10(Sheet1!P449)*'Positive samples'!P449)</f>
        <v>8.7283537820212285</v>
      </c>
      <c r="Q449">
        <f>IF(Sheet1!Q449="", "",LOG10(Sheet1!Q449)*'Positive samples'!Q449)</f>
        <v>0</v>
      </c>
      <c r="R449">
        <f>IF(Sheet1!R449="", "",LOG10(Sheet1!R449)*'Positive samples'!R449)</f>
        <v>0</v>
      </c>
      <c r="S449">
        <f>IF(Sheet1!S449="", "",LOG10(Sheet1!S449)*'Positive samples'!S449)</f>
        <v>8.8481891169913993</v>
      </c>
      <c r="U449">
        <f>IF('Positive samples'!U449=0, "", SUM(Concentration!C449, Concentration!F449, Concentration!I449, Concentration!L449, Concentration!O449:O449, Concentration!R449)/'Positive samples'!U449)</f>
        <v>3.5821678060431088</v>
      </c>
    </row>
    <row r="450" spans="1:21" x14ac:dyDescent="0.2">
      <c r="A450" s="1">
        <f>Sheet1!A450</f>
        <v>45010</v>
      </c>
      <c r="C450">
        <f>IF(Sheet1!C450="", "",LOG10(Sheet1!C450)*'Positive samples'!C450)</f>
        <v>3.1093517778921242</v>
      </c>
      <c r="D450">
        <f>IF(Sheet1!D450="", "",LOG10(Sheet1!D450)*'Positive samples'!D450)</f>
        <v>9.5587085705331649</v>
      </c>
      <c r="E450">
        <f>IF(Sheet1!E450="", "",LOG10(Sheet1!E450)*'Positive samples'!E450)</f>
        <v>0</v>
      </c>
      <c r="F450">
        <f>IF(Sheet1!F450="", "",LOG10(Sheet1!F450)*'Positive samples'!F450)</f>
        <v>3.2957169197872145</v>
      </c>
      <c r="G450">
        <f>IF(Sheet1!G450="", "",LOG10(Sheet1!G450)*'Positive samples'!G450)</f>
        <v>8.8662873390841952</v>
      </c>
      <c r="H450">
        <f>IF(Sheet1!H450="", "",LOG10(Sheet1!H450)*'Positive samples'!H450)</f>
        <v>0</v>
      </c>
      <c r="I450">
        <f>IF(Sheet1!I450="", "",LOG10(Sheet1!I450)*'Positive samples'!I450)</f>
        <v>0</v>
      </c>
      <c r="J450">
        <f>IF(Sheet1!J450="", "",LOG10(Sheet1!J450)*'Positive samples'!J450)</f>
        <v>9.0492180226701819</v>
      </c>
      <c r="K450">
        <f>IF(Sheet1!K450="", "",LOG10(Sheet1!K450)*'Positive samples'!K450)</f>
        <v>0</v>
      </c>
      <c r="L450">
        <f>IF(Sheet1!L450="", "",LOG10(Sheet1!L450)*'Positive samples'!L450)</f>
        <v>0</v>
      </c>
      <c r="M450">
        <f>IF(Sheet1!M450="", "",LOG10(Sheet1!M450)*'Positive samples'!M450)</f>
        <v>9.2278867046136739</v>
      </c>
      <c r="N450">
        <f>IF(Sheet1!N450="", "",LOG10(Sheet1!N450)*'Positive samples'!N450)</f>
        <v>0</v>
      </c>
      <c r="O450">
        <f>IF(Sheet1!O450="", "",LOG10(Sheet1!O450)*'Positive samples'!O450)</f>
        <v>0</v>
      </c>
      <c r="P450">
        <f>IF(Sheet1!P450="", "",LOG10(Sheet1!P450)*'Positive samples'!P450)</f>
        <v>8.9319661147281728</v>
      </c>
      <c r="Q450">
        <f>IF(Sheet1!Q450="", "",LOG10(Sheet1!Q450)*'Positive samples'!Q450)</f>
        <v>0</v>
      </c>
      <c r="R450">
        <f>IF(Sheet1!R450="", "",LOG10(Sheet1!R450)*'Positive samples'!R450)</f>
        <v>0</v>
      </c>
      <c r="S450">
        <f>IF(Sheet1!S450="", "",LOG10(Sheet1!S450)*'Positive samples'!S450)</f>
        <v>9.0492180226701819</v>
      </c>
      <c r="U450">
        <f>IF('Positive samples'!U450=0, "", SUM(Concentration!C450, Concentration!F450, Concentration!I450, Concentration!L450, Concentration!O450:O450, Concentration!R450)/'Positive samples'!U450)</f>
        <v>3.2025343488396691</v>
      </c>
    </row>
    <row r="451" spans="1:21" x14ac:dyDescent="0.2">
      <c r="A451" s="1">
        <f>Sheet1!A451</f>
        <v>45011</v>
      </c>
      <c r="C451">
        <f>IF(Sheet1!C451="", "",LOG10(Sheet1!C451)*'Positive samples'!C451)</f>
        <v>0</v>
      </c>
      <c r="D451">
        <f>IF(Sheet1!D451="", "",LOG10(Sheet1!D451)*'Positive samples'!D451)</f>
        <v>9.5224442335063202</v>
      </c>
      <c r="E451">
        <f>IF(Sheet1!E451="", "",LOG10(Sheet1!E451)*'Positive samples'!E451)</f>
        <v>0</v>
      </c>
      <c r="F451">
        <f>IF(Sheet1!F451="", "",LOG10(Sheet1!F451)*'Positive samples'!F451)</f>
        <v>0</v>
      </c>
      <c r="G451">
        <f>IF(Sheet1!G451="", "",LOG10(Sheet1!G451)*'Positive samples'!G451)</f>
        <v>8.8932067530598484</v>
      </c>
      <c r="H451">
        <f>IF(Sheet1!H451="", "",LOG10(Sheet1!H451)*'Positive samples'!H451)</f>
        <v>0</v>
      </c>
      <c r="I451">
        <f>IF(Sheet1!I451="", "",LOG10(Sheet1!I451)*'Positive samples'!I451)</f>
        <v>0</v>
      </c>
      <c r="J451">
        <f>IF(Sheet1!J451="", "",LOG10(Sheet1!J451)*'Positive samples'!J451)</f>
        <v>9.9623693356700205</v>
      </c>
      <c r="K451">
        <f>IF(Sheet1!K451="", "",LOG10(Sheet1!K451)*'Positive samples'!K451)</f>
        <v>0</v>
      </c>
      <c r="L451">
        <f>IF(Sheet1!L451="", "",LOG10(Sheet1!L451)*'Positive samples'!L451)</f>
        <v>3.3656204067336764</v>
      </c>
      <c r="M451">
        <f>IF(Sheet1!M451="", "",LOG10(Sheet1!M451)*'Positive samples'!M451)</f>
        <v>9.1105897102992497</v>
      </c>
      <c r="N451">
        <f>IF(Sheet1!N451="", "",LOG10(Sheet1!N451)*'Positive samples'!N451)</f>
        <v>0</v>
      </c>
      <c r="O451">
        <f>IF(Sheet1!O451="", "",LOG10(Sheet1!O451)*'Positive samples'!O451)</f>
        <v>0</v>
      </c>
      <c r="P451">
        <f>IF(Sheet1!P451="", "",LOG10(Sheet1!P451)*'Positive samples'!P451)</f>
        <v>8.9527924430440926</v>
      </c>
      <c r="Q451">
        <f>IF(Sheet1!Q451="", "",LOG10(Sheet1!Q451)*'Positive samples'!Q451)</f>
        <v>0</v>
      </c>
      <c r="R451">
        <f>IF(Sheet1!R451="", "",LOG10(Sheet1!R451)*'Positive samples'!R451)</f>
        <v>3.2400745561767312</v>
      </c>
      <c r="S451">
        <f>IF(Sheet1!S451="", "",LOG10(Sheet1!S451)*'Positive samples'!S451)</f>
        <v>9.1583624920952502</v>
      </c>
      <c r="U451">
        <f>IF('Positive samples'!U451=0, "", SUM(Concentration!C451, Concentration!F451, Concentration!I451, Concentration!L451, Concentration!O451:O451, Concentration!R451)/'Positive samples'!U451)</f>
        <v>3.3028474814552036</v>
      </c>
    </row>
    <row r="452" spans="1:21" x14ac:dyDescent="0.2">
      <c r="A452" s="1">
        <f>Sheet1!A452</f>
        <v>45012</v>
      </c>
      <c r="C452">
        <f>IF(Sheet1!C452="", "",LOG10(Sheet1!C452)*'Positive samples'!C452)</f>
        <v>0</v>
      </c>
      <c r="D452">
        <f>IF(Sheet1!D452="", "",LOG10(Sheet1!D452)*'Positive samples'!D452)</f>
        <v>9.1875207208364635</v>
      </c>
      <c r="E452">
        <f>IF(Sheet1!E452="", "",LOG10(Sheet1!E452)*'Positive samples'!E452)</f>
        <v>0</v>
      </c>
      <c r="F452">
        <f>IF(Sheet1!F452="", "",LOG10(Sheet1!F452)*'Positive samples'!F452)</f>
        <v>0</v>
      </c>
      <c r="G452">
        <f>IF(Sheet1!G452="", "",LOG10(Sheet1!G452)*'Positive samples'!G452)</f>
        <v>8.8987251815894943</v>
      </c>
      <c r="H452">
        <f>IF(Sheet1!H452="", "",LOG10(Sheet1!H452)*'Positive samples'!H452)</f>
        <v>0</v>
      </c>
      <c r="I452">
        <f>IF(Sheet1!I452="", "",LOG10(Sheet1!I452)*'Positive samples'!I452)</f>
        <v>3.2781579069841551</v>
      </c>
      <c r="J452">
        <f>IF(Sheet1!J452="", "",LOG10(Sheet1!J452)*'Positive samples'!J452)</f>
        <v>9.1818435879447726</v>
      </c>
      <c r="K452">
        <f>IF(Sheet1!K452="", "",LOG10(Sheet1!K452)*'Positive samples'!K452)</f>
        <v>0</v>
      </c>
      <c r="L452">
        <f>IF(Sheet1!L452="", "",LOG10(Sheet1!L452)*'Positive samples'!L452)</f>
        <v>3.99516427448251</v>
      </c>
      <c r="M452">
        <f>IF(Sheet1!M452="", "",LOG10(Sheet1!M452)*'Positive samples'!M452)</f>
        <v>9.3729120029701072</v>
      </c>
      <c r="N452">
        <f>IF(Sheet1!N452="", "",LOG10(Sheet1!N452)*'Positive samples'!N452)</f>
        <v>0</v>
      </c>
      <c r="O452">
        <f>IF(Sheet1!O452="", "",LOG10(Sheet1!O452)*'Positive samples'!O452)</f>
        <v>3.8529276122312921</v>
      </c>
      <c r="P452">
        <f>IF(Sheet1!P452="", "",LOG10(Sheet1!P452)*'Positive samples'!P452)</f>
        <v>9.0128372247051729</v>
      </c>
      <c r="Q452">
        <f>IF(Sheet1!Q452="", "",LOG10(Sheet1!Q452)*'Positive samples'!Q452)</f>
        <v>0</v>
      </c>
      <c r="R452">
        <f>IF(Sheet1!R452="", "",LOG10(Sheet1!R452)*'Positive samples'!R452)</f>
        <v>3.1301506387356208</v>
      </c>
      <c r="S452">
        <f>IF(Sheet1!S452="", "",LOG10(Sheet1!S452)*'Positive samples'!S452)</f>
        <v>8.857332496431269</v>
      </c>
      <c r="U452">
        <f>IF('Positive samples'!U452=0, "", SUM(Concentration!C452, Concentration!F452, Concentration!I452, Concentration!L452, Concentration!O452:O452, Concentration!R452)/'Positive samples'!U452)</f>
        <v>3.5641001081083945</v>
      </c>
    </row>
    <row r="453" spans="1:21" x14ac:dyDescent="0.2">
      <c r="A453" s="1">
        <f>Sheet1!A453</f>
        <v>45013</v>
      </c>
      <c r="C453">
        <f>IF(Sheet1!C453="", "",LOG10(Sheet1!C453)*'Positive samples'!C453)</f>
        <v>3.1788751304049949</v>
      </c>
      <c r="D453">
        <f>IF(Sheet1!D453="", "",LOG10(Sheet1!D453)*'Positive samples'!D453)</f>
        <v>9.1702617153949575</v>
      </c>
      <c r="E453">
        <f>IF(Sheet1!E453="", "",LOG10(Sheet1!E453)*'Positive samples'!E453)</f>
        <v>0</v>
      </c>
      <c r="F453">
        <f>IF(Sheet1!F453="", "",LOG10(Sheet1!F453)*'Positive samples'!F453)</f>
        <v>0</v>
      </c>
      <c r="G453">
        <f>IF(Sheet1!G453="", "",LOG10(Sheet1!G453)*'Positive samples'!G453)</f>
        <v>8.6522463410033232</v>
      </c>
      <c r="H453">
        <f>IF(Sheet1!H453="", "",LOG10(Sheet1!H453)*'Positive samples'!H453)</f>
        <v>0</v>
      </c>
      <c r="I453">
        <f>IF(Sheet1!I453="", "",LOG10(Sheet1!I453)*'Positive samples'!I453)</f>
        <v>3.5053195871352369</v>
      </c>
      <c r="J453">
        <f>IF(Sheet1!J453="", "",LOG10(Sheet1!J453)*'Positive samples'!J453)</f>
        <v>9.0128372247051729</v>
      </c>
      <c r="K453">
        <f>IF(Sheet1!K453="", "",LOG10(Sheet1!K453)*'Positive samples'!K453)</f>
        <v>0</v>
      </c>
      <c r="L453">
        <f>IF(Sheet1!L453="", "",LOG10(Sheet1!L453)*'Positive samples'!L453)</f>
        <v>3.7052009982696137</v>
      </c>
      <c r="M453">
        <f>IF(Sheet1!M453="", "",LOG10(Sheet1!M453)*'Positive samples'!M453)</f>
        <v>9.2764618041732447</v>
      </c>
      <c r="N453">
        <f>IF(Sheet1!N453="", "",LOG10(Sheet1!N453)*'Positive samples'!N453)</f>
        <v>0</v>
      </c>
      <c r="O453">
        <f>IF(Sheet1!O453="", "",LOG10(Sheet1!O453)*'Positive samples'!O453)</f>
        <v>0</v>
      </c>
      <c r="P453">
        <f>IF(Sheet1!P453="", "",LOG10(Sheet1!P453)*'Positive samples'!P453)</f>
        <v>8.6998377258672459</v>
      </c>
      <c r="Q453">
        <f>IF(Sheet1!Q453="", "",LOG10(Sheet1!Q453)*'Positive samples'!Q453)</f>
        <v>0</v>
      </c>
      <c r="R453">
        <f>IF(Sheet1!R453="", "",LOG10(Sheet1!R453)*'Positive samples'!R453)</f>
        <v>3.1958062541158245</v>
      </c>
      <c r="S453">
        <f>IF(Sheet1!S453="", "",LOG10(Sheet1!S453)*'Positive samples'!S453)</f>
        <v>8.9153998352122699</v>
      </c>
      <c r="U453">
        <f>IF('Positive samples'!U453=0, "", SUM(Concentration!C453, Concentration!F453, Concentration!I453, Concentration!L453, Concentration!O453:O453, Concentration!R453)/'Positive samples'!U453)</f>
        <v>3.3963004924814175</v>
      </c>
    </row>
    <row r="454" spans="1:21" x14ac:dyDescent="0.2">
      <c r="A454" s="1">
        <f>Sheet1!A454</f>
        <v>45014</v>
      </c>
      <c r="C454">
        <f>IF(Sheet1!C454="", "",LOG10(Sheet1!C454)*'Positive samples'!C454)</f>
        <v>3.7269440139439385</v>
      </c>
      <c r="D454">
        <f>IF(Sheet1!D454="", "",LOG10(Sheet1!D454)*'Positive samples'!D454)</f>
        <v>9.2624510897304297</v>
      </c>
      <c r="E454">
        <f>IF(Sheet1!E454="", "",LOG10(Sheet1!E454)*'Positive samples'!E454)</f>
        <v>0</v>
      </c>
      <c r="F454">
        <f>IF(Sheet1!F454="", "",LOG10(Sheet1!F454)*'Positive samples'!F454)</f>
        <v>0</v>
      </c>
      <c r="G454">
        <f>IF(Sheet1!G454="", "",LOG10(Sheet1!G454)*'Positive samples'!G454)</f>
        <v>8.4941545940184433</v>
      </c>
      <c r="H454">
        <f>IF(Sheet1!H454="", "",LOG10(Sheet1!H454)*'Positive samples'!H454)</f>
        <v>0</v>
      </c>
      <c r="I454">
        <f>IF(Sheet1!I454="", "",LOG10(Sheet1!I454)*'Positive samples'!I454)</f>
        <v>3.7003029407794785</v>
      </c>
      <c r="J454">
        <f>IF(Sheet1!J454="", "",LOG10(Sheet1!J454)*'Positive samples'!J454)</f>
        <v>8.8830933585756906</v>
      </c>
      <c r="K454">
        <f>IF(Sheet1!K454="", "",LOG10(Sheet1!K454)*'Positive samples'!K454)</f>
        <v>0</v>
      </c>
      <c r="L454">
        <f>IF(Sheet1!L454="", "",LOG10(Sheet1!L454)*'Positive samples'!L454)</f>
        <v>3.3135681554246981</v>
      </c>
      <c r="M454">
        <f>IF(Sheet1!M454="", "",LOG10(Sheet1!M454)*'Positive samples'!M454)</f>
        <v>9.214843848047698</v>
      </c>
      <c r="N454">
        <f>IF(Sheet1!N454="", "",LOG10(Sheet1!N454)*'Positive samples'!N454)</f>
        <v>0</v>
      </c>
      <c r="O454">
        <f>IF(Sheet1!O454="", "",LOG10(Sheet1!O454)*'Positive samples'!O454)</f>
        <v>0</v>
      </c>
      <c r="P454">
        <f>IF(Sheet1!P454="", "",LOG10(Sheet1!P454)*'Positive samples'!P454)</f>
        <v>8.9263424466256556</v>
      </c>
      <c r="Q454">
        <f>IF(Sheet1!Q454="", "",LOG10(Sheet1!Q454)*'Positive samples'!Q454)</f>
        <v>0</v>
      </c>
      <c r="R454">
        <f>IF(Sheet1!R454="", "",LOG10(Sheet1!R454)*'Positive samples'!R454)</f>
        <v>0</v>
      </c>
      <c r="S454">
        <f>IF(Sheet1!S454="", "",LOG10(Sheet1!S454)*'Positive samples'!S454)</f>
        <v>8.9758911364017919</v>
      </c>
      <c r="U454">
        <f>IF('Positive samples'!U454=0, "", SUM(Concentration!C454, Concentration!F454, Concentration!I454, Concentration!L454, Concentration!O454:O454, Concentration!R454)/'Positive samples'!U454)</f>
        <v>3.5802717033827052</v>
      </c>
    </row>
    <row r="455" spans="1:21" x14ac:dyDescent="0.2">
      <c r="A455" s="1">
        <f>Sheet1!A455</f>
        <v>45015</v>
      </c>
      <c r="C455">
        <f>IF(Sheet1!C455="", "",LOG10(Sheet1!C455)*'Positive samples'!C455)</f>
        <v>3.235846115837957</v>
      </c>
      <c r="D455">
        <f>IF(Sheet1!D455="", "",LOG10(Sheet1!D455)*'Positive samples'!D455)</f>
        <v>9.1335389083702179</v>
      </c>
      <c r="E455">
        <f>IF(Sheet1!E455="", "",LOG10(Sheet1!E455)*'Positive samples'!E455)</f>
        <v>0</v>
      </c>
      <c r="F455">
        <f>IF(Sheet1!F455="", "",LOG10(Sheet1!F455)*'Positive samples'!F455)</f>
        <v>0</v>
      </c>
      <c r="G455">
        <f>IF(Sheet1!G455="", "",LOG10(Sheet1!G455)*'Positive samples'!G455)</f>
        <v>8.4199557484897571</v>
      </c>
      <c r="H455">
        <f>IF(Sheet1!H455="", "",LOG10(Sheet1!H455)*'Positive samples'!H455)</f>
        <v>0</v>
      </c>
      <c r="I455">
        <f>IF(Sheet1!I455="", "",LOG10(Sheet1!I455)*'Positive samples'!I455)</f>
        <v>3.5836000718710506</v>
      </c>
      <c r="J455">
        <f>IF(Sheet1!J455="", "",LOG10(Sheet1!J455)*'Positive samples'!J455)</f>
        <v>8.945960703577569</v>
      </c>
      <c r="K455">
        <f>IF(Sheet1!K455="", "",LOG10(Sheet1!K455)*'Positive samples'!K455)</f>
        <v>0</v>
      </c>
      <c r="L455">
        <f>IF(Sheet1!L455="", "",LOG10(Sheet1!L455)*'Positive samples'!L455)</f>
        <v>3.2117748354805422</v>
      </c>
      <c r="M455">
        <f>IF(Sheet1!M455="", "",LOG10(Sheet1!M455)*'Positive samples'!M455)</f>
        <v>9.214843848047698</v>
      </c>
      <c r="N455">
        <f>IF(Sheet1!N455="", "",LOG10(Sheet1!N455)*'Positive samples'!N455)</f>
        <v>0</v>
      </c>
      <c r="O455">
        <f>IF(Sheet1!O455="", "",LOG10(Sheet1!O455)*'Positive samples'!O455)</f>
        <v>0</v>
      </c>
      <c r="P455">
        <f>IF(Sheet1!P455="", "",LOG10(Sheet1!P455)*'Positive samples'!P455)</f>
        <v>9.3242824552976931</v>
      </c>
      <c r="Q455">
        <f>IF(Sheet1!Q455="", "",LOG10(Sheet1!Q455)*'Positive samples'!Q455)</f>
        <v>0</v>
      </c>
      <c r="R455">
        <f>IF(Sheet1!R455="", "",LOG10(Sheet1!R455)*'Positive samples'!R455)</f>
        <v>3.0456334513302576</v>
      </c>
      <c r="S455">
        <f>IF(Sheet1!S455="", "",LOG10(Sheet1!S455)*'Positive samples'!S455)</f>
        <v>8.7611758131557309</v>
      </c>
      <c r="U455">
        <f>IF('Positive samples'!U455=0, "", SUM(Concentration!C455, Concentration!F455, Concentration!I455, Concentration!L455, Concentration!O455:O455, Concentration!R455)/'Positive samples'!U455)</f>
        <v>3.2692136186299519</v>
      </c>
    </row>
    <row r="456" spans="1:21" x14ac:dyDescent="0.2">
      <c r="A456" s="1">
        <f>Sheet1!A456</f>
        <v>45016</v>
      </c>
      <c r="C456">
        <f>IF(Sheet1!C456="", "",LOG10(Sheet1!C456)*'Positive samples'!C456)</f>
        <v>3.3179003357914638</v>
      </c>
      <c r="D456">
        <f>IF(Sheet1!D456="", "",LOG10(Sheet1!D456)*'Positive samples'!D456)</f>
        <v>9.0293837776852097</v>
      </c>
      <c r="E456">
        <f>IF(Sheet1!E456="", "",LOG10(Sheet1!E456)*'Positive samples'!E456)</f>
        <v>0</v>
      </c>
      <c r="F456">
        <f>IF(Sheet1!F456="", "",LOG10(Sheet1!F456)*'Positive samples'!F456)</f>
        <v>0</v>
      </c>
      <c r="G456">
        <f>IF(Sheet1!G456="", "",LOG10(Sheet1!G456)*'Positive samples'!G456)</f>
        <v>8.6170003411208995</v>
      </c>
      <c r="H456">
        <f>IF(Sheet1!H456="", "",LOG10(Sheet1!H456)*'Positive samples'!H456)</f>
        <v>0</v>
      </c>
      <c r="I456">
        <f>IF(Sheet1!I456="", "",LOG10(Sheet1!I456)*'Positive samples'!I456)</f>
        <v>0</v>
      </c>
      <c r="J456">
        <f>IF(Sheet1!J456="", "",LOG10(Sheet1!J456)*'Positive samples'!J456)</f>
        <v>8.8615344108590381</v>
      </c>
      <c r="K456">
        <f>IF(Sheet1!K456="", "",LOG10(Sheet1!K456)*'Positive samples'!K456)</f>
        <v>0</v>
      </c>
      <c r="L456">
        <f>IF(Sheet1!L456="", "",LOG10(Sheet1!L456)*'Positive samples'!L456)</f>
        <v>0</v>
      </c>
      <c r="M456">
        <f>IF(Sheet1!M456="", "",LOG10(Sheet1!M456)*'Positive samples'!M456)</f>
        <v>9.0791812460476251</v>
      </c>
      <c r="N456">
        <f>IF(Sheet1!N456="", "",LOG10(Sheet1!N456)*'Positive samples'!N456)</f>
        <v>0</v>
      </c>
      <c r="O456">
        <f>IF(Sheet1!O456="", "",LOG10(Sheet1!O456)*'Positive samples'!O456)</f>
        <v>0</v>
      </c>
      <c r="P456">
        <f>IF(Sheet1!P456="", "",LOG10(Sheet1!P456)*'Positive samples'!P456)</f>
        <v>8.8920946026904808</v>
      </c>
      <c r="Q456">
        <f>IF(Sheet1!Q456="", "",LOG10(Sheet1!Q456)*'Positive samples'!Q456)</f>
        <v>0</v>
      </c>
      <c r="R456">
        <f>IF(Sheet1!R456="", "",LOG10(Sheet1!R456)*'Positive samples'!R456)</f>
        <v>3.1577253643466849</v>
      </c>
      <c r="S456">
        <f>IF(Sheet1!S456="", "",LOG10(Sheet1!S456)*'Positive samples'!S456)</f>
        <v>8.7902851640332411</v>
      </c>
      <c r="U456">
        <f>IF('Positive samples'!U456=0, "", SUM(Concentration!C456, Concentration!F456, Concentration!I456, Concentration!L456, Concentration!O456:O456, Concentration!R456)/'Positive samples'!U456)</f>
        <v>3.2378128500690746</v>
      </c>
    </row>
    <row r="457" spans="1:21" x14ac:dyDescent="0.2">
      <c r="A457" s="1">
        <f>Sheet1!A457</f>
        <v>45017</v>
      </c>
      <c r="C457">
        <f>IF(Sheet1!C457="", "",LOG10(Sheet1!C457)*'Positive samples'!C457)</f>
        <v>3.2431451595463119</v>
      </c>
      <c r="D457">
        <f>IF(Sheet1!D457="", "",LOG10(Sheet1!D457)*'Positive samples'!D457)</f>
        <v>9.0863598306747484</v>
      </c>
      <c r="E457">
        <f>IF(Sheet1!E457="", "",LOG10(Sheet1!E457)*'Positive samples'!E457)</f>
        <v>0</v>
      </c>
      <c r="F457">
        <f>IF(Sheet1!F457="", "",LOG10(Sheet1!F457)*'Positive samples'!F457)</f>
        <v>0</v>
      </c>
      <c r="G457">
        <f>IF(Sheet1!G457="", "",LOG10(Sheet1!G457)*'Positive samples'!G457)</f>
        <v>8.4329692908744054</v>
      </c>
      <c r="H457">
        <f>IF(Sheet1!H457="", "",LOG10(Sheet1!H457)*'Positive samples'!H457)</f>
        <v>0</v>
      </c>
      <c r="I457">
        <f>IF(Sheet1!I457="", "",LOG10(Sheet1!I457)*'Positive samples'!I457)</f>
        <v>0</v>
      </c>
      <c r="J457">
        <f>IF(Sheet1!J457="", "",LOG10(Sheet1!J457)*'Positive samples'!J457)</f>
        <v>8.8645110810583923</v>
      </c>
      <c r="K457">
        <f>IF(Sheet1!K457="", "",LOG10(Sheet1!K457)*'Positive samples'!K457)</f>
        <v>0</v>
      </c>
      <c r="L457">
        <f>IF(Sheet1!L457="", "",LOG10(Sheet1!L457)*'Positive samples'!L457)</f>
        <v>0</v>
      </c>
      <c r="M457">
        <f>IF(Sheet1!M457="", "",LOG10(Sheet1!M457)*'Positive samples'!M457)</f>
        <v>9.2576785748691837</v>
      </c>
      <c r="N457">
        <f>IF(Sheet1!N457="", "",LOG10(Sheet1!N457)*'Positive samples'!N457)</f>
        <v>0</v>
      </c>
      <c r="O457">
        <f>IF(Sheet1!O457="", "",LOG10(Sheet1!O457)*'Positive samples'!O457)</f>
        <v>0</v>
      </c>
      <c r="P457">
        <f>IF(Sheet1!P457="", "",LOG10(Sheet1!P457)*'Positive samples'!P457)</f>
        <v>8.8893017025063106</v>
      </c>
      <c r="Q457">
        <f>IF(Sheet1!Q457="", "",LOG10(Sheet1!Q457)*'Positive samples'!Q457)</f>
        <v>0</v>
      </c>
      <c r="R457">
        <f>IF(Sheet1!R457="", "",LOG10(Sheet1!R457)*'Positive samples'!R457)</f>
        <v>0</v>
      </c>
      <c r="S457">
        <f>IF(Sheet1!S457="", "",LOG10(Sheet1!S457)*'Positive samples'!S457)</f>
        <v>8.4563660331290436</v>
      </c>
      <c r="U457">
        <f>IF('Positive samples'!U457=0, "", SUM(Concentration!C457, Concentration!F457, Concentration!I457, Concentration!L457, Concentration!O457:O457, Concentration!R457)/'Positive samples'!U457)</f>
        <v>3.2431451595463119</v>
      </c>
    </row>
    <row r="458" spans="1:21" x14ac:dyDescent="0.2">
      <c r="A458" s="1">
        <f>Sheet1!A458</f>
        <v>45018</v>
      </c>
      <c r="C458">
        <f>IF(Sheet1!C458="", "",LOG10(Sheet1!C458)*'Positive samples'!C458)</f>
        <v>3.2785341891087372</v>
      </c>
      <c r="D458">
        <f>IF(Sheet1!D458="", "",LOG10(Sheet1!D458)*'Positive samples'!D458)</f>
        <v>9.1818435879447726</v>
      </c>
      <c r="E458">
        <f>IF(Sheet1!E458="", "",LOG10(Sheet1!E458)*'Positive samples'!E458)</f>
        <v>0</v>
      </c>
      <c r="F458">
        <f>IF(Sheet1!F458="", "",LOG10(Sheet1!F458)*'Positive samples'!F458)</f>
        <v>3.1008860351092333</v>
      </c>
      <c r="G458">
        <f>IF(Sheet1!G458="", "",LOG10(Sheet1!G458)*'Positive samples'!G458)</f>
        <v>8.7419390777291994</v>
      </c>
      <c r="H458">
        <f>IF(Sheet1!H458="", "",LOG10(Sheet1!H458)*'Positive samples'!H458)</f>
        <v>0</v>
      </c>
      <c r="I458">
        <f>IF(Sheet1!I458="", "",LOG10(Sheet1!I458)*'Positive samples'!I458)</f>
        <v>0</v>
      </c>
      <c r="J458">
        <f>IF(Sheet1!J458="", "",LOG10(Sheet1!J458)*'Positive samples'!J458)</f>
        <v>8.9527924430440926</v>
      </c>
      <c r="K458">
        <f>IF(Sheet1!K458="", "",LOG10(Sheet1!K458)*'Positive samples'!K458)</f>
        <v>0</v>
      </c>
      <c r="L458">
        <f>IF(Sheet1!L458="", "",LOG10(Sheet1!L458)*'Positive samples'!L458)</f>
        <v>3.7318184008831414</v>
      </c>
      <c r="M458">
        <f>IF(Sheet1!M458="", "",LOG10(Sheet1!M458)*'Positive samples'!M458)</f>
        <v>9.0492180226701819</v>
      </c>
      <c r="N458">
        <f>IF(Sheet1!N458="", "",LOG10(Sheet1!N458)*'Positive samples'!N458)</f>
        <v>0</v>
      </c>
      <c r="O458">
        <f>IF(Sheet1!O458="", "",LOG10(Sheet1!O458)*'Positive samples'!O458)</f>
        <v>0</v>
      </c>
      <c r="P458">
        <f>IF(Sheet1!P458="", "",LOG10(Sheet1!P458)*'Positive samples'!P458)</f>
        <v>9.6655809910179524</v>
      </c>
      <c r="Q458">
        <f>IF(Sheet1!Q458="", "",LOG10(Sheet1!Q458)*'Positive samples'!Q458)</f>
        <v>0</v>
      </c>
      <c r="R458">
        <f>IF(Sheet1!R458="", "",LOG10(Sheet1!R458)*'Positive samples'!R458)</f>
        <v>3.2505377767609955</v>
      </c>
      <c r="S458">
        <f>IF(Sheet1!S458="", "",LOG10(Sheet1!S458)*'Positive samples'!S458)</f>
        <v>8.8318697742805021</v>
      </c>
      <c r="U458">
        <f>IF('Positive samples'!U458=0, "", SUM(Concentration!C458, Concentration!F458, Concentration!I458, Concentration!L458, Concentration!O458:O458, Concentration!R458)/'Positive samples'!U458)</f>
        <v>3.3404441004655272</v>
      </c>
    </row>
    <row r="459" spans="1:21" x14ac:dyDescent="0.2">
      <c r="A459" s="1">
        <f>Sheet1!A459</f>
        <v>45019</v>
      </c>
      <c r="C459">
        <f>IF(Sheet1!C459="", "",LOG10(Sheet1!C459)*'Positive samples'!C459)</f>
        <v>3.0364355984925884</v>
      </c>
      <c r="D459">
        <f>IF(Sheet1!D459="", "",LOG10(Sheet1!D459)*'Positive samples'!D459)</f>
        <v>9.3031960574204895</v>
      </c>
      <c r="E459">
        <f>IF(Sheet1!E459="", "",LOG10(Sheet1!E459)*'Positive samples'!E459)</f>
        <v>0</v>
      </c>
      <c r="F459">
        <f>IF(Sheet1!F459="", "",LOG10(Sheet1!F459)*'Positive samples'!F459)</f>
        <v>0</v>
      </c>
      <c r="G459">
        <f>IF(Sheet1!G459="", "",LOG10(Sheet1!G459)*'Positive samples'!G459)</f>
        <v>8.4183012913197448</v>
      </c>
      <c r="H459">
        <f>IF(Sheet1!H459="", "",LOG10(Sheet1!H459)*'Positive samples'!H459)</f>
        <v>0</v>
      </c>
      <c r="I459">
        <f>IF(Sheet1!I459="", "",LOG10(Sheet1!I459)*'Positive samples'!I459)</f>
        <v>0</v>
      </c>
      <c r="J459">
        <f>IF(Sheet1!J459="", "",LOG10(Sheet1!J459)*'Positive samples'!J459)</f>
        <v>9.1172712956557636</v>
      </c>
      <c r="K459">
        <f>IF(Sheet1!K459="", "",LOG10(Sheet1!K459)*'Positive samples'!K459)</f>
        <v>0</v>
      </c>
      <c r="L459">
        <f>IF(Sheet1!L459="", "",LOG10(Sheet1!L459)*'Positive samples'!L459)</f>
        <v>0</v>
      </c>
      <c r="M459">
        <f>IF(Sheet1!M459="", "",LOG10(Sheet1!M459)*'Positive samples'!M459)</f>
        <v>9.1038037209559572</v>
      </c>
      <c r="N459">
        <f>IF(Sheet1!N459="", "",LOG10(Sheet1!N459)*'Positive samples'!N459)</f>
        <v>0</v>
      </c>
      <c r="O459">
        <f>IF(Sheet1!O459="", "",LOG10(Sheet1!O459)*'Positive samples'!O459)</f>
        <v>0</v>
      </c>
      <c r="P459">
        <f>IF(Sheet1!P459="", "",LOG10(Sheet1!P459)*'Positive samples'!P459)</f>
        <v>8.9479236198317267</v>
      </c>
      <c r="Q459">
        <f>IF(Sheet1!Q459="", "",LOG10(Sheet1!Q459)*'Positive samples'!Q459)</f>
        <v>0</v>
      </c>
      <c r="R459">
        <f>IF(Sheet1!R459="", "",LOG10(Sheet1!R459)*'Positive samples'!R459)</f>
        <v>0</v>
      </c>
      <c r="S459">
        <f>IF(Sheet1!S459="", "",LOG10(Sheet1!S459)*'Positive samples'!S459)</f>
        <v>8.9675479762188619</v>
      </c>
      <c r="U459">
        <f>IF('Positive samples'!U459=0, "", SUM(Concentration!C459, Concentration!F459, Concentration!I459, Concentration!L459, Concentration!O459:O459, Concentration!R459)/'Positive samples'!U459)</f>
        <v>3.0364355984925884</v>
      </c>
    </row>
    <row r="460" spans="1:21" x14ac:dyDescent="0.2">
      <c r="A460" s="1">
        <f>Sheet1!A460</f>
        <v>45020</v>
      </c>
      <c r="C460">
        <f>IF(Sheet1!C460="", "",LOG10(Sheet1!C460)*'Positive samples'!C460)</f>
        <v>3.5623833618780272</v>
      </c>
      <c r="D460">
        <f>IF(Sheet1!D460="", "",LOG10(Sheet1!D460)*'Positive samples'!D460)</f>
        <v>9.3074960379132126</v>
      </c>
      <c r="E460">
        <f>IF(Sheet1!E460="", "",LOG10(Sheet1!E460)*'Positive samples'!E460)</f>
        <v>0</v>
      </c>
      <c r="F460">
        <f>IF(Sheet1!F460="", "",LOG10(Sheet1!F460)*'Positive samples'!F460)</f>
        <v>0</v>
      </c>
      <c r="G460">
        <f>IF(Sheet1!G460="", "",LOG10(Sheet1!G460)*'Positive samples'!G460)</f>
        <v>8.7371926427047377</v>
      </c>
      <c r="H460">
        <f>IF(Sheet1!H460="", "",LOG10(Sheet1!H460)*'Positive samples'!H460)</f>
        <v>0</v>
      </c>
      <c r="I460">
        <f>IF(Sheet1!I460="", "",LOG10(Sheet1!I460)*'Positive samples'!I460)</f>
        <v>0</v>
      </c>
      <c r="J460">
        <f>IF(Sheet1!J460="", "",LOG10(Sheet1!J460)*'Positive samples'!J460)</f>
        <v>9.0043213737826431</v>
      </c>
      <c r="K460">
        <f>IF(Sheet1!K460="", "",LOG10(Sheet1!K460)*'Positive samples'!K460)</f>
        <v>0</v>
      </c>
      <c r="L460">
        <f>IF(Sheet1!L460="", "",LOG10(Sheet1!L460)*'Positive samples'!L460)</f>
        <v>3.0208228038421239</v>
      </c>
      <c r="M460">
        <f>IF(Sheet1!M460="", "",LOG10(Sheet1!M460)*'Positive samples'!M460)</f>
        <v>9.143014800254095</v>
      </c>
      <c r="N460">
        <f>IF(Sheet1!N460="", "",LOG10(Sheet1!N460)*'Positive samples'!N460)</f>
        <v>0</v>
      </c>
      <c r="O460">
        <f>IF(Sheet1!O460="", "",LOG10(Sheet1!O460)*'Positive samples'!O460)</f>
        <v>3.8098936063799971</v>
      </c>
      <c r="P460">
        <f>IF(Sheet1!P460="", "",LOG10(Sheet1!P460)*'Positive samples'!P460)</f>
        <v>8.8603380065709931</v>
      </c>
      <c r="Q460">
        <f>IF(Sheet1!Q460="", "",LOG10(Sheet1!Q460)*'Positive samples'!Q460)</f>
        <v>0</v>
      </c>
      <c r="R460">
        <f>IF(Sheet1!R460="", "",LOG10(Sheet1!R460)*'Positive samples'!R460)</f>
        <v>0</v>
      </c>
      <c r="S460">
        <f>IF(Sheet1!S460="", "",LOG10(Sheet1!S460)*'Positive samples'!S460)</f>
        <v>8.6344772701607315</v>
      </c>
      <c r="U460">
        <f>IF('Positive samples'!U460=0, "", SUM(Concentration!C460, Concentration!F460, Concentration!I460, Concentration!L460, Concentration!O460:O460, Concentration!R460)/'Positive samples'!U460)</f>
        <v>3.4643665907000494</v>
      </c>
    </row>
    <row r="461" spans="1:21" x14ac:dyDescent="0.2">
      <c r="A461" s="1">
        <f>Sheet1!A461</f>
        <v>45021</v>
      </c>
      <c r="C461">
        <f>IF(Sheet1!C461="", "",LOG10(Sheet1!C461)*'Positive samples'!C461)</f>
        <v>3.7276308321691931</v>
      </c>
      <c r="D461">
        <f>IF(Sheet1!D461="", "",LOG10(Sheet1!D461)*'Positive samples'!D461)</f>
        <v>9.2430380486862944</v>
      </c>
      <c r="E461" t="str">
        <f>IF(Sheet1!E461="", "",LOG10(Sheet1!E461)*'Positive samples'!E461)</f>
        <v/>
      </c>
      <c r="F461" t="str">
        <f>IF(Sheet1!F461="", "",LOG10(Sheet1!F461)*'Positive samples'!F461)</f>
        <v/>
      </c>
      <c r="G461" t="str">
        <f>IF(Sheet1!G461="", "",LOG10(Sheet1!G461)*'Positive samples'!G461)</f>
        <v/>
      </c>
      <c r="H461">
        <f>IF(Sheet1!H461="", "",LOG10(Sheet1!H461)*'Positive samples'!H461)</f>
        <v>0</v>
      </c>
      <c r="I461">
        <f>IF(Sheet1!I461="", "",LOG10(Sheet1!I461)*'Positive samples'!I461)</f>
        <v>3.7247502871224456</v>
      </c>
      <c r="J461">
        <f>IF(Sheet1!J461="", "",LOG10(Sheet1!J461)*'Positive samples'!J461)</f>
        <v>9.0492180226701819</v>
      </c>
      <c r="K461">
        <f>IF(Sheet1!K461="", "",LOG10(Sheet1!K461)*'Positive samples'!K461)</f>
        <v>0</v>
      </c>
      <c r="L461">
        <f>IF(Sheet1!L461="", "",LOG10(Sheet1!L461)*'Positive samples'!L461)</f>
        <v>3.6360548134606305</v>
      </c>
      <c r="M461">
        <f>IF(Sheet1!M461="", "",LOG10(Sheet1!M461)*'Positive samples'!M461)</f>
        <v>9.1367205671564076</v>
      </c>
      <c r="N461">
        <f>IF(Sheet1!N461="", "",LOG10(Sheet1!N461)*'Positive samples'!N461)</f>
        <v>0</v>
      </c>
      <c r="O461">
        <f>IF(Sheet1!O461="", "",LOG10(Sheet1!O461)*'Positive samples'!O461)</f>
        <v>3.4322012307459344</v>
      </c>
      <c r="P461">
        <f>IF(Sheet1!P461="", "",LOG10(Sheet1!P461)*'Positive samples'!P461)</f>
        <v>9.4440447959180762</v>
      </c>
      <c r="Q461">
        <f>IF(Sheet1!Q461="", "",LOG10(Sheet1!Q461)*'Positive samples'!Q461)</f>
        <v>0</v>
      </c>
      <c r="R461">
        <f>IF(Sheet1!R461="", "",LOG10(Sheet1!R461)*'Positive samples'!R461)</f>
        <v>0</v>
      </c>
      <c r="S461">
        <f>IF(Sheet1!S461="", "",LOG10(Sheet1!S461)*'Positive samples'!S461)</f>
        <v>8.4653828514484175</v>
      </c>
      <c r="U461">
        <f>IF('Positive samples'!U461=0, "", SUM(Concentration!C461, Concentration!F461, Concentration!I461, Concentration!L461, Concentration!O461:O461, Concentration!R461)/'Positive samples'!U461)</f>
        <v>3.630159290874551</v>
      </c>
    </row>
    <row r="462" spans="1:21" x14ac:dyDescent="0.2">
      <c r="A462" s="1">
        <f>Sheet1!A462</f>
        <v>45022</v>
      </c>
      <c r="C462">
        <f>IF(Sheet1!C462="", "",LOG10(Sheet1!C462)*'Positive samples'!C462)</f>
        <v>3.7335394713434162</v>
      </c>
      <c r="D462">
        <f>IF(Sheet1!D462="", "",LOG10(Sheet1!D462)*'Positive samples'!D462)</f>
        <v>9.3031960574204895</v>
      </c>
      <c r="E462">
        <f>IF(Sheet1!E462="", "",LOG10(Sheet1!E462)*'Positive samples'!E462)</f>
        <v>0</v>
      </c>
      <c r="F462">
        <f>IF(Sheet1!F462="", "",LOG10(Sheet1!F462)*'Positive samples'!F462)</f>
        <v>3.064977695992313</v>
      </c>
      <c r="G462">
        <f>IF(Sheet1!G462="", "",LOG10(Sheet1!G462)*'Positive samples'!G462)</f>
        <v>8.5340261060561353</v>
      </c>
      <c r="H462">
        <f>IF(Sheet1!H462="", "",LOG10(Sheet1!H462)*'Positive samples'!H462)</f>
        <v>0</v>
      </c>
      <c r="I462">
        <f>IF(Sheet1!I462="", "",LOG10(Sheet1!I462)*'Positive samples'!I462)</f>
        <v>3.0454478017301629</v>
      </c>
      <c r="J462">
        <f>IF(Sheet1!J462="", "",LOG10(Sheet1!J462)*'Positive samples'!J462)</f>
        <v>8.8733206018153989</v>
      </c>
      <c r="K462">
        <f>IF(Sheet1!K462="", "",LOG10(Sheet1!K462)*'Positive samples'!K462)</f>
        <v>0</v>
      </c>
      <c r="L462">
        <f>IF(Sheet1!L462="", "",LOG10(Sheet1!L462)*'Positive samples'!L462)</f>
        <v>3.3367559303303018</v>
      </c>
      <c r="M462">
        <f>IF(Sheet1!M462="", "",LOG10(Sheet1!M462)*'Positive samples'!M462)</f>
        <v>9.1238516409670858</v>
      </c>
      <c r="N462">
        <f>IF(Sheet1!N462="", "",LOG10(Sheet1!N462)*'Positive samples'!N462)</f>
        <v>0</v>
      </c>
      <c r="O462">
        <f>IF(Sheet1!O462="", "",LOG10(Sheet1!O462)*'Positive samples'!O462)</f>
        <v>0</v>
      </c>
      <c r="P462">
        <f>IF(Sheet1!P462="", "",LOG10(Sheet1!P462)*'Positive samples'!P462)</f>
        <v>8.8182258936139561</v>
      </c>
      <c r="Q462">
        <f>IF(Sheet1!Q462="", "",LOG10(Sheet1!Q462)*'Positive samples'!Q462)</f>
        <v>0</v>
      </c>
      <c r="R462">
        <f>IF(Sheet1!R462="", "",LOG10(Sheet1!R462)*'Positive samples'!R462)</f>
        <v>3.1366575626243329</v>
      </c>
      <c r="S462">
        <f>IF(Sheet1!S462="", "",LOG10(Sheet1!S462)*'Positive samples'!S462)</f>
        <v>8.8692317197309762</v>
      </c>
      <c r="U462">
        <f>IF('Positive samples'!U462=0, "", SUM(Concentration!C462, Concentration!F462, Concentration!I462, Concentration!L462, Concentration!O462:O462, Concentration!R462)/'Positive samples'!U462)</f>
        <v>3.2634756924041057</v>
      </c>
    </row>
    <row r="463" spans="1:21" x14ac:dyDescent="0.2">
      <c r="A463" s="1">
        <f>Sheet1!A463</f>
        <v>45023</v>
      </c>
      <c r="C463">
        <f>IF(Sheet1!C463="", "",LOG10(Sheet1!C463)*'Positive samples'!C463)</f>
        <v>3.3991954474173411</v>
      </c>
      <c r="D463">
        <f>IF(Sheet1!D463="", "",LOG10(Sheet1!D463)*'Positive samples'!D463)</f>
        <v>9.2013971243204509</v>
      </c>
      <c r="E463">
        <f>IF(Sheet1!E463="", "",LOG10(Sheet1!E463)*'Positive samples'!E463)</f>
        <v>0</v>
      </c>
      <c r="F463">
        <f>IF(Sheet1!F463="", "",LOG10(Sheet1!F463)*'Positive samples'!F463)</f>
        <v>3.4802477418038809</v>
      </c>
      <c r="G463">
        <f>IF(Sheet1!G463="", "",LOG10(Sheet1!G463)*'Positive samples'!G463)</f>
        <v>8.6981005456233902</v>
      </c>
      <c r="H463">
        <f>IF(Sheet1!H463="", "",LOG10(Sheet1!H463)*'Positive samples'!H463)</f>
        <v>0</v>
      </c>
      <c r="I463">
        <f>IF(Sheet1!I463="", "",LOG10(Sheet1!I463)*'Positive samples'!I463)</f>
        <v>3.7276046171099773</v>
      </c>
      <c r="J463">
        <f>IF(Sheet1!J463="", "",LOG10(Sheet1!J463)*'Positive samples'!J463)</f>
        <v>8.9454685851318203</v>
      </c>
      <c r="K463">
        <f>IF(Sheet1!K463="", "",LOG10(Sheet1!K463)*'Positive samples'!K463)</f>
        <v>0</v>
      </c>
      <c r="L463">
        <f>IF(Sheet1!L463="", "",LOG10(Sheet1!L463)*'Positive samples'!L463)</f>
        <v>3.9208372517759922</v>
      </c>
      <c r="M463">
        <f>IF(Sheet1!M463="", "",LOG10(Sheet1!M463)*'Positive samples'!M463)</f>
        <v>9.2013971243204509</v>
      </c>
      <c r="N463">
        <f>IF(Sheet1!N463="", "",LOG10(Sheet1!N463)*'Positive samples'!N463)</f>
        <v>0</v>
      </c>
      <c r="O463">
        <f>IF(Sheet1!O463="", "",LOG10(Sheet1!O463)*'Positive samples'!O463)</f>
        <v>3.1499926164746253</v>
      </c>
      <c r="P463">
        <f>IF(Sheet1!P463="", "",LOG10(Sheet1!P463)*'Positive samples'!P463)</f>
        <v>8.8175653695597802</v>
      </c>
      <c r="Q463">
        <f>IF(Sheet1!Q463="", "",LOG10(Sheet1!Q463)*'Positive samples'!Q463)</f>
        <v>0</v>
      </c>
      <c r="R463">
        <f>IF(Sheet1!R463="", "",LOG10(Sheet1!R463)*'Positive samples'!R463)</f>
        <v>3.1738663613600795</v>
      </c>
      <c r="S463">
        <f>IF(Sheet1!S463="", "",LOG10(Sheet1!S463)*'Positive samples'!S463)</f>
        <v>9.0718820073061259</v>
      </c>
      <c r="U463">
        <f>IF('Positive samples'!U463=0, "", SUM(Concentration!C463, Concentration!F463, Concentration!I463, Concentration!L463, Concentration!O463:O463, Concentration!R463)/'Positive samples'!U463)</f>
        <v>3.4752906726569823</v>
      </c>
    </row>
    <row r="464" spans="1:21" x14ac:dyDescent="0.2">
      <c r="A464" s="1">
        <f>Sheet1!A464</f>
        <v>45024</v>
      </c>
      <c r="C464">
        <f>IF(Sheet1!C464="", "",LOG10(Sheet1!C464)*'Positive samples'!C464)</f>
        <v>3.8662829873725961</v>
      </c>
      <c r="D464">
        <f>IF(Sheet1!D464="", "",LOG10(Sheet1!D464)*'Positive samples'!D464)</f>
        <v>9.1553360374650623</v>
      </c>
      <c r="E464">
        <f>IF(Sheet1!E464="", "",LOG10(Sheet1!E464)*'Positive samples'!E464)</f>
        <v>0</v>
      </c>
      <c r="F464">
        <f>IF(Sheet1!F464="", "",LOG10(Sheet1!F464)*'Positive samples'!F464)</f>
        <v>3.9860841234474647</v>
      </c>
      <c r="G464">
        <f>IF(Sheet1!G464="", "",LOG10(Sheet1!G464)*'Positive samples'!G464)</f>
        <v>8.5728716022004807</v>
      </c>
      <c r="H464">
        <f>IF(Sheet1!H464="", "",LOG10(Sheet1!H464)*'Positive samples'!H464)</f>
        <v>0</v>
      </c>
      <c r="I464">
        <f>IF(Sheet1!I464="", "",LOG10(Sheet1!I464)*'Positive samples'!I464)</f>
        <v>0</v>
      </c>
      <c r="J464">
        <f>IF(Sheet1!J464="", "",LOG10(Sheet1!J464)*'Positive samples'!J464)</f>
        <v>9.0453229787866576</v>
      </c>
      <c r="K464">
        <f>IF(Sheet1!K464="", "",LOG10(Sheet1!K464)*'Positive samples'!K464)</f>
        <v>0</v>
      </c>
      <c r="L464">
        <f>IF(Sheet1!L464="", "",LOG10(Sheet1!L464)*'Positive samples'!L464)</f>
        <v>0</v>
      </c>
      <c r="M464">
        <f>IF(Sheet1!M464="", "",LOG10(Sheet1!M464)*'Positive samples'!M464)</f>
        <v>9.0492180226701819</v>
      </c>
      <c r="N464">
        <f>IF(Sheet1!N464="", "",LOG10(Sheet1!N464)*'Positive samples'!N464)</f>
        <v>0</v>
      </c>
      <c r="O464">
        <f>IF(Sheet1!O464="", "",LOG10(Sheet1!O464)*'Positive samples'!O464)</f>
        <v>3.637590471445181</v>
      </c>
      <c r="P464">
        <f>IF(Sheet1!P464="", "",LOG10(Sheet1!P464)*'Positive samples'!P464)</f>
        <v>8.9211660506377388</v>
      </c>
      <c r="Q464">
        <f>IF(Sheet1!Q464="", "",LOG10(Sheet1!Q464)*'Positive samples'!Q464)</f>
        <v>0</v>
      </c>
      <c r="R464">
        <f>IF(Sheet1!R464="", "",LOG10(Sheet1!R464)*'Positive samples'!R464)</f>
        <v>3.8827974376397099</v>
      </c>
      <c r="S464">
        <f>IF(Sheet1!S464="", "",LOG10(Sheet1!S464)*'Positive samples'!S464)</f>
        <v>8.9211660506377388</v>
      </c>
      <c r="U464">
        <f>IF('Positive samples'!U464=0, "", SUM(Concentration!C464, Concentration!F464, Concentration!I464, Concentration!L464, Concentration!O464:O464, Concentration!R464)/'Positive samples'!U464)</f>
        <v>3.8431887549762376</v>
      </c>
    </row>
    <row r="465" spans="1:21" x14ac:dyDescent="0.2">
      <c r="A465" s="1">
        <f>Sheet1!A465</f>
        <v>45025</v>
      </c>
      <c r="C465">
        <f>IF(Sheet1!C465="", "",LOG10(Sheet1!C465)*'Positive samples'!C465)</f>
        <v>3.364087087754513</v>
      </c>
      <c r="D465">
        <f>IF(Sheet1!D465="", "",LOG10(Sheet1!D465)*'Positive samples'!D465)</f>
        <v>9.1038037209559572</v>
      </c>
      <c r="E465">
        <f>IF(Sheet1!E465="", "",LOG10(Sheet1!E465)*'Positive samples'!E465)</f>
        <v>0</v>
      </c>
      <c r="F465">
        <f>IF(Sheet1!F465="", "",LOG10(Sheet1!F465)*'Positive samples'!F465)</f>
        <v>3.2616349447087067</v>
      </c>
      <c r="G465">
        <f>IF(Sheet1!G465="", "",LOG10(Sheet1!G465)*'Positive samples'!G465)</f>
        <v>8.949877704036874</v>
      </c>
      <c r="H465">
        <f>IF(Sheet1!H465="", "",LOG10(Sheet1!H465)*'Positive samples'!H465)</f>
        <v>0</v>
      </c>
      <c r="I465">
        <f>IF(Sheet1!I465="", "",LOG10(Sheet1!I465)*'Positive samples'!I465)</f>
        <v>3.4838228601494197</v>
      </c>
      <c r="J465">
        <f>IF(Sheet1!J465="", "",LOG10(Sheet1!J465)*'Positive samples'!J465)</f>
        <v>8.8937617620579434</v>
      </c>
      <c r="K465">
        <f>IF(Sheet1!K465="", "",LOG10(Sheet1!K465)*'Positive samples'!K465)</f>
        <v>0</v>
      </c>
      <c r="L465">
        <f>IF(Sheet1!L465="", "",LOG10(Sheet1!L465)*'Positive samples'!L465)</f>
        <v>3.3949565717061994</v>
      </c>
      <c r="M465">
        <f>IF(Sheet1!M465="", "",LOG10(Sheet1!M465)*'Positive samples'!M465)</f>
        <v>9.1522883443830558</v>
      </c>
      <c r="N465">
        <f>IF(Sheet1!N465="", "",LOG10(Sheet1!N465)*'Positive samples'!N465)</f>
        <v>0</v>
      </c>
      <c r="O465">
        <f>IF(Sheet1!O465="", "",LOG10(Sheet1!O465)*'Positive samples'!O465)</f>
        <v>0</v>
      </c>
      <c r="P465">
        <f>IF(Sheet1!P465="", "",LOG10(Sheet1!P465)*'Positive samples'!P465)</f>
        <v>8.8847953639489816</v>
      </c>
      <c r="Q465">
        <f>IF(Sheet1!Q465="", "",LOG10(Sheet1!Q465)*'Positive samples'!Q465)</f>
        <v>0</v>
      </c>
      <c r="R465">
        <f>IF(Sheet1!R465="", "",LOG10(Sheet1!R465)*'Positive samples'!R465)</f>
        <v>0</v>
      </c>
      <c r="S465">
        <f>IF(Sheet1!S465="", "",LOG10(Sheet1!S465)*'Positive samples'!S465)</f>
        <v>8.9365137424788941</v>
      </c>
      <c r="U465">
        <f>IF('Positive samples'!U465=0, "", SUM(Concentration!C465, Concentration!F465, Concentration!I465, Concentration!L465, Concentration!O465:O465, Concentration!R465)/'Positive samples'!U465)</f>
        <v>3.3761253660797097</v>
      </c>
    </row>
    <row r="466" spans="1:21" x14ac:dyDescent="0.2">
      <c r="A466" s="1">
        <f>Sheet1!A466</f>
        <v>45026</v>
      </c>
      <c r="C466">
        <f>IF(Sheet1!C466="", "",LOG10(Sheet1!C466)*'Positive samples'!C466)</f>
        <v>3.3368282932322848</v>
      </c>
      <c r="D466">
        <f>IF(Sheet1!D466="", "",LOG10(Sheet1!D466)*'Positive samples'!D466)</f>
        <v>9.3201462861110542</v>
      </c>
      <c r="E466">
        <f>IF(Sheet1!E466="", "",LOG10(Sheet1!E466)*'Positive samples'!E466)</f>
        <v>0</v>
      </c>
      <c r="F466">
        <f>IF(Sheet1!F466="", "",LOG10(Sheet1!F466)*'Positive samples'!F466)</f>
        <v>2.991637735280555</v>
      </c>
      <c r="G466">
        <f>IF(Sheet1!G466="", "",LOG10(Sheet1!G466)*'Positive samples'!G466)</f>
        <v>8.6599162000698495</v>
      </c>
      <c r="H466">
        <f>IF(Sheet1!H466="", "",LOG10(Sheet1!H466)*'Positive samples'!H466)</f>
        <v>0</v>
      </c>
      <c r="I466">
        <f>IF(Sheet1!I466="", "",LOG10(Sheet1!I466)*'Positive samples'!I466)</f>
        <v>3.3633405292714054</v>
      </c>
      <c r="J466">
        <f>IF(Sheet1!J466="", "",LOG10(Sheet1!J466)*'Positive samples'!J466)</f>
        <v>9.1038037209559572</v>
      </c>
      <c r="K466">
        <f>IF(Sheet1!K466="", "",LOG10(Sheet1!K466)*'Positive samples'!K466)</f>
        <v>0</v>
      </c>
      <c r="L466">
        <f>IF(Sheet1!L466="", "",LOG10(Sheet1!L466)*'Positive samples'!L466)</f>
        <v>3.3589992651460845</v>
      </c>
      <c r="M466">
        <f>IF(Sheet1!M466="", "",LOG10(Sheet1!M466)*'Positive samples'!M466)</f>
        <v>9.1875207208364635</v>
      </c>
      <c r="N466">
        <f>IF(Sheet1!N466="", "",LOG10(Sheet1!N466)*'Positive samples'!N466)</f>
        <v>0</v>
      </c>
      <c r="O466">
        <f>IF(Sheet1!O466="", "",LOG10(Sheet1!O466)*'Positive samples'!O466)</f>
        <v>3.3806554189871982</v>
      </c>
      <c r="P466">
        <f>IF(Sheet1!P466="", "",LOG10(Sheet1!P466)*'Positive samples'!P466)</f>
        <v>8.6444385894678391</v>
      </c>
      <c r="Q466">
        <f>IF(Sheet1!Q466="", "",LOG10(Sheet1!Q466)*'Positive samples'!Q466)</f>
        <v>0</v>
      </c>
      <c r="R466">
        <f>IF(Sheet1!R466="", "",LOG10(Sheet1!R466)*'Positive samples'!R466)</f>
        <v>3.4530464382905781</v>
      </c>
      <c r="S466">
        <f>IF(Sheet1!S466="", "",LOG10(Sheet1!S466)*'Positive samples'!S466)</f>
        <v>9</v>
      </c>
      <c r="U466">
        <f>IF('Positive samples'!U466=0, "", SUM(Concentration!C466, Concentration!F466, Concentration!I466, Concentration!L466, Concentration!O466:O466, Concentration!R466)/'Positive samples'!U466)</f>
        <v>3.3140846133680175</v>
      </c>
    </row>
    <row r="467" spans="1:21" x14ac:dyDescent="0.2">
      <c r="A467" s="1">
        <f>Sheet1!A467</f>
        <v>45027</v>
      </c>
      <c r="C467">
        <f>IF(Sheet1!C467="", "",LOG10(Sheet1!C467)*'Positive samples'!C467)</f>
        <v>3.3966466097302419</v>
      </c>
      <c r="D467">
        <f>IF(Sheet1!D467="", "",LOG10(Sheet1!D467)*'Positive samples'!D467)</f>
        <v>9.33645973384853</v>
      </c>
      <c r="E467">
        <f>IF(Sheet1!E467="", "",LOG10(Sheet1!E467)*'Positive samples'!E467)</f>
        <v>0</v>
      </c>
      <c r="F467">
        <f>IF(Sheet1!F467="", "",LOG10(Sheet1!F467)*'Positive samples'!F467)</f>
        <v>0</v>
      </c>
      <c r="G467">
        <f>IF(Sheet1!G467="", "",LOG10(Sheet1!G467)*'Positive samples'!G467)</f>
        <v>8.5352941200427708</v>
      </c>
      <c r="H467">
        <f>IF(Sheet1!H467="", "",LOG10(Sheet1!H467)*'Positive samples'!H467)</f>
        <v>0</v>
      </c>
      <c r="I467">
        <f>IF(Sheet1!I467="", "",LOG10(Sheet1!I467)*'Positive samples'!I467)</f>
        <v>3.3375900576799613</v>
      </c>
      <c r="J467">
        <f>IF(Sheet1!J467="", "",LOG10(Sheet1!J467)*'Positive samples'!J467)</f>
        <v>9.1702617153949575</v>
      </c>
      <c r="K467">
        <f>IF(Sheet1!K467="", "",LOG10(Sheet1!K467)*'Positive samples'!K467)</f>
        <v>0</v>
      </c>
      <c r="L467">
        <f>IF(Sheet1!L467="", "",LOG10(Sheet1!L467)*'Positive samples'!L467)</f>
        <v>0</v>
      </c>
      <c r="M467">
        <f>IF(Sheet1!M467="", "",LOG10(Sheet1!M467)*'Positive samples'!M467)</f>
        <v>9.2304489213782741</v>
      </c>
      <c r="N467">
        <f>IF(Sheet1!N467="", "",LOG10(Sheet1!N467)*'Positive samples'!N467)</f>
        <v>0</v>
      </c>
      <c r="O467">
        <f>IF(Sheet1!O467="", "",LOG10(Sheet1!O467)*'Positive samples'!O467)</f>
        <v>0</v>
      </c>
      <c r="P467">
        <f>IF(Sheet1!P467="", "",LOG10(Sheet1!P467)*'Positive samples'!P467)</f>
        <v>9.1172712956557636</v>
      </c>
      <c r="Q467">
        <f>IF(Sheet1!Q467="", "",LOG10(Sheet1!Q467)*'Positive samples'!Q467)</f>
        <v>0</v>
      </c>
      <c r="R467">
        <f>IF(Sheet1!R467="", "",LOG10(Sheet1!R467)*'Positive samples'!R467)</f>
        <v>3.3259641771301665</v>
      </c>
      <c r="S467">
        <f>IF(Sheet1!S467="", "",LOG10(Sheet1!S467)*'Positive samples'!S467)</f>
        <v>9.1303337684950066</v>
      </c>
      <c r="U467">
        <f>IF('Positive samples'!U467=0, "", SUM(Concentration!C467, Concentration!F467, Concentration!I467, Concentration!L467, Concentration!O467:O467, Concentration!R467)/'Positive samples'!U467)</f>
        <v>3.3534002815134563</v>
      </c>
    </row>
    <row r="468" spans="1:21" x14ac:dyDescent="0.2">
      <c r="A468" s="1">
        <f>Sheet1!A468</f>
        <v>45028</v>
      </c>
      <c r="C468">
        <f>IF(Sheet1!C468="", "",LOG10(Sheet1!C468)*'Positive samples'!C468)</f>
        <v>3.300053862127394</v>
      </c>
      <c r="D468">
        <f>IF(Sheet1!D468="", "",LOG10(Sheet1!D468)*'Positive samples'!D468)</f>
        <v>9.0934216851622356</v>
      </c>
      <c r="E468">
        <f>IF(Sheet1!E468="", "",LOG10(Sheet1!E468)*'Positive samples'!E468)</f>
        <v>0</v>
      </c>
      <c r="F468">
        <f>IF(Sheet1!F468="", "",LOG10(Sheet1!F468)*'Positive samples'!F468)</f>
        <v>3.1898011415698639</v>
      </c>
      <c r="G468">
        <f>IF(Sheet1!G468="", "",LOG10(Sheet1!G468)*'Positive samples'!G468)</f>
        <v>8.7881683711411682</v>
      </c>
      <c r="H468">
        <f>IF(Sheet1!H468="", "",LOG10(Sheet1!H468)*'Positive samples'!H468)</f>
        <v>0</v>
      </c>
      <c r="I468">
        <f>IF(Sheet1!I468="", "",LOG10(Sheet1!I468)*'Positive samples'!I468)</f>
        <v>0</v>
      </c>
      <c r="J468">
        <f>IF(Sheet1!J468="", "",LOG10(Sheet1!J468)*'Positive samples'!J468)</f>
        <v>9.075546961392531</v>
      </c>
      <c r="K468">
        <f>IF(Sheet1!K468="", "",LOG10(Sheet1!K468)*'Positive samples'!K468)</f>
        <v>0</v>
      </c>
      <c r="L468">
        <f>IF(Sheet1!L468="", "",LOG10(Sheet1!L468)*'Positive samples'!L468)</f>
        <v>3.1914661720279933</v>
      </c>
      <c r="M468">
        <f>IF(Sheet1!M468="", "",LOG10(Sheet1!M468)*'Positive samples'!M468)</f>
        <v>9.1303337684950066</v>
      </c>
      <c r="N468">
        <f>IF(Sheet1!N468="", "",LOG10(Sheet1!N468)*'Positive samples'!N468)</f>
        <v>0</v>
      </c>
      <c r="O468">
        <f>IF(Sheet1!O468="", "",LOG10(Sheet1!O468)*'Positive samples'!O468)</f>
        <v>0</v>
      </c>
      <c r="P468">
        <f>IF(Sheet1!P468="", "",LOG10(Sheet1!P468)*'Positive samples'!P468)</f>
        <v>9.008600171761918</v>
      </c>
      <c r="Q468">
        <f>IF(Sheet1!Q468="", "",LOG10(Sheet1!Q468)*'Positive samples'!Q468)</f>
        <v>0</v>
      </c>
      <c r="R468">
        <f>IF(Sheet1!R468="", "",LOG10(Sheet1!R468)*'Positive samples'!R468)</f>
        <v>2.9831688009969146</v>
      </c>
      <c r="S468">
        <f>IF(Sheet1!S468="", "",LOG10(Sheet1!S468)*'Positive samples'!S468)</f>
        <v>8.8102325179950842</v>
      </c>
      <c r="U468">
        <f>IF('Positive samples'!U468=0, "", SUM(Concentration!C468, Concentration!F468, Concentration!I468, Concentration!L468, Concentration!O468:O468, Concentration!R468)/'Positive samples'!U468)</f>
        <v>3.1661224941805415</v>
      </c>
    </row>
    <row r="469" spans="1:21" x14ac:dyDescent="0.2">
      <c r="A469" s="1">
        <f>Sheet1!A469</f>
        <v>45029</v>
      </c>
      <c r="C469">
        <f>IF(Sheet1!C469="", "",LOG10(Sheet1!C469)*'Positive samples'!C469)</f>
        <v>3.6925615683406847</v>
      </c>
      <c r="D469">
        <f>IF(Sheet1!D469="", "",LOG10(Sheet1!D469)*'Positive samples'!D469)</f>
        <v>9.1643528557844363</v>
      </c>
      <c r="E469">
        <f>IF(Sheet1!E469="", "",LOG10(Sheet1!E469)*'Positive samples'!E469)</f>
        <v>0</v>
      </c>
      <c r="F469">
        <f>IF(Sheet1!F469="", "",LOG10(Sheet1!F469)*'Positive samples'!F469)</f>
        <v>0</v>
      </c>
      <c r="G469">
        <f>IF(Sheet1!G469="", "",LOG10(Sheet1!G469)*'Positive samples'!G469)</f>
        <v>8.6785183790401135</v>
      </c>
      <c r="H469">
        <f>IF(Sheet1!H469="", "",LOG10(Sheet1!H469)*'Positive samples'!H469)</f>
        <v>0</v>
      </c>
      <c r="I469">
        <f>IF(Sheet1!I469="", "",LOG10(Sheet1!I469)*'Positive samples'!I469)</f>
        <v>3.0967006861339255</v>
      </c>
      <c r="J469">
        <f>IF(Sheet1!J469="", "",LOG10(Sheet1!J469)*'Positive samples'!J469)</f>
        <v>8.9324737646771535</v>
      </c>
      <c r="K469">
        <f>IF(Sheet1!K469="", "",LOG10(Sheet1!K469)*'Positive samples'!K469)</f>
        <v>0</v>
      </c>
      <c r="L469">
        <f>IF(Sheet1!L469="", "",LOG10(Sheet1!L469)*'Positive samples'!L469)</f>
        <v>3.1796933989172196</v>
      </c>
      <c r="M469">
        <f>IF(Sheet1!M469="", "",LOG10(Sheet1!M469)*'Positive samples'!M469)</f>
        <v>9.1398790864012369</v>
      </c>
      <c r="N469">
        <f>IF(Sheet1!N469="", "",LOG10(Sheet1!N469)*'Positive samples'!N469)</f>
        <v>0</v>
      </c>
      <c r="O469">
        <f>IF(Sheet1!O469="", "",LOG10(Sheet1!O469)*'Positive samples'!O469)</f>
        <v>0</v>
      </c>
      <c r="P469">
        <f>IF(Sheet1!P469="", "",LOG10(Sheet1!P469)*'Positive samples'!P469)</f>
        <v>9.3710678622717367</v>
      </c>
      <c r="Q469">
        <f>IF(Sheet1!Q469="", "",LOG10(Sheet1!Q469)*'Positive samples'!Q469)</f>
        <v>0</v>
      </c>
      <c r="R469">
        <f>IF(Sheet1!R469="", "",LOG10(Sheet1!R469)*'Positive samples'!R469)</f>
        <v>0</v>
      </c>
      <c r="S469">
        <f>IF(Sheet1!S469="", "",LOG10(Sheet1!S469)*'Positive samples'!S469)</f>
        <v>8.9907826918031386</v>
      </c>
      <c r="U469">
        <f>IF('Positive samples'!U469=0, "", SUM(Concentration!C469, Concentration!F469, Concentration!I469, Concentration!L469, Concentration!O469:O469, Concentration!R469)/'Positive samples'!U469)</f>
        <v>3.3229852177972767</v>
      </c>
    </row>
    <row r="470" spans="1:21" x14ac:dyDescent="0.2">
      <c r="A470" s="1">
        <f>Sheet1!A470</f>
        <v>45030</v>
      </c>
      <c r="C470">
        <f>IF(Sheet1!C470="", "",LOG10(Sheet1!C470)*'Positive samples'!C470)</f>
        <v>3.4734430598698123</v>
      </c>
      <c r="D470">
        <f>IF(Sheet1!D470="", "",LOG10(Sheet1!D470)*'Positive samples'!D470)</f>
        <v>9.1072099696478688</v>
      </c>
      <c r="E470">
        <f>IF(Sheet1!E470="", "",LOG10(Sheet1!E470)*'Positive samples'!E470)</f>
        <v>0</v>
      </c>
      <c r="F470">
        <f>IF(Sheet1!F470="", "",LOG10(Sheet1!F470)*'Positive samples'!F470)</f>
        <v>0</v>
      </c>
      <c r="G470">
        <f>IF(Sheet1!G470="", "",LOG10(Sheet1!G470)*'Positive samples'!G470)</f>
        <v>8.330413773349191</v>
      </c>
      <c r="H470">
        <f>IF(Sheet1!H470="", "",LOG10(Sheet1!H470)*'Positive samples'!H470)</f>
        <v>0</v>
      </c>
      <c r="I470">
        <f>IF(Sheet1!I470="", "",LOG10(Sheet1!I470)*'Positive samples'!I470)</f>
        <v>0</v>
      </c>
      <c r="J470">
        <f>IF(Sheet1!J470="", "",LOG10(Sheet1!J470)*'Positive samples'!J470)</f>
        <v>8.9547247909790624</v>
      </c>
      <c r="K470">
        <f>IF(Sheet1!K470="", "",LOG10(Sheet1!K470)*'Positive samples'!K470)</f>
        <v>0</v>
      </c>
      <c r="L470">
        <f>IF(Sheet1!L470="", "",LOG10(Sheet1!L470)*'Positive samples'!L470)</f>
        <v>0</v>
      </c>
      <c r="M470">
        <f>IF(Sheet1!M470="", "",LOG10(Sheet1!M470)*'Positive samples'!M470)</f>
        <v>8.8312296938670638</v>
      </c>
      <c r="N470">
        <f>IF(Sheet1!N470="", "",LOG10(Sheet1!N470)*'Positive samples'!N470)</f>
        <v>0</v>
      </c>
      <c r="O470">
        <f>IF(Sheet1!O470="", "",LOG10(Sheet1!O470)*'Positive samples'!O470)</f>
        <v>0</v>
      </c>
      <c r="P470">
        <f>IF(Sheet1!P470="", "",LOG10(Sheet1!P470)*'Positive samples'!P470)</f>
        <v>9.0293837776852097</v>
      </c>
      <c r="Q470">
        <f>IF(Sheet1!Q470="", "",LOG10(Sheet1!Q470)*'Positive samples'!Q470)</f>
        <v>0</v>
      </c>
      <c r="R470">
        <f>IF(Sheet1!R470="", "",LOG10(Sheet1!R470)*'Positive samples'!R470)</f>
        <v>3.2540811096633795</v>
      </c>
      <c r="S470">
        <f>IF(Sheet1!S470="", "",LOG10(Sheet1!S470)*'Positive samples'!S470)</f>
        <v>9.0128372247051729</v>
      </c>
      <c r="U470">
        <f>IF('Positive samples'!U470=0, "", SUM(Concentration!C470, Concentration!F470, Concentration!I470, Concentration!L470, Concentration!O470:O470, Concentration!R470)/'Positive samples'!U470)</f>
        <v>3.3637620847665959</v>
      </c>
    </row>
    <row r="471" spans="1:21" x14ac:dyDescent="0.2">
      <c r="A471" s="1">
        <f>Sheet1!A471</f>
        <v>45031</v>
      </c>
      <c r="C471">
        <f>IF(Sheet1!C471="", "",LOG10(Sheet1!C471)*'Positive samples'!C471)</f>
        <v>3.91408028450671</v>
      </c>
      <c r="D471">
        <f>IF(Sheet1!D471="", "",LOG10(Sheet1!D471)*'Positive samples'!D471)</f>
        <v>9.1731862684122749</v>
      </c>
      <c r="E471">
        <f>IF(Sheet1!E471="", "",LOG10(Sheet1!E471)*'Positive samples'!E471)</f>
        <v>0</v>
      </c>
      <c r="F471">
        <f>IF(Sheet1!F471="", "",LOG10(Sheet1!F471)*'Positive samples'!F471)</f>
        <v>0</v>
      </c>
      <c r="G471">
        <f>IF(Sheet1!G471="", "",LOG10(Sheet1!G471)*'Positive samples'!G471)</f>
        <v>8.5428254269591797</v>
      </c>
      <c r="H471">
        <f>IF(Sheet1!H471="", "",LOG10(Sheet1!H471)*'Positive samples'!H471)</f>
        <v>0</v>
      </c>
      <c r="I471">
        <f>IF(Sheet1!I471="", "",LOG10(Sheet1!I471)*'Positive samples'!I471)</f>
        <v>0</v>
      </c>
      <c r="J471">
        <f>IF(Sheet1!J471="", "",LOG10(Sheet1!J471)*'Positive samples'!J471)</f>
        <v>8.6884198220027109</v>
      </c>
      <c r="K471">
        <f>IF(Sheet1!K471="", "",LOG10(Sheet1!K471)*'Positive samples'!K471)</f>
        <v>0</v>
      </c>
      <c r="L471">
        <f>IF(Sheet1!L471="", "",LOG10(Sheet1!L471)*'Positive samples'!L471)</f>
        <v>0</v>
      </c>
      <c r="M471">
        <f>IF(Sheet1!M471="", "",LOG10(Sheet1!M471)*'Positive samples'!M471)</f>
        <v>9.0606978403536118</v>
      </c>
      <c r="N471">
        <f>IF(Sheet1!N471="", "",LOG10(Sheet1!N471)*'Positive samples'!N471)</f>
        <v>0</v>
      </c>
      <c r="O471">
        <f>IF(Sheet1!O471="", "",LOG10(Sheet1!O471)*'Positive samples'!O471)</f>
        <v>0</v>
      </c>
      <c r="P471">
        <f>IF(Sheet1!P471="", "",LOG10(Sheet1!P471)*'Positive samples'!P471)</f>
        <v>8.8813846567705728</v>
      </c>
      <c r="Q471">
        <f>IF(Sheet1!Q471="", "",LOG10(Sheet1!Q471)*'Positive samples'!Q471)</f>
        <v>0</v>
      </c>
      <c r="R471">
        <f>IF(Sheet1!R471="", "",LOG10(Sheet1!R471)*'Positive samples'!R471)</f>
        <v>0</v>
      </c>
      <c r="S471">
        <f>IF(Sheet1!S471="", "",LOG10(Sheet1!S471)*'Positive samples'!S471)</f>
        <v>8.8904210188009145</v>
      </c>
      <c r="U471">
        <f>IF('Positive samples'!U471=0, "", SUM(Concentration!C471, Concentration!F471, Concentration!I471, Concentration!L471, Concentration!O471:O471, Concentration!R471)/'Positive samples'!U471)</f>
        <v>3.91408028450671</v>
      </c>
    </row>
    <row r="472" spans="1:21" x14ac:dyDescent="0.2">
      <c r="A472" s="1">
        <f>Sheet1!A472</f>
        <v>45032</v>
      </c>
      <c r="C472">
        <f>IF(Sheet1!C472="", "",LOG10(Sheet1!C472)*'Positive samples'!C472)</f>
        <v>3.6221231062869728</v>
      </c>
      <c r="D472">
        <f>IF(Sheet1!D472="", "",LOG10(Sheet1!D472)*'Positive samples'!D472)</f>
        <v>9.2174839442139067</v>
      </c>
      <c r="E472">
        <f>IF(Sheet1!E472="", "",LOG10(Sheet1!E472)*'Positive samples'!E472)</f>
        <v>0</v>
      </c>
      <c r="F472">
        <f>IF(Sheet1!F472="", "",LOG10(Sheet1!F472)*'Positive samples'!F472)</f>
        <v>0</v>
      </c>
      <c r="G472">
        <f>IF(Sheet1!G472="", "",LOG10(Sheet1!G472)*'Positive samples'!G472)</f>
        <v>8.5465426634781316</v>
      </c>
      <c r="H472">
        <f>IF(Sheet1!H472="", "",LOG10(Sheet1!H472)*'Positive samples'!H472)</f>
        <v>0</v>
      </c>
      <c r="I472">
        <f>IF(Sheet1!I472="", "",LOG10(Sheet1!I472)*'Positive samples'!I472)</f>
        <v>0</v>
      </c>
      <c r="J472">
        <f>IF(Sheet1!J472="", "",LOG10(Sheet1!J472)*'Positive samples'!J472)</f>
        <v>8.9334872878487062</v>
      </c>
      <c r="K472">
        <f>IF(Sheet1!K472="", "",LOG10(Sheet1!K472)*'Positive samples'!K472)</f>
        <v>0</v>
      </c>
      <c r="L472">
        <f>IF(Sheet1!L472="", "",LOG10(Sheet1!L472)*'Positive samples'!L472)</f>
        <v>0</v>
      </c>
      <c r="M472">
        <f>IF(Sheet1!M472="", "",LOG10(Sheet1!M472)*'Positive samples'!M472)</f>
        <v>8.9405164849325676</v>
      </c>
      <c r="N472">
        <f>IF(Sheet1!N472="", "",LOG10(Sheet1!N472)*'Positive samples'!N472)</f>
        <v>0</v>
      </c>
      <c r="O472">
        <f>IF(Sheet1!O472="", "",LOG10(Sheet1!O472)*'Positive samples'!O472)</f>
        <v>3.4703682800292133</v>
      </c>
      <c r="P472">
        <f>IF(Sheet1!P472="", "",LOG10(Sheet1!P472)*'Positive samples'!P472)</f>
        <v>8.9375178920173468</v>
      </c>
      <c r="Q472">
        <f>IF(Sheet1!Q472="", "",LOG10(Sheet1!Q472)*'Positive samples'!Q472)</f>
        <v>0</v>
      </c>
      <c r="R472">
        <f>IF(Sheet1!R472="", "",LOG10(Sheet1!R472)*'Positive samples'!R472)</f>
        <v>0</v>
      </c>
      <c r="S472">
        <f>IF(Sheet1!S472="", "",LOG10(Sheet1!S472)*'Positive samples'!S472)</f>
        <v>8.9991305412873714</v>
      </c>
      <c r="U472">
        <f>IF('Positive samples'!U472=0, "", SUM(Concentration!C472, Concentration!F472, Concentration!I472, Concentration!L472, Concentration!O472:O472, Concentration!R472)/'Positive samples'!U472)</f>
        <v>3.546245693158093</v>
      </c>
    </row>
    <row r="473" spans="1:21" x14ac:dyDescent="0.2">
      <c r="A473" s="1">
        <f>Sheet1!A473</f>
        <v>45033</v>
      </c>
      <c r="C473">
        <f>IF(Sheet1!C473="", "",LOG10(Sheet1!C473)*'Positive samples'!C473)</f>
        <v>3.3317373148230187</v>
      </c>
      <c r="D473">
        <f>IF(Sheet1!D473="", "",LOG10(Sheet1!D473)*'Positive samples'!D473)</f>
        <v>9.2833012287035501</v>
      </c>
      <c r="E473">
        <f>IF(Sheet1!E473="", "",LOG10(Sheet1!E473)*'Positive samples'!E473)</f>
        <v>0</v>
      </c>
      <c r="F473">
        <f>IF(Sheet1!F473="", "",LOG10(Sheet1!F473)*'Positive samples'!F473)</f>
        <v>0</v>
      </c>
      <c r="G473">
        <f>IF(Sheet1!G473="", "",LOG10(Sheet1!G473)*'Positive samples'!G473)</f>
        <v>8.5365584425715308</v>
      </c>
      <c r="H473">
        <f>IF(Sheet1!H473="", "",LOG10(Sheet1!H473)*'Positive samples'!H473)</f>
        <v>0</v>
      </c>
      <c r="I473">
        <f>IF(Sheet1!I473="", "",LOG10(Sheet1!I473)*'Positive samples'!I473)</f>
        <v>0</v>
      </c>
      <c r="J473">
        <f>IF(Sheet1!J473="", "",LOG10(Sheet1!J473)*'Positive samples'!J473)</f>
        <v>8.9169800473203829</v>
      </c>
      <c r="K473">
        <f>IF(Sheet1!K473="", "",LOG10(Sheet1!K473)*'Positive samples'!K473)</f>
        <v>0</v>
      </c>
      <c r="L473">
        <f>IF(Sheet1!L473="", "",LOG10(Sheet1!L473)*'Positive samples'!L473)</f>
        <v>3.2640612625916874</v>
      </c>
      <c r="M473">
        <f>IF(Sheet1!M473="", "",LOG10(Sheet1!M473)*'Positive samples'!M473)</f>
        <v>9.0863598306747484</v>
      </c>
      <c r="N473">
        <f>IF(Sheet1!N473="", "",LOG10(Sheet1!N473)*'Positive samples'!N473)</f>
        <v>0</v>
      </c>
      <c r="O473">
        <f>IF(Sheet1!O473="", "",LOG10(Sheet1!O473)*'Positive samples'!O473)</f>
        <v>0</v>
      </c>
      <c r="P473">
        <f>IF(Sheet1!P473="", "",LOG10(Sheet1!P473)*'Positive samples'!P473)</f>
        <v>8.8976270912904418</v>
      </c>
      <c r="Q473">
        <f>IF(Sheet1!Q473="", "",LOG10(Sheet1!Q473)*'Positive samples'!Q473)</f>
        <v>0</v>
      </c>
      <c r="R473">
        <f>IF(Sheet1!R473="", "",LOG10(Sheet1!R473)*'Positive samples'!R473)</f>
        <v>3.4657228632562873</v>
      </c>
      <c r="S473">
        <f>IF(Sheet1!S473="", "",LOG10(Sheet1!S473)*'Positive samples'!S473)</f>
        <v>8.7965743332104296</v>
      </c>
      <c r="U473">
        <f>IF('Positive samples'!U473=0, "", SUM(Concentration!C473, Concentration!F473, Concentration!I473, Concentration!L473, Concentration!O473:O473, Concentration!R473)/'Positive samples'!U473)</f>
        <v>3.3538404802236648</v>
      </c>
    </row>
    <row r="474" spans="1:21" x14ac:dyDescent="0.2">
      <c r="A474" s="1">
        <f>Sheet1!A474</f>
        <v>45034</v>
      </c>
      <c r="C474">
        <f>IF(Sheet1!C474="", "",LOG10(Sheet1!C474)*'Positive samples'!C474)</f>
        <v>0</v>
      </c>
      <c r="D474">
        <f>IF(Sheet1!D474="", "",LOG10(Sheet1!D474)*'Positive samples'!D474)</f>
        <v>9.3010299956639813</v>
      </c>
      <c r="E474">
        <f>IF(Sheet1!E474="", "",LOG10(Sheet1!E474)*'Positive samples'!E474)</f>
        <v>0</v>
      </c>
      <c r="F474">
        <f>IF(Sheet1!F474="", "",LOG10(Sheet1!F474)*'Positive samples'!F474)</f>
        <v>0</v>
      </c>
      <c r="G474">
        <f>IF(Sheet1!G474="", "",LOG10(Sheet1!G474)*'Positive samples'!G474)</f>
        <v>9.4857214264815806</v>
      </c>
      <c r="H474">
        <f>IF(Sheet1!H474="", "",LOG10(Sheet1!H474)*'Positive samples'!H474)</f>
        <v>0</v>
      </c>
      <c r="I474">
        <f>IF(Sheet1!I474="", "",LOG10(Sheet1!I474)*'Positive samples'!I474)</f>
        <v>0</v>
      </c>
      <c r="J474">
        <f>IF(Sheet1!J474="", "",LOG10(Sheet1!J474)*'Positive samples'!J474)</f>
        <v>9.1172712956557636</v>
      </c>
      <c r="K474">
        <f>IF(Sheet1!K474="", "",LOG10(Sheet1!K474)*'Positive samples'!K474)</f>
        <v>0</v>
      </c>
      <c r="L474">
        <f>IF(Sheet1!L474="", "",LOG10(Sheet1!L474)*'Positive samples'!L474)</f>
        <v>3.3447149566127559</v>
      </c>
      <c r="M474">
        <f>IF(Sheet1!M474="", "",LOG10(Sheet1!M474)*'Positive samples'!M474)</f>
        <v>9.0718820073061259</v>
      </c>
      <c r="N474">
        <f>IF(Sheet1!N474="", "",LOG10(Sheet1!N474)*'Positive samples'!N474)</f>
        <v>0</v>
      </c>
      <c r="O474">
        <f>IF(Sheet1!O474="", "",LOG10(Sheet1!O474)*'Positive samples'!O474)</f>
        <v>3.3273817490644668</v>
      </c>
      <c r="P474">
        <f>IF(Sheet1!P474="", "",LOG10(Sheet1!P474)*'Positive samples'!P474)</f>
        <v>9.0969100130080562</v>
      </c>
      <c r="Q474">
        <f>IF(Sheet1!Q474="", "",LOG10(Sheet1!Q474)*'Positive samples'!Q474)</f>
        <v>0</v>
      </c>
      <c r="R474">
        <f>IF(Sheet1!R474="", "",LOG10(Sheet1!R474)*'Positive samples'!R474)</f>
        <v>0</v>
      </c>
      <c r="S474">
        <f>IF(Sheet1!S474="", "",LOG10(Sheet1!S474)*'Positive samples'!S474)</f>
        <v>9.0969100130080562</v>
      </c>
      <c r="U474">
        <f>IF('Positive samples'!U474=0, "", SUM(Concentration!C474, Concentration!F474, Concentration!I474, Concentration!L474, Concentration!O474:O474, Concentration!R474)/'Positive samples'!U474)</f>
        <v>3.3360483528386116</v>
      </c>
    </row>
    <row r="475" spans="1:21" x14ac:dyDescent="0.2">
      <c r="A475" s="1">
        <f>Sheet1!A475</f>
        <v>45035</v>
      </c>
      <c r="C475">
        <f>IF(Sheet1!C475="", "",LOG10(Sheet1!C475)*'Positive samples'!C475)</f>
        <v>3.2915970124794729</v>
      </c>
      <c r="D475">
        <f>IF(Sheet1!D475="", "",LOG10(Sheet1!D475)*'Positive samples'!D475)</f>
        <v>9.204119982655925</v>
      </c>
      <c r="E475">
        <f>IF(Sheet1!E475="", "",LOG10(Sheet1!E475)*'Positive samples'!E475)</f>
        <v>0</v>
      </c>
      <c r="F475">
        <f>IF(Sheet1!F475="", "",LOG10(Sheet1!F475)*'Positive samples'!F475)</f>
        <v>0</v>
      </c>
      <c r="G475">
        <f>IF(Sheet1!G475="", "",LOG10(Sheet1!G475)*'Positive samples'!G475)</f>
        <v>8.5352941200427708</v>
      </c>
      <c r="H475">
        <f>IF(Sheet1!H475="", "",LOG10(Sheet1!H475)*'Positive samples'!H475)</f>
        <v>0</v>
      </c>
      <c r="I475">
        <f>IF(Sheet1!I475="", "",LOG10(Sheet1!I475)*'Positive samples'!I475)</f>
        <v>3.6503587330506231</v>
      </c>
      <c r="J475">
        <f>IF(Sheet1!J475="", "",LOG10(Sheet1!J475)*'Positive samples'!J475)</f>
        <v>8.9712758487381059</v>
      </c>
      <c r="K475">
        <f>IF(Sheet1!K475="", "",LOG10(Sheet1!K475)*'Positive samples'!K475)</f>
        <v>0</v>
      </c>
      <c r="L475">
        <f>IF(Sheet1!L475="", "",LOG10(Sheet1!L475)*'Positive samples'!L475)</f>
        <v>0</v>
      </c>
      <c r="M475">
        <f>IF(Sheet1!M475="", "",LOG10(Sheet1!M475)*'Positive samples'!M475)</f>
        <v>9.1583624920952502</v>
      </c>
      <c r="N475">
        <f>IF(Sheet1!N475="", "",LOG10(Sheet1!N475)*'Positive samples'!N475)</f>
        <v>0</v>
      </c>
      <c r="O475">
        <f>IF(Sheet1!O475="", "",LOG10(Sheet1!O475)*'Positive samples'!O475)</f>
        <v>3.3701250059784496</v>
      </c>
      <c r="P475">
        <f>IF(Sheet1!P475="", "",LOG10(Sheet1!P475)*'Positive samples'!P475)</f>
        <v>9.0211892990699383</v>
      </c>
      <c r="Q475">
        <f>IF(Sheet1!Q475="", "",LOG10(Sheet1!Q475)*'Positive samples'!Q475)</f>
        <v>0</v>
      </c>
      <c r="R475">
        <f>IF(Sheet1!R475="", "",LOG10(Sheet1!R475)*'Positive samples'!R475)</f>
        <v>0</v>
      </c>
      <c r="S475">
        <f>IF(Sheet1!S475="", "",LOG10(Sheet1!S475)*'Positive samples'!S475)</f>
        <v>9.1335389083702179</v>
      </c>
      <c r="U475">
        <f>IF('Positive samples'!U475=0, "", SUM(Concentration!C475, Concentration!F475, Concentration!I475, Concentration!L475, Concentration!O475:O475, Concentration!R475)/'Positive samples'!U475)</f>
        <v>3.4373602505028487</v>
      </c>
    </row>
    <row r="476" spans="1:21" x14ac:dyDescent="0.2">
      <c r="A476" s="1">
        <f>Sheet1!A476</f>
        <v>45036</v>
      </c>
      <c r="C476">
        <f>IF(Sheet1!C476="", "",LOG10(Sheet1!C476)*'Positive samples'!C476)</f>
        <v>0</v>
      </c>
      <c r="D476">
        <f>IF(Sheet1!D476="", "",LOG10(Sheet1!D476)*'Positive samples'!D476)</f>
        <v>9</v>
      </c>
      <c r="E476">
        <f>IF(Sheet1!E476="", "",LOG10(Sheet1!E476)*'Positive samples'!E476)</f>
        <v>0</v>
      </c>
      <c r="F476">
        <f>IF(Sheet1!F476="", "",LOG10(Sheet1!F476)*'Positive samples'!F476)</f>
        <v>0</v>
      </c>
      <c r="G476">
        <f>IF(Sheet1!G476="", "",LOG10(Sheet1!G476)*'Positive samples'!G476)</f>
        <v>8.7874604745184151</v>
      </c>
      <c r="H476">
        <f>IF(Sheet1!H476="", "",LOG10(Sheet1!H476)*'Positive samples'!H476)</f>
        <v>0</v>
      </c>
      <c r="I476">
        <f>IF(Sheet1!I476="", "",LOG10(Sheet1!I476)*'Positive samples'!I476)</f>
        <v>0</v>
      </c>
      <c r="J476">
        <f>IF(Sheet1!J476="", "",LOG10(Sheet1!J476)*'Positive samples'!J476)</f>
        <v>9.0453229787866576</v>
      </c>
      <c r="K476">
        <f>IF(Sheet1!K476="", "",LOG10(Sheet1!K476)*'Positive samples'!K476)</f>
        <v>0</v>
      </c>
      <c r="L476">
        <f>IF(Sheet1!L476="", "",LOG10(Sheet1!L476)*'Positive samples'!L476)</f>
        <v>3.11476301972588</v>
      </c>
      <c r="M476">
        <f>IF(Sheet1!M476="", "",LOG10(Sheet1!M476)*'Positive samples'!M476)</f>
        <v>9.1205739312058505</v>
      </c>
      <c r="N476">
        <f>IF(Sheet1!N476="", "",LOG10(Sheet1!N476)*'Positive samples'!N476)</f>
        <v>0</v>
      </c>
      <c r="O476">
        <f>IF(Sheet1!O476="", "",LOG10(Sheet1!O476)*'Positive samples'!O476)</f>
        <v>0</v>
      </c>
      <c r="P476">
        <f>IF(Sheet1!P476="", "",LOG10(Sheet1!P476)*'Positive samples'!P476)</f>
        <v>8.6989700043360187</v>
      </c>
      <c r="Q476">
        <f>IF(Sheet1!Q476="", "",LOG10(Sheet1!Q476)*'Positive samples'!Q476)</f>
        <v>0</v>
      </c>
      <c r="R476">
        <f>IF(Sheet1!R476="", "",LOG10(Sheet1!R476)*'Positive samples'!R476)</f>
        <v>3.0047509863406954</v>
      </c>
      <c r="S476">
        <f>IF(Sheet1!S476="", "",LOG10(Sheet1!S476)*'Positive samples'!S476)</f>
        <v>9.0293837776852097</v>
      </c>
      <c r="U476">
        <f>IF('Positive samples'!U476=0, "", SUM(Concentration!C476, Concentration!F476, Concentration!I476, Concentration!L476, Concentration!O476:O476, Concentration!R476)/'Positive samples'!U476)</f>
        <v>3.0597570030332877</v>
      </c>
    </row>
    <row r="477" spans="1:21" x14ac:dyDescent="0.2">
      <c r="A477" s="1">
        <f>Sheet1!A477</f>
        <v>45037</v>
      </c>
      <c r="C477">
        <f>IF(Sheet1!C477="", "",LOG10(Sheet1!C477)*'Positive samples'!C477)</f>
        <v>0</v>
      </c>
      <c r="D477">
        <f>IF(Sheet1!D477="", "",LOG10(Sheet1!D477)*'Positive samples'!D477)</f>
        <v>9.1303337684950066</v>
      </c>
      <c r="E477">
        <f>IF(Sheet1!E477="", "",LOG10(Sheet1!E477)*'Positive samples'!E477)</f>
        <v>0</v>
      </c>
      <c r="F477">
        <f>IF(Sheet1!F477="", "",LOG10(Sheet1!F477)*'Positive samples'!F477)</f>
        <v>3.0960787381549308</v>
      </c>
      <c r="G477">
        <f>IF(Sheet1!G477="", "",LOG10(Sheet1!G477)*'Positive samples'!G477)</f>
        <v>8.8088858673598125</v>
      </c>
      <c r="H477">
        <f>IF(Sheet1!H477="", "",LOG10(Sheet1!H477)*'Positive samples'!H477)</f>
        <v>0</v>
      </c>
      <c r="I477">
        <f>IF(Sheet1!I477="", "",LOG10(Sheet1!I477)*'Positive samples'!I477)</f>
        <v>0</v>
      </c>
      <c r="J477">
        <f>IF(Sheet1!J477="", "",LOG10(Sheet1!J477)*'Positive samples'!J477)</f>
        <v>8.9138138523837167</v>
      </c>
      <c r="K477">
        <f>IF(Sheet1!K477="", "",LOG10(Sheet1!K477)*'Positive samples'!K477)</f>
        <v>0</v>
      </c>
      <c r="L477">
        <f>IF(Sheet1!L477="", "",LOG10(Sheet1!L477)*'Positive samples'!L477)</f>
        <v>0</v>
      </c>
      <c r="M477">
        <f>IF(Sheet1!M477="", "",LOG10(Sheet1!M477)*'Positive samples'!M477)</f>
        <v>9.2833012287035501</v>
      </c>
      <c r="N477">
        <f>IF(Sheet1!N477="", "",LOG10(Sheet1!N477)*'Positive samples'!N477)</f>
        <v>0</v>
      </c>
      <c r="O477">
        <f>IF(Sheet1!O477="", "",LOG10(Sheet1!O477)*'Positive samples'!O477)</f>
        <v>0</v>
      </c>
      <c r="P477">
        <f>IF(Sheet1!P477="", "",LOG10(Sheet1!P477)*'Positive samples'!P477)</f>
        <v>8.8853612200315126</v>
      </c>
      <c r="Q477">
        <f>IF(Sheet1!Q477="", "",LOG10(Sheet1!Q477)*'Positive samples'!Q477)</f>
        <v>0</v>
      </c>
      <c r="R477">
        <f>IF(Sheet1!R477="", "",LOG10(Sheet1!R477)*'Positive samples'!R477)</f>
        <v>0</v>
      </c>
      <c r="S477">
        <f>IF(Sheet1!S477="", "",LOG10(Sheet1!S477)*'Positive samples'!S477)</f>
        <v>9.0644579892269181</v>
      </c>
      <c r="U477">
        <f>IF('Positive samples'!U477=0, "", SUM(Concentration!C477, Concentration!F477, Concentration!I477, Concentration!L477, Concentration!O477:O477, Concentration!R477)/'Positive samples'!U477)</f>
        <v>3.0960787381549308</v>
      </c>
    </row>
    <row r="478" spans="1:21" x14ac:dyDescent="0.2">
      <c r="A478" s="1">
        <f>Sheet1!A478</f>
        <v>45038</v>
      </c>
      <c r="C478">
        <f>IF(Sheet1!C478="", "",LOG10(Sheet1!C478)*'Positive samples'!C478)</f>
        <v>0</v>
      </c>
      <c r="D478">
        <f>IF(Sheet1!D478="", "",LOG10(Sheet1!D478)*'Positive samples'!D478)</f>
        <v>9.1303337684950066</v>
      </c>
      <c r="E478">
        <f>IF(Sheet1!E478="", "",LOG10(Sheet1!E478)*'Positive samples'!E478)</f>
        <v>0</v>
      </c>
      <c r="F478">
        <f>IF(Sheet1!F478="", "",LOG10(Sheet1!F478)*'Positive samples'!F478)</f>
        <v>0</v>
      </c>
      <c r="G478">
        <f>IF(Sheet1!G478="", "",LOG10(Sheet1!G478)*'Positive samples'!G478)</f>
        <v>8.6901960800285138</v>
      </c>
      <c r="H478">
        <f>IF(Sheet1!H478="", "",LOG10(Sheet1!H478)*'Positive samples'!H478)</f>
        <v>0</v>
      </c>
      <c r="I478">
        <f>IF(Sheet1!I478="", "",LOG10(Sheet1!I478)*'Positive samples'!I478)</f>
        <v>0</v>
      </c>
      <c r="J478">
        <f>IF(Sheet1!J478="", "",LOG10(Sheet1!J478)*'Positive samples'!J478)</f>
        <v>8.905256048748452</v>
      </c>
      <c r="K478">
        <f>IF(Sheet1!K478="", "",LOG10(Sheet1!K478)*'Positive samples'!K478)</f>
        <v>0</v>
      </c>
      <c r="L478">
        <f>IF(Sheet1!L478="", "",LOG10(Sheet1!L478)*'Positive samples'!L478)</f>
        <v>0</v>
      </c>
      <c r="M478">
        <f>IF(Sheet1!M478="", "",LOG10(Sheet1!M478)*'Positive samples'!M478)</f>
        <v>8.9822712330395689</v>
      </c>
      <c r="N478">
        <f>IF(Sheet1!N478="", "",LOG10(Sheet1!N478)*'Positive samples'!N478)</f>
        <v>0</v>
      </c>
      <c r="O478">
        <f>IF(Sheet1!O478="", "",LOG10(Sheet1!O478)*'Positive samples'!O478)</f>
        <v>3.2914840442181497</v>
      </c>
      <c r="P478">
        <f>IF(Sheet1!P478="", "",LOG10(Sheet1!P478)*'Positive samples'!P478)</f>
        <v>8.876217840591643</v>
      </c>
      <c r="Q478">
        <f>IF(Sheet1!Q478="", "",LOG10(Sheet1!Q478)*'Positive samples'!Q478)</f>
        <v>0</v>
      </c>
      <c r="R478">
        <f>IF(Sheet1!R478="", "",LOG10(Sheet1!R478)*'Positive samples'!R478)</f>
        <v>3.1632713386749591</v>
      </c>
      <c r="S478">
        <f>IF(Sheet1!S478="", "",LOG10(Sheet1!S478)*'Positive samples'!S478)</f>
        <v>9.0128372247051729</v>
      </c>
      <c r="U478">
        <f>IF('Positive samples'!U478=0, "", SUM(Concentration!C478, Concentration!F478, Concentration!I478, Concentration!L478, Concentration!O478:O478, Concentration!R478)/'Positive samples'!U478)</f>
        <v>3.2273776914465544</v>
      </c>
    </row>
    <row r="479" spans="1:21" x14ac:dyDescent="0.2">
      <c r="A479" s="1">
        <f>Sheet1!A479</f>
        <v>45039</v>
      </c>
      <c r="C479">
        <f>IF(Sheet1!C479="", "",LOG10(Sheet1!C479)*'Positive samples'!C479)</f>
        <v>3.0224536861452895</v>
      </c>
      <c r="D479">
        <f>IF(Sheet1!D479="", "",LOG10(Sheet1!D479)*'Positive samples'!D479)</f>
        <v>9.2576785748691837</v>
      </c>
      <c r="E479">
        <f>IF(Sheet1!E479="", "",LOG10(Sheet1!E479)*'Positive samples'!E479)</f>
        <v>0</v>
      </c>
      <c r="F479">
        <f>IF(Sheet1!F479="", "",LOG10(Sheet1!F479)*'Positive samples'!F479)</f>
        <v>0</v>
      </c>
      <c r="G479">
        <f>IF(Sheet1!G479="", "",LOG10(Sheet1!G479)*'Positive samples'!G479)</f>
        <v>8.7134905430939433</v>
      </c>
      <c r="H479">
        <f>IF(Sheet1!H479="", "",LOG10(Sheet1!H479)*'Positive samples'!H479)</f>
        <v>0</v>
      </c>
      <c r="I479">
        <f>IF(Sheet1!I479="", "",LOG10(Sheet1!I479)*'Positive samples'!I479)</f>
        <v>3.1212564112536758</v>
      </c>
      <c r="J479">
        <f>IF(Sheet1!J479="", "",LOG10(Sheet1!J479)*'Positive samples'!J479)</f>
        <v>9.0530784434834199</v>
      </c>
      <c r="K479">
        <f>IF(Sheet1!K479="", "",LOG10(Sheet1!K479)*'Positive samples'!K479)</f>
        <v>0</v>
      </c>
      <c r="L479">
        <f>IF(Sheet1!L479="", "",LOG10(Sheet1!L479)*'Positive samples'!L479)</f>
        <v>0</v>
      </c>
      <c r="M479">
        <f>IF(Sheet1!M479="", "",LOG10(Sheet1!M479)*'Positive samples'!M479)</f>
        <v>9.0644579892269181</v>
      </c>
      <c r="N479">
        <f>IF(Sheet1!N479="", "",LOG10(Sheet1!N479)*'Positive samples'!N479)</f>
        <v>0</v>
      </c>
      <c r="O479">
        <f>IF(Sheet1!O479="", "",LOG10(Sheet1!O479)*'Positive samples'!O479)</f>
        <v>0</v>
      </c>
      <c r="P479">
        <f>IF(Sheet1!P479="", "",LOG10(Sheet1!P479)*'Positive samples'!P479)</f>
        <v>9.1731862684122749</v>
      </c>
      <c r="Q479">
        <f>IF(Sheet1!Q479="", "",LOG10(Sheet1!Q479)*'Positive samples'!Q479)</f>
        <v>0</v>
      </c>
      <c r="R479">
        <f>IF(Sheet1!R479="", "",LOG10(Sheet1!R479)*'Positive samples'!R479)</f>
        <v>3.0603174610893848</v>
      </c>
      <c r="S479">
        <f>IF(Sheet1!S479="", "",LOG10(Sheet1!S479)*'Positive samples'!S479)</f>
        <v>8.9822712330395689</v>
      </c>
      <c r="U479">
        <f>IF('Positive samples'!U479=0, "", SUM(Concentration!C479, Concentration!F479, Concentration!I479, Concentration!L479, Concentration!O479:O479, Concentration!R479)/'Positive samples'!U479)</f>
        <v>3.0680091861627834</v>
      </c>
    </row>
    <row r="480" spans="1:21" x14ac:dyDescent="0.2">
      <c r="A480" s="1">
        <f>Sheet1!A480</f>
        <v>45040</v>
      </c>
      <c r="C480">
        <f>IF(Sheet1!C480="", "",LOG10(Sheet1!C480)*'Positive samples'!C480)</f>
        <v>3.2027564868330911</v>
      </c>
      <c r="D480">
        <f>IF(Sheet1!D480="", "",LOG10(Sheet1!D480)*'Positive samples'!D480)</f>
        <v>9.3598354823398875</v>
      </c>
      <c r="E480">
        <f>IF(Sheet1!E480="", "",LOG10(Sheet1!E480)*'Positive samples'!E480)</f>
        <v>0</v>
      </c>
      <c r="F480">
        <f>IF(Sheet1!F480="", "",LOG10(Sheet1!F480)*'Positive samples'!F480)</f>
        <v>0</v>
      </c>
      <c r="G480">
        <f>IF(Sheet1!G480="", "",LOG10(Sheet1!G480)*'Positive samples'!G480)</f>
        <v>8.8530895298518661</v>
      </c>
      <c r="H480">
        <f>IF(Sheet1!H480="", "",LOG10(Sheet1!H480)*'Positive samples'!H480)</f>
        <v>0</v>
      </c>
      <c r="I480">
        <f>IF(Sheet1!I480="", "",LOG10(Sheet1!I480)*'Positive samples'!I480)</f>
        <v>3.3126369389734363</v>
      </c>
      <c r="J480">
        <f>IF(Sheet1!J480="", "",LOG10(Sheet1!J480)*'Positive samples'!J480)</f>
        <v>9.1105897102992497</v>
      </c>
      <c r="K480">
        <f>IF(Sheet1!K480="", "",LOG10(Sheet1!K480)*'Positive samples'!K480)</f>
        <v>0</v>
      </c>
      <c r="L480">
        <f>IF(Sheet1!L480="", "",LOG10(Sheet1!L480)*'Positive samples'!L480)</f>
        <v>3.207466540594591</v>
      </c>
      <c r="M480">
        <f>IF(Sheet1!M480="", "",LOG10(Sheet1!M480)*'Positive samples'!M480)</f>
        <v>9.2600713879850751</v>
      </c>
      <c r="N480">
        <f>IF(Sheet1!N480="", "",LOG10(Sheet1!N480)*'Positive samples'!N480)</f>
        <v>0</v>
      </c>
      <c r="O480">
        <f>IF(Sheet1!O480="", "",LOG10(Sheet1!O480)*'Positive samples'!O480)</f>
        <v>0</v>
      </c>
      <c r="P480">
        <f>IF(Sheet1!P480="", "",LOG10(Sheet1!P480)*'Positive samples'!P480)</f>
        <v>8.7419390777291994</v>
      </c>
      <c r="Q480">
        <f>IF(Sheet1!Q480="", "",LOG10(Sheet1!Q480)*'Positive samples'!Q480)</f>
        <v>0</v>
      </c>
      <c r="R480">
        <f>IF(Sheet1!R480="", "",LOG10(Sheet1!R480)*'Positive samples'!R480)</f>
        <v>3.2832784532060977</v>
      </c>
      <c r="S480">
        <f>IF(Sheet1!S480="", "",LOG10(Sheet1!S480)*'Positive samples'!S480)</f>
        <v>9.1038037209559572</v>
      </c>
      <c r="U480">
        <f>IF('Positive samples'!U480=0, "", SUM(Concentration!C480, Concentration!F480, Concentration!I480, Concentration!L480, Concentration!O480:O480, Concentration!R480)/'Positive samples'!U480)</f>
        <v>3.2515346049018041</v>
      </c>
    </row>
    <row r="481" spans="1:21" x14ac:dyDescent="0.2">
      <c r="A481" s="1">
        <f>Sheet1!A481</f>
        <v>45041</v>
      </c>
      <c r="C481">
        <f>IF(Sheet1!C481="", "",LOG10(Sheet1!C481)*'Positive samples'!C481)</f>
        <v>0</v>
      </c>
      <c r="D481">
        <f>IF(Sheet1!D481="", "",LOG10(Sheet1!D481)*'Positive samples'!D481)</f>
        <v>9.3324384599156058</v>
      </c>
      <c r="E481">
        <f>IF(Sheet1!E481="", "",LOG10(Sheet1!E481)*'Positive samples'!E481)</f>
        <v>0</v>
      </c>
      <c r="F481">
        <f>IF(Sheet1!F481="", "",LOG10(Sheet1!F481)*'Positive samples'!F481)</f>
        <v>0</v>
      </c>
      <c r="G481">
        <f>IF(Sheet1!G481="", "",LOG10(Sheet1!G481)*'Positive samples'!G481)</f>
        <v>8.8048206787211623</v>
      </c>
      <c r="H481">
        <f>IF(Sheet1!H481="", "",LOG10(Sheet1!H481)*'Positive samples'!H481)</f>
        <v>0</v>
      </c>
      <c r="I481">
        <f>IF(Sheet1!I481="", "",LOG10(Sheet1!I481)*'Positive samples'!I481)</f>
        <v>3.4797385192405712</v>
      </c>
      <c r="J481">
        <f>IF(Sheet1!J481="", "",LOG10(Sheet1!J481)*'Positive samples'!J481)</f>
        <v>9.1172712956557636</v>
      </c>
      <c r="K481">
        <f>IF(Sheet1!K481="", "",LOG10(Sheet1!K481)*'Positive samples'!K481)</f>
        <v>0</v>
      </c>
      <c r="L481">
        <f>IF(Sheet1!L481="", "",LOG10(Sheet1!L481)*'Positive samples'!L481)</f>
        <v>0</v>
      </c>
      <c r="M481">
        <f>IF(Sheet1!M481="", "",LOG10(Sheet1!M481)*'Positive samples'!M481)</f>
        <v>9.2552725051033065</v>
      </c>
      <c r="N481">
        <f>IF(Sheet1!N481="", "",LOG10(Sheet1!N481)*'Positive samples'!N481)</f>
        <v>0</v>
      </c>
      <c r="O481">
        <f>IF(Sheet1!O481="", "",LOG10(Sheet1!O481)*'Positive samples'!O481)</f>
        <v>0</v>
      </c>
      <c r="P481">
        <f>IF(Sheet1!P481="", "",LOG10(Sheet1!P481)*'Positive samples'!P481)</f>
        <v>9.0644579892269181</v>
      </c>
      <c r="Q481">
        <f>IF(Sheet1!Q481="", "",LOG10(Sheet1!Q481)*'Positive samples'!Q481)</f>
        <v>0</v>
      </c>
      <c r="R481">
        <f>IF(Sheet1!R481="", "",LOG10(Sheet1!R481)*'Positive samples'!R481)</f>
        <v>0</v>
      </c>
      <c r="S481">
        <f>IF(Sheet1!S481="", "",LOG10(Sheet1!S481)*'Positive samples'!S481)</f>
        <v>9.0334237554869503</v>
      </c>
      <c r="U481">
        <f>IF('Positive samples'!U481=0, "", SUM(Concentration!C481, Concentration!F481, Concentration!I481, Concentration!L481, Concentration!O481:O481, Concentration!R481)/'Positive samples'!U481)</f>
        <v>3.4797385192405712</v>
      </c>
    </row>
    <row r="482" spans="1:21" x14ac:dyDescent="0.2">
      <c r="A482" s="1">
        <f>Sheet1!A482</f>
        <v>45042</v>
      </c>
      <c r="C482">
        <f>IF(Sheet1!C482="", "",LOG10(Sheet1!C482)*'Positive samples'!C482)</f>
        <v>0</v>
      </c>
      <c r="D482">
        <f>IF(Sheet1!D482="", "",LOG10(Sheet1!D482)*'Positive samples'!D482)</f>
        <v>9.1958996524092331</v>
      </c>
      <c r="E482">
        <f>IF(Sheet1!E482="", "",LOG10(Sheet1!E482)*'Positive samples'!E482)</f>
        <v>0</v>
      </c>
      <c r="F482">
        <f>IF(Sheet1!F482="", "",LOG10(Sheet1!F482)*'Positive samples'!F482)</f>
        <v>0</v>
      </c>
      <c r="G482">
        <f>IF(Sheet1!G482="", "",LOG10(Sheet1!G482)*'Positive samples'!G482)</f>
        <v>8.722633922533813</v>
      </c>
      <c r="H482">
        <f>IF(Sheet1!H482="", "",LOG10(Sheet1!H482)*'Positive samples'!H482)</f>
        <v>0</v>
      </c>
      <c r="I482">
        <f>IF(Sheet1!I482="", "",LOG10(Sheet1!I482)*'Positive samples'!I482)</f>
        <v>0</v>
      </c>
      <c r="J482">
        <f>IF(Sheet1!J482="", "",LOG10(Sheet1!J482)*'Positive samples'!J482)</f>
        <v>9.1367205671564076</v>
      </c>
      <c r="K482">
        <f>IF(Sheet1!K482="", "",LOG10(Sheet1!K482)*'Positive samples'!K482)</f>
        <v>0</v>
      </c>
      <c r="L482">
        <f>IF(Sheet1!L482="", "",LOG10(Sheet1!L482)*'Positive samples'!L482)</f>
        <v>3.1093355537720537</v>
      </c>
      <c r="M482">
        <f>IF(Sheet1!M482="", "",LOG10(Sheet1!M482)*'Positive samples'!M482)</f>
        <v>9.1072099696478688</v>
      </c>
      <c r="N482">
        <f>IF(Sheet1!N482="", "",LOG10(Sheet1!N482)*'Positive samples'!N482)</f>
        <v>0</v>
      </c>
      <c r="O482">
        <f>IF(Sheet1!O482="", "",LOG10(Sheet1!O482)*'Positive samples'!O482)</f>
        <v>0</v>
      </c>
      <c r="P482">
        <f>IF(Sheet1!P482="", "",LOG10(Sheet1!P482)*'Positive samples'!P482)</f>
        <v>8.9590413923210939</v>
      </c>
      <c r="Q482">
        <f>IF(Sheet1!Q482="", "",LOG10(Sheet1!Q482)*'Positive samples'!Q482)</f>
        <v>0</v>
      </c>
      <c r="R482">
        <f>IF(Sheet1!R482="", "",LOG10(Sheet1!R482)*'Positive samples'!R482)</f>
        <v>0</v>
      </c>
      <c r="S482">
        <f>IF(Sheet1!S482="", "",LOG10(Sheet1!S482)*'Positive samples'!S482)</f>
        <v>9.0253058652647695</v>
      </c>
      <c r="U482">
        <f>IF('Positive samples'!U482=0, "", SUM(Concentration!C482, Concentration!F482, Concentration!I482, Concentration!L482, Concentration!O482:O482, Concentration!R482)/'Positive samples'!U482)</f>
        <v>3.1093355537720537</v>
      </c>
    </row>
    <row r="483" spans="1:21" x14ac:dyDescent="0.2">
      <c r="A483" s="1">
        <f>Sheet1!A483</f>
        <v>45043</v>
      </c>
      <c r="C483">
        <f>IF(Sheet1!C483="", "",LOG10(Sheet1!C483)*'Positive samples'!C483)</f>
        <v>3.2966589201445218</v>
      </c>
      <c r="D483">
        <f>IF(Sheet1!D483="", "",LOG10(Sheet1!D483)*'Positive samples'!D483)</f>
        <v>9.214843848047698</v>
      </c>
      <c r="E483">
        <f>IF(Sheet1!E483="", "",LOG10(Sheet1!E483)*'Positive samples'!E483)</f>
        <v>0</v>
      </c>
      <c r="F483">
        <f>IF(Sheet1!F483="", "",LOG10(Sheet1!F483)*'Positive samples'!F483)</f>
        <v>3.4994927197014838</v>
      </c>
      <c r="G483">
        <f>IF(Sheet1!G483="", "",LOG10(Sheet1!G483)*'Positive samples'!G483)</f>
        <v>8.6989700043360187</v>
      </c>
      <c r="H483">
        <f>IF(Sheet1!H483="", "",LOG10(Sheet1!H483)*'Positive samples'!H483)</f>
        <v>0</v>
      </c>
      <c r="I483">
        <f>IF(Sheet1!I483="", "",LOG10(Sheet1!I483)*'Positive samples'!I483)</f>
        <v>0</v>
      </c>
      <c r="J483">
        <f>IF(Sheet1!J483="", "",LOG10(Sheet1!J483)*'Positive samples'!J483)</f>
        <v>9.2741578492636805</v>
      </c>
      <c r="K483">
        <f>IF(Sheet1!K483="", "",LOG10(Sheet1!K483)*'Positive samples'!K483)</f>
        <v>0</v>
      </c>
      <c r="L483">
        <f>IF(Sheet1!L483="", "",LOG10(Sheet1!L483)*'Positive samples'!L483)</f>
        <v>3.2874030905739677</v>
      </c>
      <c r="M483">
        <f>IF(Sheet1!M483="", "",LOG10(Sheet1!M483)*'Positive samples'!M483)</f>
        <v>9.1583624920952502</v>
      </c>
      <c r="N483">
        <f>IF(Sheet1!N483="", "",LOG10(Sheet1!N483)*'Positive samples'!N483)</f>
        <v>0</v>
      </c>
      <c r="O483">
        <f>IF(Sheet1!O483="", "",LOG10(Sheet1!O483)*'Positive samples'!O483)</f>
        <v>3.3420118058177866</v>
      </c>
      <c r="P483">
        <f>IF(Sheet1!P483="", "",LOG10(Sheet1!P483)*'Positive samples'!P483)</f>
        <v>8.8727388274726682</v>
      </c>
      <c r="Q483">
        <f>IF(Sheet1!Q483="", "",LOG10(Sheet1!Q483)*'Positive samples'!Q483)</f>
        <v>0</v>
      </c>
      <c r="R483">
        <f>IF(Sheet1!R483="", "",LOG10(Sheet1!R483)*'Positive samples'!R483)</f>
        <v>3.1435690121043902</v>
      </c>
      <c r="S483">
        <f>IF(Sheet1!S483="", "",LOG10(Sheet1!S483)*'Positive samples'!S483)</f>
        <v>8.9527924430440926</v>
      </c>
      <c r="U483">
        <f>IF('Positive samples'!U483=0, "", SUM(Concentration!C483, Concentration!F483, Concentration!I483, Concentration!L483, Concentration!O483:O483, Concentration!R483)/'Positive samples'!U483)</f>
        <v>3.3138271096684297</v>
      </c>
    </row>
    <row r="484" spans="1:21" x14ac:dyDescent="0.2">
      <c r="A484" s="1">
        <f>Sheet1!A484</f>
        <v>45044</v>
      </c>
      <c r="C484">
        <f>IF(Sheet1!C484="", "",LOG10(Sheet1!C484)*'Positive samples'!C484)</f>
        <v>0</v>
      </c>
      <c r="D484">
        <f>IF(Sheet1!D484="", "",LOG10(Sheet1!D484)*'Positive samples'!D484)</f>
        <v>9.3263358609287508</v>
      </c>
      <c r="E484">
        <f>IF(Sheet1!E484="", "",LOG10(Sheet1!E484)*'Positive samples'!E484)</f>
        <v>0</v>
      </c>
      <c r="F484">
        <f>IF(Sheet1!F484="", "",LOG10(Sheet1!F484)*'Positive samples'!F484)</f>
        <v>0</v>
      </c>
      <c r="G484">
        <f>IF(Sheet1!G484="", "",LOG10(Sheet1!G484)*'Positive samples'!G484)</f>
        <v>8.7168377232995251</v>
      </c>
      <c r="H484">
        <f>IF(Sheet1!H484="", "",LOG10(Sheet1!H484)*'Positive samples'!H484)</f>
        <v>0</v>
      </c>
      <c r="I484">
        <f>IF(Sheet1!I484="", "",LOG10(Sheet1!I484)*'Positive samples'!I484)</f>
        <v>3.1383688489695918</v>
      </c>
      <c r="J484">
        <f>IF(Sheet1!J484="", "",LOG10(Sheet1!J484)*'Positive samples'!J484)</f>
        <v>8.845718017966659</v>
      </c>
      <c r="K484">
        <f>IF(Sheet1!K484="", "",LOG10(Sheet1!K484)*'Positive samples'!K484)</f>
        <v>0</v>
      </c>
      <c r="L484">
        <f>IF(Sheet1!L484="", "",LOG10(Sheet1!L484)*'Positive samples'!L484)</f>
        <v>3.0643040367467962</v>
      </c>
      <c r="M484">
        <f>IF(Sheet1!M484="", "",LOG10(Sheet1!M484)*'Positive samples'!M484)</f>
        <v>8.9956351945975506</v>
      </c>
      <c r="N484">
        <f>IF(Sheet1!N484="", "",LOG10(Sheet1!N484)*'Positive samples'!N484)</f>
        <v>0</v>
      </c>
      <c r="O484">
        <f>IF(Sheet1!O484="", "",LOG10(Sheet1!O484)*'Positive samples'!O484)</f>
        <v>0</v>
      </c>
      <c r="P484">
        <f>IF(Sheet1!P484="", "",LOG10(Sheet1!P484)*'Positive samples'!P484)</f>
        <v>9.3820170425748692</v>
      </c>
      <c r="Q484">
        <f>IF(Sheet1!Q484="", "",LOG10(Sheet1!Q484)*'Positive samples'!Q484)</f>
        <v>0</v>
      </c>
      <c r="R484">
        <f>IF(Sheet1!R484="", "",LOG10(Sheet1!R484)*'Positive samples'!R484)</f>
        <v>0</v>
      </c>
      <c r="S484">
        <f>IF(Sheet1!S484="", "",LOG10(Sheet1!S484)*'Positive samples'!S484)</f>
        <v>9.008600171761918</v>
      </c>
      <c r="U484">
        <f>IF('Positive samples'!U484=0, "", SUM(Concentration!C484, Concentration!F484, Concentration!I484, Concentration!L484, Concentration!O484:O484, Concentration!R484)/'Positive samples'!U484)</f>
        <v>3.101336442858194</v>
      </c>
    </row>
    <row r="485" spans="1:21" x14ac:dyDescent="0.2">
      <c r="A485" s="1">
        <f>Sheet1!A485</f>
        <v>45045</v>
      </c>
      <c r="C485">
        <f>IF(Sheet1!C485="", "",LOG10(Sheet1!C485)*'Positive samples'!C485)</f>
        <v>0</v>
      </c>
      <c r="D485">
        <f>IF(Sheet1!D485="", "",LOG10(Sheet1!D485)*'Positive samples'!D485)</f>
        <v>9.2600713879850751</v>
      </c>
      <c r="E485">
        <f>IF(Sheet1!E485="", "",LOG10(Sheet1!E485)*'Positive samples'!E485)</f>
        <v>0</v>
      </c>
      <c r="F485">
        <f>IF(Sheet1!F485="", "",LOG10(Sheet1!F485)*'Positive samples'!F485)</f>
        <v>0</v>
      </c>
      <c r="G485">
        <f>IF(Sheet1!G485="", "",LOG10(Sheet1!G485)*'Positive samples'!G485)</f>
        <v>8.7323937598229691</v>
      </c>
      <c r="H485">
        <f>IF(Sheet1!H485="", "",LOG10(Sheet1!H485)*'Positive samples'!H485)</f>
        <v>0</v>
      </c>
      <c r="I485">
        <f>IF(Sheet1!I485="", "",LOG10(Sheet1!I485)*'Positive samples'!I485)</f>
        <v>0</v>
      </c>
      <c r="J485">
        <f>IF(Sheet1!J485="", "",LOG10(Sheet1!J485)*'Positive samples'!J485)</f>
        <v>9.1003705451175634</v>
      </c>
      <c r="K485">
        <f>IF(Sheet1!K485="", "",LOG10(Sheet1!K485)*'Positive samples'!K485)</f>
        <v>0</v>
      </c>
      <c r="L485">
        <f>IF(Sheet1!L485="", "",LOG10(Sheet1!L485)*'Positive samples'!L485)</f>
        <v>0</v>
      </c>
      <c r="M485">
        <f>IF(Sheet1!M485="", "",LOG10(Sheet1!M485)*'Positive samples'!M485)</f>
        <v>9.0863598306747484</v>
      </c>
      <c r="N485">
        <f>IF(Sheet1!N485="", "",LOG10(Sheet1!N485)*'Positive samples'!N485)</f>
        <v>0</v>
      </c>
      <c r="O485">
        <f>IF(Sheet1!O485="", "",LOG10(Sheet1!O485)*'Positive samples'!O485)</f>
        <v>0</v>
      </c>
      <c r="P485">
        <f>IF(Sheet1!P485="", "",LOG10(Sheet1!P485)*'Positive samples'!P485)</f>
        <v>9.143014800254095</v>
      </c>
      <c r="Q485">
        <f>IF(Sheet1!Q485="", "",LOG10(Sheet1!Q485)*'Positive samples'!Q485)</f>
        <v>0</v>
      </c>
      <c r="R485">
        <f>IF(Sheet1!R485="", "",LOG10(Sheet1!R485)*'Positive samples'!R485)</f>
        <v>3.5260653060202185</v>
      </c>
      <c r="S485">
        <f>IF(Sheet1!S485="", "",LOG10(Sheet1!S485)*'Positive samples'!S485)</f>
        <v>9.0530784434834199</v>
      </c>
      <c r="U485">
        <f>IF('Positive samples'!U485=0, "", SUM(Concentration!C485, Concentration!F485, Concentration!I485, Concentration!L485, Concentration!O485:O485, Concentration!R485)/'Positive samples'!U485)</f>
        <v>3.5260653060202185</v>
      </c>
    </row>
    <row r="486" spans="1:21" x14ac:dyDescent="0.2">
      <c r="A486" s="1">
        <f>Sheet1!A486</f>
        <v>45046</v>
      </c>
      <c r="C486">
        <f>IF(Sheet1!C486="", "",LOG10(Sheet1!C486)*'Positive samples'!C486)</f>
        <v>0</v>
      </c>
      <c r="D486">
        <f>IF(Sheet1!D486="", "",LOG10(Sheet1!D486)*'Positive samples'!D486)</f>
        <v>9.3521825181113627</v>
      </c>
      <c r="E486">
        <f>IF(Sheet1!E486="", "",LOG10(Sheet1!E486)*'Positive samples'!E486)</f>
        <v>0</v>
      </c>
      <c r="F486">
        <f>IF(Sheet1!F486="", "",LOG10(Sheet1!F486)*'Positive samples'!F486)</f>
        <v>0</v>
      </c>
      <c r="G486">
        <f>IF(Sheet1!G486="", "",LOG10(Sheet1!G486)*'Positive samples'!G486)</f>
        <v>8.729974285699555</v>
      </c>
      <c r="H486">
        <f>IF(Sheet1!H486="", "",LOG10(Sheet1!H486)*'Positive samples'!H486)</f>
        <v>0</v>
      </c>
      <c r="I486">
        <f>IF(Sheet1!I486="", "",LOG10(Sheet1!I486)*'Positive samples'!I486)</f>
        <v>0</v>
      </c>
      <c r="J486">
        <f>IF(Sheet1!J486="", "",LOG10(Sheet1!J486)*'Positive samples'!J486)</f>
        <v>9.1172712956557636</v>
      </c>
      <c r="K486">
        <f>IF(Sheet1!K486="", "",LOG10(Sheet1!K486)*'Positive samples'!K486)</f>
        <v>0</v>
      </c>
      <c r="L486">
        <f>IF(Sheet1!L486="", "",LOG10(Sheet1!L486)*'Positive samples'!L486)</f>
        <v>0</v>
      </c>
      <c r="M486">
        <f>IF(Sheet1!M486="", "",LOG10(Sheet1!M486)*'Positive samples'!M486)</f>
        <v>8.9647309210536292</v>
      </c>
      <c r="N486">
        <f>IF(Sheet1!N486="", "",LOG10(Sheet1!N486)*'Positive samples'!N486)</f>
        <v>0</v>
      </c>
      <c r="O486">
        <f>IF(Sheet1!O486="", "",LOG10(Sheet1!O486)*'Positive samples'!O486)</f>
        <v>0</v>
      </c>
      <c r="P486">
        <f>IF(Sheet1!P486="", "",LOG10(Sheet1!P486)*'Positive samples'!P486)</f>
        <v>9.4698220159781634</v>
      </c>
      <c r="Q486">
        <f>IF(Sheet1!Q486="", "",LOG10(Sheet1!Q486)*'Positive samples'!Q486)</f>
        <v>0</v>
      </c>
      <c r="R486">
        <f>IF(Sheet1!R486="", "",LOG10(Sheet1!R486)*'Positive samples'!R486)</f>
        <v>0</v>
      </c>
      <c r="S486">
        <f>IF(Sheet1!S486="", "",LOG10(Sheet1!S486)*'Positive samples'!S486)</f>
        <v>8.846337112129806</v>
      </c>
      <c r="U486" t="str">
        <f>IF('Positive samples'!U486=0, "", SUM(Concentration!C486, Concentration!F486, Concentration!I486, Concentration!L486, Concentration!O486:O486, Concentration!R486)/'Positive samples'!U486)</f>
        <v/>
      </c>
    </row>
    <row r="487" spans="1:21" x14ac:dyDescent="0.2">
      <c r="A487" s="1">
        <f>Sheet1!A487</f>
        <v>45047</v>
      </c>
      <c r="C487">
        <f>IF(Sheet1!C487="", "",LOG10(Sheet1!C487)*'Positive samples'!C487)</f>
        <v>0</v>
      </c>
      <c r="D487">
        <f>IF(Sheet1!D487="", "",LOG10(Sheet1!D487)*'Positive samples'!D487)</f>
        <v>9.2944662261615925</v>
      </c>
      <c r="E487">
        <f>IF(Sheet1!E487="", "",LOG10(Sheet1!E487)*'Positive samples'!E487)</f>
        <v>0</v>
      </c>
      <c r="F487">
        <f>IF(Sheet1!F487="", "",LOG10(Sheet1!F487)*'Positive samples'!F487)</f>
        <v>3.0879331509653634</v>
      </c>
      <c r="G487">
        <f>IF(Sheet1!G487="", "",LOG10(Sheet1!G487)*'Positive samples'!G487)</f>
        <v>8.8305886686851451</v>
      </c>
      <c r="H487">
        <f>IF(Sheet1!H487="", "",LOG10(Sheet1!H487)*'Positive samples'!H487)</f>
        <v>0</v>
      </c>
      <c r="I487">
        <f>IF(Sheet1!I487="", "",LOG10(Sheet1!I487)*'Positive samples'!I487)</f>
        <v>3.1693485177700427</v>
      </c>
      <c r="J487">
        <f>IF(Sheet1!J487="", "",LOG10(Sheet1!J487)*'Positive samples'!J487)</f>
        <v>9.0644579892269181</v>
      </c>
      <c r="K487">
        <f>IF(Sheet1!K487="", "",LOG10(Sheet1!K487)*'Positive samples'!K487)</f>
        <v>0</v>
      </c>
      <c r="L487">
        <f>IF(Sheet1!L487="", "",LOG10(Sheet1!L487)*'Positive samples'!L487)</f>
        <v>0</v>
      </c>
      <c r="M487">
        <f>IF(Sheet1!M487="", "",LOG10(Sheet1!M487)*'Positive samples'!M487)</f>
        <v>9.2878017299302265</v>
      </c>
      <c r="N487">
        <f>IF(Sheet1!N487="", "",LOG10(Sheet1!N487)*'Positive samples'!N487)</f>
        <v>0</v>
      </c>
      <c r="O487">
        <f>IF(Sheet1!O487="", "",LOG10(Sheet1!O487)*'Positive samples'!O487)</f>
        <v>0</v>
      </c>
      <c r="P487">
        <f>IF(Sheet1!P487="", "",LOG10(Sheet1!P487)*'Positive samples'!P487)</f>
        <v>9.0718820073061259</v>
      </c>
      <c r="Q487">
        <f>IF(Sheet1!Q487="", "",LOG10(Sheet1!Q487)*'Positive samples'!Q487)</f>
        <v>0</v>
      </c>
      <c r="R487">
        <f>IF(Sheet1!R487="", "",LOG10(Sheet1!R487)*'Positive samples'!R487)</f>
        <v>0</v>
      </c>
      <c r="S487">
        <f>IF(Sheet1!S487="", "",LOG10(Sheet1!S487)*'Positive samples'!S487)</f>
        <v>9.0170333392987807</v>
      </c>
      <c r="U487">
        <f>IF('Positive samples'!U487=0, "", SUM(Concentration!C487, Concentration!F487, Concentration!I487, Concentration!L487, Concentration!O487:O487, Concentration!R487)/'Positive samples'!U487)</f>
        <v>3.1286408343677028</v>
      </c>
    </row>
    <row r="488" spans="1:21" x14ac:dyDescent="0.2">
      <c r="A488" s="1">
        <f>Sheet1!A488</f>
        <v>45048</v>
      </c>
      <c r="C488">
        <f>IF(Sheet1!C488="", "",LOG10(Sheet1!C488)*'Positive samples'!C488)</f>
        <v>2.9984214109047471</v>
      </c>
      <c r="D488">
        <f>IF(Sheet1!D488="", "",LOG10(Sheet1!D488)*'Positive samples'!D488)</f>
        <v>9.0043213737826431</v>
      </c>
      <c r="E488">
        <f>IF(Sheet1!E488="", "",LOG10(Sheet1!E488)*'Positive samples'!E488)</f>
        <v>0</v>
      </c>
      <c r="F488">
        <f>IF(Sheet1!F488="", "",LOG10(Sheet1!F488)*'Positive samples'!F488)</f>
        <v>0</v>
      </c>
      <c r="G488">
        <f>IF(Sheet1!G488="", "",LOG10(Sheet1!G488)*'Positive samples'!G488)</f>
        <v>8.8305886686851451</v>
      </c>
      <c r="H488">
        <f>IF(Sheet1!H488="", "",LOG10(Sheet1!H488)*'Positive samples'!H488)</f>
        <v>0</v>
      </c>
      <c r="I488">
        <f>IF(Sheet1!I488="", "",LOG10(Sheet1!I488)*'Positive samples'!I488)</f>
        <v>3.6122350079892671</v>
      </c>
      <c r="J488">
        <f>IF(Sheet1!J488="", "",LOG10(Sheet1!J488)*'Positive samples'!J488)</f>
        <v>9.6551384348113825</v>
      </c>
      <c r="K488">
        <f>IF(Sheet1!K488="", "",LOG10(Sheet1!K488)*'Positive samples'!K488)</f>
        <v>0</v>
      </c>
      <c r="L488">
        <f>IF(Sheet1!L488="", "",LOG10(Sheet1!L488)*'Positive samples'!L488)</f>
        <v>3.2874051887483331</v>
      </c>
      <c r="M488">
        <f>IF(Sheet1!M488="", "",LOG10(Sheet1!M488)*'Positive samples'!M488)</f>
        <v>9.2648178230095368</v>
      </c>
      <c r="N488">
        <f>IF(Sheet1!N488="", "",LOG10(Sheet1!N488)*'Positive samples'!N488)</f>
        <v>0</v>
      </c>
      <c r="O488">
        <f>IF(Sheet1!O488="", "",LOG10(Sheet1!O488)*'Positive samples'!O488)</f>
        <v>0</v>
      </c>
      <c r="P488">
        <f>IF(Sheet1!P488="", "",LOG10(Sheet1!P488)*'Positive samples'!P488)</f>
        <v>8.9527924430440926</v>
      </c>
      <c r="Q488">
        <f>IF(Sheet1!Q488="", "",LOG10(Sheet1!Q488)*'Positive samples'!Q488)</f>
        <v>0</v>
      </c>
      <c r="R488">
        <f>IF(Sheet1!R488="", "",LOG10(Sheet1!R488)*'Positive samples'!R488)</f>
        <v>0</v>
      </c>
      <c r="S488">
        <f>IF(Sheet1!S488="", "",LOG10(Sheet1!S488)*'Positive samples'!S488)</f>
        <v>9.1205739312058505</v>
      </c>
      <c r="U488">
        <f>IF('Positive samples'!U488=0, "", SUM(Concentration!C488, Concentration!F488, Concentration!I488, Concentration!L488, Concentration!O488:O488, Concentration!R488)/'Positive samples'!U488)</f>
        <v>3.2993538692141158</v>
      </c>
    </row>
    <row r="489" spans="1:21" x14ac:dyDescent="0.2">
      <c r="A489" s="1">
        <f>Sheet1!A489</f>
        <v>45049</v>
      </c>
      <c r="C489">
        <f>IF(Sheet1!C489="", "",LOG10(Sheet1!C489)*'Positive samples'!C489)</f>
        <v>3.3752991089971687</v>
      </c>
      <c r="D489">
        <f>IF(Sheet1!D489="", "",LOG10(Sheet1!D489)*'Positive samples'!D489)</f>
        <v>9.2479732663618073</v>
      </c>
      <c r="E489">
        <f>IF(Sheet1!E489="", "",LOG10(Sheet1!E489)*'Positive samples'!E489)</f>
        <v>0</v>
      </c>
      <c r="F489">
        <f>IF(Sheet1!F489="", "",LOG10(Sheet1!F489)*'Positive samples'!F489)</f>
        <v>0</v>
      </c>
      <c r="G489">
        <f>IF(Sheet1!G489="", "",LOG10(Sheet1!G489)*'Positive samples'!G489)</f>
        <v>8.8692317197309762</v>
      </c>
      <c r="H489">
        <f>IF(Sheet1!H489="", "",LOG10(Sheet1!H489)*'Positive samples'!H489)</f>
        <v>0</v>
      </c>
      <c r="I489">
        <f>IF(Sheet1!I489="", "",LOG10(Sheet1!I489)*'Positive samples'!I489)</f>
        <v>0</v>
      </c>
      <c r="J489">
        <f>IF(Sheet1!J489="", "",LOG10(Sheet1!J489)*'Positive samples'!J489)</f>
        <v>8.9263424466256556</v>
      </c>
      <c r="K489">
        <f>IF(Sheet1!K489="", "",LOG10(Sheet1!K489)*'Positive samples'!K489)</f>
        <v>0</v>
      </c>
      <c r="L489">
        <f>IF(Sheet1!L489="", "",LOG10(Sheet1!L489)*'Positive samples'!L489)</f>
        <v>0</v>
      </c>
      <c r="M489">
        <f>IF(Sheet1!M489="", "",LOG10(Sheet1!M489)*'Positive samples'!M489)</f>
        <v>9.1072099696478688</v>
      </c>
      <c r="N489">
        <f>IF(Sheet1!N489="", "",LOG10(Sheet1!N489)*'Positive samples'!N489)</f>
        <v>0</v>
      </c>
      <c r="O489">
        <f>IF(Sheet1!O489="", "",LOG10(Sheet1!O489)*'Positive samples'!O489)</f>
        <v>0</v>
      </c>
      <c r="P489">
        <f>IF(Sheet1!P489="", "",LOG10(Sheet1!P489)*'Positive samples'!P489)</f>
        <v>8.8721562727482937</v>
      </c>
      <c r="Q489">
        <f>IF(Sheet1!Q489="", "",LOG10(Sheet1!Q489)*'Positive samples'!Q489)</f>
        <v>0</v>
      </c>
      <c r="R489">
        <f>IF(Sheet1!R489="", "",LOG10(Sheet1!R489)*'Positive samples'!R489)</f>
        <v>0</v>
      </c>
      <c r="S489">
        <f>IF(Sheet1!S489="", "",LOG10(Sheet1!S489)*'Positive samples'!S489)</f>
        <v>8.9484129657786013</v>
      </c>
      <c r="U489">
        <f>IF('Positive samples'!U489=0, "", SUM(Concentration!C489, Concentration!F489, Concentration!I489, Concentration!L489, Concentration!O489:O489, Concentration!R489)/'Positive samples'!U489)</f>
        <v>3.3752991089971687</v>
      </c>
    </row>
    <row r="490" spans="1:21" x14ac:dyDescent="0.2">
      <c r="A490" s="1">
        <f>Sheet1!A490</f>
        <v>45050</v>
      </c>
      <c r="C490">
        <f>IF(Sheet1!C490="", "",LOG10(Sheet1!C490)*'Positive samples'!C490)</f>
        <v>0</v>
      </c>
      <c r="D490">
        <f>IF(Sheet1!D490="", "",LOG10(Sheet1!D490)*'Positive samples'!D490)</f>
        <v>9.2479732663618073</v>
      </c>
      <c r="E490">
        <f>IF(Sheet1!E490="", "",LOG10(Sheet1!E490)*'Positive samples'!E490)</f>
        <v>0</v>
      </c>
      <c r="F490">
        <f>IF(Sheet1!F490="", "",LOG10(Sheet1!F490)*'Positive samples'!F490)</f>
        <v>0</v>
      </c>
      <c r="G490">
        <f>IF(Sheet1!G490="", "",LOG10(Sheet1!G490)*'Positive samples'!G490)</f>
        <v>9.075546961392531</v>
      </c>
      <c r="H490">
        <f>IF(Sheet1!H490="", "",LOG10(Sheet1!H490)*'Positive samples'!H490)</f>
        <v>0</v>
      </c>
      <c r="I490">
        <f>IF(Sheet1!I490="", "",LOG10(Sheet1!I490)*'Positive samples'!I490)</f>
        <v>0</v>
      </c>
      <c r="J490">
        <f>IF(Sheet1!J490="", "",LOG10(Sheet1!J490)*'Positive samples'!J490)</f>
        <v>9.1038037209559572</v>
      </c>
      <c r="K490">
        <f>IF(Sheet1!K490="", "",LOG10(Sheet1!K490)*'Positive samples'!K490)</f>
        <v>0</v>
      </c>
      <c r="L490">
        <f>IF(Sheet1!L490="", "",LOG10(Sheet1!L490)*'Positive samples'!L490)</f>
        <v>0</v>
      </c>
      <c r="M490">
        <f>IF(Sheet1!M490="", "",LOG10(Sheet1!M490)*'Positive samples'!M490)</f>
        <v>9.2988530764097064</v>
      </c>
      <c r="N490">
        <f>IF(Sheet1!N490="", "",LOG10(Sheet1!N490)*'Positive samples'!N490)</f>
        <v>0</v>
      </c>
      <c r="O490">
        <f>IF(Sheet1!O490="", "",LOG10(Sheet1!O490)*'Positive samples'!O490)</f>
        <v>0</v>
      </c>
      <c r="P490">
        <f>IF(Sheet1!P490="", "",LOG10(Sheet1!P490)*'Positive samples'!P490)</f>
        <v>9.0043213737826431</v>
      </c>
      <c r="Q490">
        <f>IF(Sheet1!Q490="", "",LOG10(Sheet1!Q490)*'Positive samples'!Q490)</f>
        <v>0</v>
      </c>
      <c r="R490">
        <f>IF(Sheet1!R490="", "",LOG10(Sheet1!R490)*'Positive samples'!R490)</f>
        <v>0</v>
      </c>
      <c r="S490">
        <f>IF(Sheet1!S490="", "",LOG10(Sheet1!S490)*'Positive samples'!S490)</f>
        <v>8.9444826721501691</v>
      </c>
      <c r="U490" t="str">
        <f>IF('Positive samples'!U490=0, "", SUM(Concentration!C490, Concentration!F490, Concentration!I490, Concentration!L490, Concentration!O490:O490, Concentration!R490)/'Positive samples'!U490)</f>
        <v/>
      </c>
    </row>
    <row r="491" spans="1:21" x14ac:dyDescent="0.2">
      <c r="A491" s="1">
        <f>Sheet1!A491</f>
        <v>45051</v>
      </c>
      <c r="C491">
        <f>IF(Sheet1!C491="", "",LOG10(Sheet1!C491)*'Positive samples'!C491)</f>
        <v>3.3232352671690379</v>
      </c>
      <c r="D491">
        <f>IF(Sheet1!D491="", "",LOG10(Sheet1!D491)*'Positive samples'!D491)</f>
        <v>9.1875207208364635</v>
      </c>
      <c r="E491">
        <f>IF(Sheet1!E491="", "",LOG10(Sheet1!E491)*'Positive samples'!E491)</f>
        <v>0</v>
      </c>
      <c r="F491">
        <f>IF(Sheet1!F491="", "",LOG10(Sheet1!F491)*'Positive samples'!F491)</f>
        <v>0</v>
      </c>
      <c r="G491">
        <f>IF(Sheet1!G491="", "",LOG10(Sheet1!G491)*'Positive samples'!G491)</f>
        <v>8.6919651027673606</v>
      </c>
      <c r="H491">
        <f>IF(Sheet1!H491="", "",LOG10(Sheet1!H491)*'Positive samples'!H491)</f>
        <v>0</v>
      </c>
      <c r="I491">
        <f>IF(Sheet1!I491="", "",LOG10(Sheet1!I491)*'Positive samples'!I491)</f>
        <v>0</v>
      </c>
      <c r="J491">
        <f>IF(Sheet1!J491="", "",LOG10(Sheet1!J491)*'Positive samples'!J491)</f>
        <v>8.8920946026904808</v>
      </c>
      <c r="K491">
        <f>IF(Sheet1!K491="", "",LOG10(Sheet1!K491)*'Positive samples'!K491)</f>
        <v>0</v>
      </c>
      <c r="L491">
        <f>IF(Sheet1!L491="", "",LOG10(Sheet1!L491)*'Positive samples'!L491)</f>
        <v>3.0999533759326097</v>
      </c>
      <c r="M491">
        <f>IF(Sheet1!M491="", "",LOG10(Sheet1!M491)*'Positive samples'!M491)</f>
        <v>9.1367205671564076</v>
      </c>
      <c r="N491">
        <f>IF(Sheet1!N491="", "",LOG10(Sheet1!N491)*'Positive samples'!N491)</f>
        <v>0</v>
      </c>
      <c r="O491">
        <f>IF(Sheet1!O491="", "",LOG10(Sheet1!O491)*'Positive samples'!O491)</f>
        <v>0</v>
      </c>
      <c r="P491">
        <f>IF(Sheet1!P491="", "",LOG10(Sheet1!P491)*'Positive samples'!P491)</f>
        <v>9.0644579892269181</v>
      </c>
      <c r="Q491">
        <f>IF(Sheet1!Q491="", "",LOG10(Sheet1!Q491)*'Positive samples'!Q491)</f>
        <v>0</v>
      </c>
      <c r="R491">
        <f>IF(Sheet1!R491="", "",LOG10(Sheet1!R491)*'Positive samples'!R491)</f>
        <v>0</v>
      </c>
      <c r="S491">
        <f>IF(Sheet1!S491="", "",LOG10(Sheet1!S491)*'Positive samples'!S491)</f>
        <v>8.9484129657786013</v>
      </c>
      <c r="U491">
        <f>IF('Positive samples'!U491=0, "", SUM(Concentration!C491, Concentration!F491, Concentration!I491, Concentration!L491, Concentration!O491:O491, Concentration!R491)/'Positive samples'!U491)</f>
        <v>3.211594321550824</v>
      </c>
    </row>
    <row r="492" spans="1:21" x14ac:dyDescent="0.2">
      <c r="A492" s="1">
        <f>Sheet1!A492</f>
        <v>45052</v>
      </c>
      <c r="C492">
        <f>IF(Sheet1!C492="", "",LOG10(Sheet1!C492)*'Positive samples'!C492)</f>
        <v>3.3752373284669388</v>
      </c>
      <c r="D492">
        <f>IF(Sheet1!D492="", "",LOG10(Sheet1!D492)*'Positive samples'!D492)</f>
        <v>9.1003705451175634</v>
      </c>
      <c r="E492">
        <f>IF(Sheet1!E492="", "",LOG10(Sheet1!E492)*'Positive samples'!E492)</f>
        <v>0</v>
      </c>
      <c r="F492">
        <f>IF(Sheet1!F492="", "",LOG10(Sheet1!F492)*'Positive samples'!F492)</f>
        <v>0</v>
      </c>
      <c r="G492">
        <f>IF(Sheet1!G492="", "",LOG10(Sheet1!G492)*'Positive samples'!G492)</f>
        <v>8.7611758131557309</v>
      </c>
      <c r="H492">
        <f>IF(Sheet1!H492="", "",LOG10(Sheet1!H492)*'Positive samples'!H492)</f>
        <v>0</v>
      </c>
      <c r="I492">
        <f>IF(Sheet1!I492="", "",LOG10(Sheet1!I492)*'Positive samples'!I492)</f>
        <v>0</v>
      </c>
      <c r="J492">
        <f>IF(Sheet1!J492="", "",LOG10(Sheet1!J492)*'Positive samples'!J492)</f>
        <v>9.0043213737826431</v>
      </c>
      <c r="K492">
        <f>IF(Sheet1!K492="", "",LOG10(Sheet1!K492)*'Positive samples'!K492)</f>
        <v>0</v>
      </c>
      <c r="L492">
        <f>IF(Sheet1!L492="", "",LOG10(Sheet1!L492)*'Positive samples'!L492)</f>
        <v>0</v>
      </c>
      <c r="M492">
        <f>IF(Sheet1!M492="", "",LOG10(Sheet1!M492)*'Positive samples'!M492)</f>
        <v>9.1846914308175993</v>
      </c>
      <c r="N492">
        <f>IF(Sheet1!N492="", "",LOG10(Sheet1!N492)*'Positive samples'!N492)</f>
        <v>0</v>
      </c>
      <c r="O492">
        <f>IF(Sheet1!O492="", "",LOG10(Sheet1!O492)*'Positive samples'!O492)</f>
        <v>3.1754342138366467</v>
      </c>
      <c r="P492">
        <f>IF(Sheet1!P492="", "",LOG10(Sheet1!P492)*'Positive samples'!P492)</f>
        <v>8.8481891169913993</v>
      </c>
      <c r="Q492">
        <f>IF(Sheet1!Q492="", "",LOG10(Sheet1!Q492)*'Positive samples'!Q492)</f>
        <v>0</v>
      </c>
      <c r="R492">
        <f>IF(Sheet1!R492="", "",LOG10(Sheet1!R492)*'Positive samples'!R492)</f>
        <v>2.9876658096763986</v>
      </c>
      <c r="S492">
        <f>IF(Sheet1!S492="", "",LOG10(Sheet1!S492)*'Positive samples'!S492)</f>
        <v>8.7788744720027392</v>
      </c>
      <c r="U492">
        <f>IF('Positive samples'!U492=0, "", SUM(Concentration!C492, Concentration!F492, Concentration!I492, Concentration!L492, Concentration!O492:O492, Concentration!R492)/'Positive samples'!U492)</f>
        <v>3.1794457839933279</v>
      </c>
    </row>
    <row r="493" spans="1:21" x14ac:dyDescent="0.2">
      <c r="A493" s="1">
        <f>Sheet1!A493</f>
        <v>45053</v>
      </c>
      <c r="C493">
        <f>IF(Sheet1!C493="", "",LOG10(Sheet1!C493)*'Positive samples'!C493)</f>
        <v>0</v>
      </c>
      <c r="D493">
        <f>IF(Sheet1!D493="", "",LOG10(Sheet1!D493)*'Positive samples'!D493)</f>
        <v>9.1139433523068369</v>
      </c>
      <c r="E493">
        <f>IF(Sheet1!E493="", "",LOG10(Sheet1!E493)*'Positive samples'!E493)</f>
        <v>0</v>
      </c>
      <c r="F493">
        <f>IF(Sheet1!F493="", "",LOG10(Sheet1!F493)*'Positive samples'!F493)</f>
        <v>0</v>
      </c>
      <c r="G493">
        <f>IF(Sheet1!G493="", "",LOG10(Sheet1!G493)*'Positive samples'!G493)</f>
        <v>8.5658478186735181</v>
      </c>
      <c r="H493">
        <f>IF(Sheet1!H493="", "",LOG10(Sheet1!H493)*'Positive samples'!H493)</f>
        <v>0</v>
      </c>
      <c r="I493">
        <f>IF(Sheet1!I493="", "",LOG10(Sheet1!I493)*'Positive samples'!I493)</f>
        <v>0</v>
      </c>
      <c r="J493">
        <f>IF(Sheet1!J493="", "",LOG10(Sheet1!J493)*'Positive samples'!J493)</f>
        <v>8.8469553250198238</v>
      </c>
      <c r="K493">
        <f>IF(Sheet1!K493="", "",LOG10(Sheet1!K493)*'Positive samples'!K493)</f>
        <v>0</v>
      </c>
      <c r="L493">
        <f>IF(Sheet1!L493="", "",LOG10(Sheet1!L493)*'Positive samples'!L493)</f>
        <v>0</v>
      </c>
      <c r="M493">
        <f>IF(Sheet1!M493="", "",LOG10(Sheet1!M493)*'Positive samples'!M493)</f>
        <v>9.0681858617461621</v>
      </c>
      <c r="N493">
        <f>IF(Sheet1!N493="", "",LOG10(Sheet1!N493)*'Positive samples'!N493)</f>
        <v>0</v>
      </c>
      <c r="O493">
        <f>IF(Sheet1!O493="", "",LOG10(Sheet1!O493)*'Positive samples'!O493)</f>
        <v>0</v>
      </c>
      <c r="P493">
        <f>IF(Sheet1!P493="", "",LOG10(Sheet1!P493)*'Positive samples'!P493)</f>
        <v>8.9585638832219683</v>
      </c>
      <c r="Q493">
        <f>IF(Sheet1!Q493="", "",LOG10(Sheet1!Q493)*'Positive samples'!Q493)</f>
        <v>0</v>
      </c>
      <c r="R493">
        <f>IF(Sheet1!R493="", "",LOG10(Sheet1!R493)*'Positive samples'!R493)</f>
        <v>0</v>
      </c>
      <c r="S493">
        <f>IF(Sheet1!S493="", "",LOG10(Sheet1!S493)*'Positive samples'!S493)</f>
        <v>8.9180303367848808</v>
      </c>
      <c r="U493" t="str">
        <f>IF('Positive samples'!U493=0, "", SUM(Concentration!C493, Concentration!F493, Concentration!I493, Concentration!L493, Concentration!O493:O493, Concentration!R493)/'Positive samples'!U493)</f>
        <v/>
      </c>
    </row>
    <row r="494" spans="1:21" x14ac:dyDescent="0.2">
      <c r="A494" s="1">
        <f>Sheet1!A494</f>
        <v>45054</v>
      </c>
      <c r="C494">
        <f>IF(Sheet1!C494="", "",LOG10(Sheet1!C494)*'Positive samples'!C494)</f>
        <v>0</v>
      </c>
      <c r="D494">
        <f>IF(Sheet1!D494="", "",LOG10(Sheet1!D494)*'Positive samples'!D494)</f>
        <v>9.3692158574101434</v>
      </c>
      <c r="E494">
        <f>IF(Sheet1!E494="", "",LOG10(Sheet1!E494)*'Positive samples'!E494)</f>
        <v>0</v>
      </c>
      <c r="F494">
        <f>IF(Sheet1!F494="", "",LOG10(Sheet1!F494)*'Positive samples'!F494)</f>
        <v>0</v>
      </c>
      <c r="G494">
        <f>IF(Sheet1!G494="", "",LOG10(Sheet1!G494)*'Positive samples'!G494)</f>
        <v>8.8273692730538258</v>
      </c>
      <c r="H494">
        <f>IF(Sheet1!H494="", "",LOG10(Sheet1!H494)*'Positive samples'!H494)</f>
        <v>0</v>
      </c>
      <c r="I494">
        <f>IF(Sheet1!I494="", "",LOG10(Sheet1!I494)*'Positive samples'!I494)</f>
        <v>0</v>
      </c>
      <c r="J494">
        <f>IF(Sheet1!J494="", "",LOG10(Sheet1!J494)*'Positive samples'!J494)</f>
        <v>8.9849771264154938</v>
      </c>
      <c r="K494">
        <f>IF(Sheet1!K494="", "",LOG10(Sheet1!K494)*'Positive samples'!K494)</f>
        <v>0</v>
      </c>
      <c r="L494">
        <f>IF(Sheet1!L494="", "",LOG10(Sheet1!L494)*'Positive samples'!L494)</f>
        <v>3.073453521869006</v>
      </c>
      <c r="M494">
        <f>IF(Sheet1!M494="", "",LOG10(Sheet1!M494)*'Positive samples'!M494)</f>
        <v>9.330413773349191</v>
      </c>
      <c r="N494">
        <f>IF(Sheet1!N494="", "",LOG10(Sheet1!N494)*'Positive samples'!N494)</f>
        <v>0</v>
      </c>
      <c r="O494">
        <f>IF(Sheet1!O494="", "",LOG10(Sheet1!O494)*'Positive samples'!O494)</f>
        <v>0</v>
      </c>
      <c r="P494">
        <f>IF(Sheet1!P494="", "",LOG10(Sheet1!P494)*'Positive samples'!P494)</f>
        <v>8.8987251815894943</v>
      </c>
      <c r="Q494">
        <f>IF(Sheet1!Q494="", "",LOG10(Sheet1!Q494)*'Positive samples'!Q494)</f>
        <v>0</v>
      </c>
      <c r="R494">
        <f>IF(Sheet1!R494="", "",LOG10(Sheet1!R494)*'Positive samples'!R494)</f>
        <v>0</v>
      </c>
      <c r="S494">
        <f>IF(Sheet1!S494="", "",LOG10(Sheet1!S494)*'Positive samples'!S494)</f>
        <v>8.8645110810583923</v>
      </c>
      <c r="U494">
        <f>IF('Positive samples'!U494=0, "", SUM(Concentration!C494, Concentration!F494, Concentration!I494, Concentration!L494, Concentration!O494:O494, Concentration!R494)/'Positive samples'!U494)</f>
        <v>3.073453521869006</v>
      </c>
    </row>
    <row r="495" spans="1:21" x14ac:dyDescent="0.2">
      <c r="A495" s="1">
        <f>Sheet1!A495</f>
        <v>45055</v>
      </c>
      <c r="C495">
        <f>IF(Sheet1!C495="", "",LOG10(Sheet1!C495)*'Positive samples'!C495)</f>
        <v>0</v>
      </c>
      <c r="D495">
        <f>IF(Sheet1!D495="", "",LOG10(Sheet1!D495)*'Positive samples'!D495)</f>
        <v>9.2787536009528289</v>
      </c>
      <c r="E495">
        <f>IF(Sheet1!E495="", "",LOG10(Sheet1!E495)*'Positive samples'!E495)</f>
        <v>0</v>
      </c>
      <c r="F495">
        <f>IF(Sheet1!F495="", "",LOG10(Sheet1!F495)*'Positive samples'!F495)</f>
        <v>3.0005256280391492</v>
      </c>
      <c r="G495">
        <f>IF(Sheet1!G495="", "",LOG10(Sheet1!G495)*'Positive samples'!G495)</f>
        <v>8.7419390777291994</v>
      </c>
      <c r="H495">
        <f>IF(Sheet1!H495="", "",LOG10(Sheet1!H495)*'Positive samples'!H495)</f>
        <v>0</v>
      </c>
      <c r="I495">
        <f>IF(Sheet1!I495="", "",LOG10(Sheet1!I495)*'Positive samples'!I495)</f>
        <v>0</v>
      </c>
      <c r="J495">
        <f>IF(Sheet1!J495="", "",LOG10(Sheet1!J495)*'Positive samples'!J495)</f>
        <v>8.9566485792052042</v>
      </c>
      <c r="K495">
        <f>IF(Sheet1!K495="", "",LOG10(Sheet1!K495)*'Positive samples'!K495)</f>
        <v>0</v>
      </c>
      <c r="L495">
        <f>IF(Sheet1!L495="", "",LOG10(Sheet1!L495)*'Positive samples'!L495)</f>
        <v>3.2037791166724787</v>
      </c>
      <c r="M495">
        <f>IF(Sheet1!M495="", "",LOG10(Sheet1!M495)*'Positive samples'!M495)</f>
        <v>9.648360010980932</v>
      </c>
      <c r="N495">
        <f>IF(Sheet1!N495="", "",LOG10(Sheet1!N495)*'Positive samples'!N495)</f>
        <v>0</v>
      </c>
      <c r="O495">
        <f>IF(Sheet1!O495="", "",LOG10(Sheet1!O495)*'Positive samples'!O495)</f>
        <v>0</v>
      </c>
      <c r="P495">
        <f>IF(Sheet1!P495="", "",LOG10(Sheet1!P495)*'Positive samples'!P495)</f>
        <v>8.8175653695597802</v>
      </c>
      <c r="Q495">
        <f>IF(Sheet1!Q495="", "",LOG10(Sheet1!Q495)*'Positive samples'!Q495)</f>
        <v>0</v>
      </c>
      <c r="R495">
        <f>IF(Sheet1!R495="", "",LOG10(Sheet1!R495)*'Positive samples'!R495)</f>
        <v>0</v>
      </c>
      <c r="S495">
        <f>IF(Sheet1!S495="", "",LOG10(Sheet1!S495)*'Positive samples'!S495)</f>
        <v>8.1271047983648081</v>
      </c>
      <c r="U495">
        <f>IF('Positive samples'!U495=0, "", SUM(Concentration!C495, Concentration!F495, Concentration!I495, Concentration!L495, Concentration!O495:O495, Concentration!R495)/'Positive samples'!U495)</f>
        <v>3.102152372355814</v>
      </c>
    </row>
    <row r="496" spans="1:21" x14ac:dyDescent="0.2">
      <c r="A496" s="1">
        <f>Sheet1!A496</f>
        <v>45056</v>
      </c>
      <c r="C496">
        <f>IF(Sheet1!C496="", "",LOG10(Sheet1!C496)*'Positive samples'!C496)</f>
        <v>0</v>
      </c>
      <c r="D496">
        <f>IF(Sheet1!D496="", "",LOG10(Sheet1!D496)*'Positive samples'!D496)</f>
        <v>9.1760912590556813</v>
      </c>
      <c r="E496">
        <f>IF(Sheet1!E496="", "",LOG10(Sheet1!E496)*'Positive samples'!E496)</f>
        <v>0</v>
      </c>
      <c r="F496">
        <f>IF(Sheet1!F496="", "",LOG10(Sheet1!F496)*'Positive samples'!F496)</f>
        <v>0</v>
      </c>
      <c r="G496">
        <f>IF(Sheet1!G496="", "",LOG10(Sheet1!G496)*'Positive samples'!G496)</f>
        <v>8.7151673578484576</v>
      </c>
      <c r="H496">
        <f>IF(Sheet1!H496="", "",LOG10(Sheet1!H496)*'Positive samples'!H496)</f>
        <v>0</v>
      </c>
      <c r="I496">
        <f>IF(Sheet1!I496="", "",LOG10(Sheet1!I496)*'Positive samples'!I496)</f>
        <v>0</v>
      </c>
      <c r="J496">
        <f>IF(Sheet1!J496="", "",LOG10(Sheet1!J496)*'Positive samples'!J496)</f>
        <v>8.8976270912904418</v>
      </c>
      <c r="K496">
        <f>IF(Sheet1!K496="", "",LOG10(Sheet1!K496)*'Positive samples'!K496)</f>
        <v>0</v>
      </c>
      <c r="L496">
        <f>IF(Sheet1!L496="", "",LOG10(Sheet1!L496)*'Positive samples'!L496)</f>
        <v>3.2074387861025682</v>
      </c>
      <c r="M496">
        <f>IF(Sheet1!M496="", "",LOG10(Sheet1!M496)*'Positive samples'!M496)</f>
        <v>9.2528530309798924</v>
      </c>
      <c r="N496">
        <f>IF(Sheet1!N496="", "",LOG10(Sheet1!N496)*'Positive samples'!N496)</f>
        <v>0</v>
      </c>
      <c r="O496">
        <f>IF(Sheet1!O496="", "",LOG10(Sheet1!O496)*'Positive samples'!O496)</f>
        <v>0</v>
      </c>
      <c r="P496">
        <f>IF(Sheet1!P496="", "",LOG10(Sheet1!P496)*'Positive samples'!P496)</f>
        <v>8.7242758696007883</v>
      </c>
      <c r="Q496">
        <f>IF(Sheet1!Q496="", "",LOG10(Sheet1!Q496)*'Positive samples'!Q496)</f>
        <v>0</v>
      </c>
      <c r="R496">
        <f>IF(Sheet1!R496="", "",LOG10(Sheet1!R496)*'Positive samples'!R496)</f>
        <v>0</v>
      </c>
      <c r="S496">
        <f>IF(Sheet1!S496="", "",LOG10(Sheet1!S496)*'Positive samples'!S496)</f>
        <v>8.876794976200701</v>
      </c>
      <c r="U496">
        <f>IF('Positive samples'!U496=0, "", SUM(Concentration!C496, Concentration!F496, Concentration!I496, Concentration!L496, Concentration!O496:O496, Concentration!R496)/'Positive samples'!U496)</f>
        <v>3.2074387861025682</v>
      </c>
    </row>
    <row r="497" spans="1:21" x14ac:dyDescent="0.2">
      <c r="A497" s="1">
        <f>Sheet1!A497</f>
        <v>45057</v>
      </c>
      <c r="C497">
        <f>IF(Sheet1!C497="", "",LOG10(Sheet1!C497)*'Positive samples'!C497)</f>
        <v>0</v>
      </c>
      <c r="D497">
        <f>IF(Sheet1!D497="", "",LOG10(Sheet1!D497)*'Positive samples'!D497)</f>
        <v>9.2741578492636805</v>
      </c>
      <c r="E497">
        <f>IF(Sheet1!E497="", "",LOG10(Sheet1!E497)*'Positive samples'!E497)</f>
        <v>0</v>
      </c>
      <c r="F497">
        <f>IF(Sheet1!F497="", "",LOG10(Sheet1!F497)*'Positive samples'!F497)</f>
        <v>0</v>
      </c>
      <c r="G497">
        <f>IF(Sheet1!G497="", "",LOG10(Sheet1!G497)*'Positive samples'!G497)</f>
        <v>8.868644438394826</v>
      </c>
      <c r="H497">
        <f>IF(Sheet1!H497="", "",LOG10(Sheet1!H497)*'Positive samples'!H497)</f>
        <v>0</v>
      </c>
      <c r="I497">
        <f>IF(Sheet1!I497="", "",LOG10(Sheet1!I497)*'Positive samples'!I497)</f>
        <v>3.1992743292170465</v>
      </c>
      <c r="J497">
        <f>IF(Sheet1!J497="", "",LOG10(Sheet1!J497)*'Positive samples'!J497)</f>
        <v>8.8796692056320534</v>
      </c>
      <c r="K497">
        <f>IF(Sheet1!K497="", "",LOG10(Sheet1!K497)*'Positive samples'!K497)</f>
        <v>0</v>
      </c>
      <c r="L497">
        <f>IF(Sheet1!L497="", "",LOG10(Sheet1!L497)*'Positive samples'!L497)</f>
        <v>3.2893609018972079</v>
      </c>
      <c r="M497">
        <f>IF(Sheet1!M497="", "",LOG10(Sheet1!M497)*'Positive samples'!M497)</f>
        <v>9.2253092817258633</v>
      </c>
      <c r="N497">
        <f>IF(Sheet1!N497="", "",LOG10(Sheet1!N497)*'Positive samples'!N497)</f>
        <v>0</v>
      </c>
      <c r="O497">
        <f>IF(Sheet1!O497="", "",LOG10(Sheet1!O497)*'Positive samples'!O497)</f>
        <v>0</v>
      </c>
      <c r="P497">
        <f>IF(Sheet1!P497="", "",LOG10(Sheet1!P497)*'Positive samples'!P497)</f>
        <v>8.8668778143374993</v>
      </c>
      <c r="Q497">
        <f>IF(Sheet1!Q497="", "",LOG10(Sheet1!Q497)*'Positive samples'!Q497)</f>
        <v>0</v>
      </c>
      <c r="R497">
        <f>IF(Sheet1!R497="", "",LOG10(Sheet1!R497)*'Positive samples'!R497)</f>
        <v>0</v>
      </c>
      <c r="S497">
        <f>IF(Sheet1!S497="", "",LOG10(Sheet1!S497)*'Positive samples'!S497)</f>
        <v>8.7007037171450197</v>
      </c>
      <c r="U497">
        <f>IF('Positive samples'!U497=0, "", SUM(Concentration!C497, Concentration!F497, Concentration!I497, Concentration!L497, Concentration!O497:O497, Concentration!R497)/'Positive samples'!U497)</f>
        <v>3.2443176155571272</v>
      </c>
    </row>
    <row r="498" spans="1:21" x14ac:dyDescent="0.2">
      <c r="A498" s="1">
        <f>Sheet1!A498</f>
        <v>45058</v>
      </c>
      <c r="C498">
        <f>IF(Sheet1!C498="", "",LOG10(Sheet1!C498)*'Positive samples'!C498)</f>
        <v>0</v>
      </c>
      <c r="D498">
        <f>IF(Sheet1!D498="", "",LOG10(Sheet1!D498)*'Positive samples'!D498)</f>
        <v>9.2405492482825995</v>
      </c>
      <c r="E498">
        <f>IF(Sheet1!E498="", "",LOG10(Sheet1!E498)*'Positive samples'!E498)</f>
        <v>0</v>
      </c>
      <c r="F498">
        <f>IF(Sheet1!F498="", "",LOG10(Sheet1!F498)*'Positive samples'!F498)</f>
        <v>3.1712994381854993</v>
      </c>
      <c r="G498">
        <f>IF(Sheet1!G498="", "",LOG10(Sheet1!G498)*'Positive samples'!G498)</f>
        <v>8.6085260335771938</v>
      </c>
      <c r="H498">
        <f>IF(Sheet1!H498="", "",LOG10(Sheet1!H498)*'Positive samples'!H498)</f>
        <v>0</v>
      </c>
      <c r="I498">
        <f>IF(Sheet1!I498="", "",LOG10(Sheet1!I498)*'Positive samples'!I498)</f>
        <v>0</v>
      </c>
      <c r="J498">
        <f>IF(Sheet1!J498="", "",LOG10(Sheet1!J498)*'Positive samples'!J498)</f>
        <v>9.0374264979406238</v>
      </c>
      <c r="K498">
        <f>IF(Sheet1!K498="", "",LOG10(Sheet1!K498)*'Positive samples'!K498)</f>
        <v>0</v>
      </c>
      <c r="L498">
        <f>IF(Sheet1!L498="", "",LOG10(Sheet1!L498)*'Positive samples'!L498)</f>
        <v>3.2238129697398636</v>
      </c>
      <c r="M498">
        <f>IF(Sheet1!M498="", "",LOG10(Sheet1!M498)*'Positive samples'!M498)</f>
        <v>9.1522883443830558</v>
      </c>
      <c r="N498">
        <f>IF(Sheet1!N498="", "",LOG10(Sheet1!N498)*'Positive samples'!N498)</f>
        <v>0</v>
      </c>
      <c r="O498">
        <f>IF(Sheet1!O498="", "",LOG10(Sheet1!O498)*'Positive samples'!O498)</f>
        <v>3.0389086573727986</v>
      </c>
      <c r="P498">
        <f>IF(Sheet1!P498="", "",LOG10(Sheet1!P498)*'Positive samples'!P498)</f>
        <v>8.873901597864462</v>
      </c>
      <c r="Q498">
        <f>IF(Sheet1!Q498="", "",LOG10(Sheet1!Q498)*'Positive samples'!Q498)</f>
        <v>0</v>
      </c>
      <c r="R498">
        <f>IF(Sheet1!R498="", "",LOG10(Sheet1!R498)*'Positive samples'!R498)</f>
        <v>3.1351313713992837</v>
      </c>
      <c r="S498">
        <f>IF(Sheet1!S498="", "",LOG10(Sheet1!S498)*'Positive samples'!S498)</f>
        <v>9.0211892990699383</v>
      </c>
      <c r="U498">
        <f>IF('Positive samples'!U498=0, "", SUM(Concentration!C498, Concentration!F498, Concentration!I498, Concentration!L498, Concentration!O498:O498, Concentration!R498)/'Positive samples'!U498)</f>
        <v>3.1422881091743613</v>
      </c>
    </row>
    <row r="499" spans="1:21" x14ac:dyDescent="0.2">
      <c r="A499" s="1">
        <f>Sheet1!A499</f>
        <v>45059</v>
      </c>
      <c r="C499">
        <f>IF(Sheet1!C499="", "",LOG10(Sheet1!C499)*'Positive samples'!C499)</f>
        <v>0</v>
      </c>
      <c r="D499">
        <f>IF(Sheet1!D499="", "",LOG10(Sheet1!D499)*'Positive samples'!D499)</f>
        <v>9.2121876044039581</v>
      </c>
      <c r="E499">
        <f>IF(Sheet1!E499="", "",LOG10(Sheet1!E499)*'Positive samples'!E499)</f>
        <v>0</v>
      </c>
      <c r="F499">
        <f>IF(Sheet1!F499="", "",LOG10(Sheet1!F499)*'Positive samples'!F499)</f>
        <v>0</v>
      </c>
      <c r="G499">
        <f>IF(Sheet1!G499="", "",LOG10(Sheet1!G499)*'Positive samples'!G499)</f>
        <v>8.5646660642520889</v>
      </c>
      <c r="H499">
        <f>IF(Sheet1!H499="", "",LOG10(Sheet1!H499)*'Positive samples'!H499)</f>
        <v>0</v>
      </c>
      <c r="I499">
        <f>IF(Sheet1!I499="", "",LOG10(Sheet1!I499)*'Positive samples'!I499)</f>
        <v>0</v>
      </c>
      <c r="J499">
        <f>IF(Sheet1!J499="", "",LOG10(Sheet1!J499)*'Positive samples'!J499)</f>
        <v>8.9084850188786504</v>
      </c>
      <c r="K499">
        <f>IF(Sheet1!K499="", "",LOG10(Sheet1!K499)*'Positive samples'!K499)</f>
        <v>0</v>
      </c>
      <c r="L499">
        <f>IF(Sheet1!L499="", "",LOG10(Sheet1!L499)*'Positive samples'!L499)</f>
        <v>0</v>
      </c>
      <c r="M499">
        <f>IF(Sheet1!M499="", "",LOG10(Sheet1!M499)*'Positive samples'!M499)</f>
        <v>9.0934216851622356</v>
      </c>
      <c r="N499">
        <f>IF(Sheet1!N499="", "",LOG10(Sheet1!N499)*'Positive samples'!N499)</f>
        <v>0</v>
      </c>
      <c r="O499">
        <f>IF(Sheet1!O499="", "",LOG10(Sheet1!O499)*'Positive samples'!O499)</f>
        <v>0</v>
      </c>
      <c r="P499">
        <f>IF(Sheet1!P499="", "",LOG10(Sheet1!P499)*'Positive samples'!P499)</f>
        <v>8.846337112129806</v>
      </c>
      <c r="Q499">
        <f>IF(Sheet1!Q499="", "",LOG10(Sheet1!Q499)*'Positive samples'!Q499)</f>
        <v>0</v>
      </c>
      <c r="R499">
        <f>IF(Sheet1!R499="", "",LOG10(Sheet1!R499)*'Positive samples'!R499)</f>
        <v>2.9789146755995506</v>
      </c>
      <c r="S499">
        <f>IF(Sheet1!S499="", "",LOG10(Sheet1!S499)*'Positive samples'!S499)</f>
        <v>8.9790929006383262</v>
      </c>
      <c r="U499">
        <f>IF('Positive samples'!U499=0, "", SUM(Concentration!C499, Concentration!F499, Concentration!I499, Concentration!L499, Concentration!O499:O499, Concentration!R499)/'Positive samples'!U499)</f>
        <v>2.9789146755995506</v>
      </c>
    </row>
    <row r="500" spans="1:21" x14ac:dyDescent="0.2">
      <c r="A500" s="1">
        <f>Sheet1!A500</f>
        <v>45060</v>
      </c>
      <c r="C500">
        <f>IF(Sheet1!C500="", "",LOG10(Sheet1!C500)*'Positive samples'!C500)</f>
        <v>3.060749983528138</v>
      </c>
      <c r="D500">
        <f>IF(Sheet1!D500="", "",LOG10(Sheet1!D500)*'Positive samples'!D500)</f>
        <v>9.1875207208364635</v>
      </c>
      <c r="E500">
        <f>IF(Sheet1!E500="", "",LOG10(Sheet1!E500)*'Positive samples'!E500)</f>
        <v>0</v>
      </c>
      <c r="F500">
        <f>IF(Sheet1!F500="", "",LOG10(Sheet1!F500)*'Positive samples'!F500)</f>
        <v>0</v>
      </c>
      <c r="G500">
        <f>IF(Sheet1!G500="", "",LOG10(Sheet1!G500)*'Positive samples'!G500)</f>
        <v>8.6020599913279625</v>
      </c>
      <c r="H500">
        <f>IF(Sheet1!H500="", "",LOG10(Sheet1!H500)*'Positive samples'!H500)</f>
        <v>0</v>
      </c>
      <c r="I500">
        <f>IF(Sheet1!I500="", "",LOG10(Sheet1!I500)*'Positive samples'!I500)</f>
        <v>0</v>
      </c>
      <c r="J500">
        <f>IF(Sheet1!J500="", "",LOG10(Sheet1!J500)*'Positive samples'!J500)</f>
        <v>8.9818186071706627</v>
      </c>
      <c r="K500">
        <f>IF(Sheet1!K500="", "",LOG10(Sheet1!K500)*'Positive samples'!K500)</f>
        <v>0</v>
      </c>
      <c r="L500">
        <f>IF(Sheet1!L500="", "",LOG10(Sheet1!L500)*'Positive samples'!L500)</f>
        <v>0</v>
      </c>
      <c r="M500">
        <f>IF(Sheet1!M500="", "",LOG10(Sheet1!M500)*'Positive samples'!M500)</f>
        <v>9.2810333672477281</v>
      </c>
      <c r="N500">
        <f>IF(Sheet1!N500="", "",LOG10(Sheet1!N500)*'Positive samples'!N500)</f>
        <v>0</v>
      </c>
      <c r="O500">
        <f>IF(Sheet1!O500="", "",LOG10(Sheet1!O500)*'Positive samples'!O500)</f>
        <v>0</v>
      </c>
      <c r="P500">
        <f>IF(Sheet1!P500="", "",LOG10(Sheet1!P500)*'Positive samples'!P500)</f>
        <v>8.8864907251724823</v>
      </c>
      <c r="Q500">
        <f>IF(Sheet1!Q500="", "",LOG10(Sheet1!Q500)*'Positive samples'!Q500)</f>
        <v>0</v>
      </c>
      <c r="R500">
        <f>IF(Sheet1!R500="", "",LOG10(Sheet1!R500)*'Positive samples'!R500)</f>
        <v>0</v>
      </c>
      <c r="S500">
        <f>IF(Sheet1!S500="", "",LOG10(Sheet1!S500)*'Positive samples'!S500)</f>
        <v>8.8234742291703014</v>
      </c>
      <c r="U500">
        <f>IF('Positive samples'!U500=0, "", SUM(Concentration!C500, Concentration!F500, Concentration!I500, Concentration!L500, Concentration!O500:O500, Concentration!R500)/'Positive samples'!U500)</f>
        <v>3.060749983528138</v>
      </c>
    </row>
    <row r="501" spans="1:21" x14ac:dyDescent="0.2">
      <c r="A501" s="1">
        <f>Sheet1!A501</f>
        <v>45061</v>
      </c>
      <c r="C501">
        <f>IF(Sheet1!C501="", "",LOG10(Sheet1!C501)*'Positive samples'!C501)</f>
        <v>3.3465839717566559</v>
      </c>
      <c r="D501">
        <f>IF(Sheet1!D501="", "",LOG10(Sheet1!D501)*'Positive samples'!D501)</f>
        <v>9.0606978403536118</v>
      </c>
      <c r="E501">
        <f>IF(Sheet1!E501="", "",LOG10(Sheet1!E501)*'Positive samples'!E501)</f>
        <v>0</v>
      </c>
      <c r="F501">
        <f>IF(Sheet1!F501="", "",LOG10(Sheet1!F501)*'Positive samples'!F501)</f>
        <v>0</v>
      </c>
      <c r="G501">
        <f>IF(Sheet1!G501="", "",LOG10(Sheet1!G501)*'Positive samples'!G501)</f>
        <v>8.7649229846498891</v>
      </c>
      <c r="H501">
        <f>IF(Sheet1!H501="", "",LOG10(Sheet1!H501)*'Positive samples'!H501)</f>
        <v>0</v>
      </c>
      <c r="I501">
        <f>IF(Sheet1!I501="", "",LOG10(Sheet1!I501)*'Positive samples'!I501)</f>
        <v>0</v>
      </c>
      <c r="J501">
        <f>IF(Sheet1!J501="", "",LOG10(Sheet1!J501)*'Positive samples'!J501)</f>
        <v>9.1335389083702179</v>
      </c>
      <c r="K501">
        <f>IF(Sheet1!K501="", "",LOG10(Sheet1!K501)*'Positive samples'!K501)</f>
        <v>0</v>
      </c>
      <c r="L501">
        <f>IF(Sheet1!L501="", "",LOG10(Sheet1!L501)*'Positive samples'!L501)</f>
        <v>0</v>
      </c>
      <c r="M501">
        <f>IF(Sheet1!M501="", "",LOG10(Sheet1!M501)*'Positive samples'!M501)</f>
        <v>9.4698220159781634</v>
      </c>
      <c r="N501">
        <f>IF(Sheet1!N501="", "",LOG10(Sheet1!N501)*'Positive samples'!N501)</f>
        <v>0</v>
      </c>
      <c r="O501">
        <f>IF(Sheet1!O501="", "",LOG10(Sheet1!O501)*'Positive samples'!O501)</f>
        <v>0</v>
      </c>
      <c r="P501">
        <f>IF(Sheet1!P501="", "",LOG10(Sheet1!P501)*'Positive samples'!P501)</f>
        <v>8.8208579894397001</v>
      </c>
      <c r="Q501">
        <f>IF(Sheet1!Q501="", "",LOG10(Sheet1!Q501)*'Positive samples'!Q501)</f>
        <v>0</v>
      </c>
      <c r="R501">
        <f>IF(Sheet1!R501="", "",LOG10(Sheet1!R501)*'Positive samples'!R501)</f>
        <v>0</v>
      </c>
      <c r="S501">
        <f>IF(Sheet1!S501="", "",LOG10(Sheet1!S501)*'Positive samples'!S501)</f>
        <v>8.9090208542111569</v>
      </c>
      <c r="U501">
        <f>IF('Positive samples'!U501=0, "", SUM(Concentration!C501, Concentration!F501, Concentration!I501, Concentration!L501, Concentration!O501:O501, Concentration!R501)/'Positive samples'!U501)</f>
        <v>3.3465839717566559</v>
      </c>
    </row>
    <row r="502" spans="1:21" x14ac:dyDescent="0.2">
      <c r="A502" s="1">
        <f>Sheet1!A502</f>
        <v>45062</v>
      </c>
      <c r="C502">
        <f>IF(Sheet1!C502="", "",LOG10(Sheet1!C502)*'Positive samples'!C502)</f>
        <v>3.3718494690580219</v>
      </c>
      <c r="D502">
        <f>IF(Sheet1!D502="", "",LOG10(Sheet1!D502)*'Positive samples'!D502)</f>
        <v>9.20682587603185</v>
      </c>
      <c r="E502">
        <f>IF(Sheet1!E502="", "",LOG10(Sheet1!E502)*'Positive samples'!E502)</f>
        <v>0</v>
      </c>
      <c r="F502">
        <f>IF(Sheet1!F502="", "",LOG10(Sheet1!F502)*'Positive samples'!F502)</f>
        <v>0</v>
      </c>
      <c r="G502">
        <f>IF(Sheet1!G502="", "",LOG10(Sheet1!G502)*'Positive samples'!G502)</f>
        <v>8.6304278750250241</v>
      </c>
      <c r="H502">
        <f>IF(Sheet1!H502="", "",LOG10(Sheet1!H502)*'Positive samples'!H502)</f>
        <v>0</v>
      </c>
      <c r="I502">
        <f>IF(Sheet1!I502="", "",LOG10(Sheet1!I502)*'Positive samples'!I502)</f>
        <v>3.233120921896417</v>
      </c>
      <c r="J502">
        <f>IF(Sheet1!J502="", "",LOG10(Sheet1!J502)*'Positive samples'!J502)</f>
        <v>8.9609461957338308</v>
      </c>
      <c r="K502">
        <f>IF(Sheet1!K502="", "",LOG10(Sheet1!K502)*'Positive samples'!K502)</f>
        <v>0</v>
      </c>
      <c r="L502">
        <f>IF(Sheet1!L502="", "",LOG10(Sheet1!L502)*'Positive samples'!L502)</f>
        <v>3.2890754530184454</v>
      </c>
      <c r="M502">
        <f>IF(Sheet1!M502="", "",LOG10(Sheet1!M502)*'Positive samples'!M502)</f>
        <v>9.0334237554869503</v>
      </c>
      <c r="N502">
        <f>IF(Sheet1!N502="", "",LOG10(Sheet1!N502)*'Positive samples'!N502)</f>
        <v>0</v>
      </c>
      <c r="O502">
        <f>IF(Sheet1!O502="", "",LOG10(Sheet1!O502)*'Positive samples'!O502)</f>
        <v>0</v>
      </c>
      <c r="P502">
        <f>IF(Sheet1!P502="", "",LOG10(Sheet1!P502)*'Positive samples'!P502)</f>
        <v>8.8813846567705728</v>
      </c>
      <c r="Q502">
        <f>IF(Sheet1!Q502="", "",LOG10(Sheet1!Q502)*'Positive samples'!Q502)</f>
        <v>0</v>
      </c>
      <c r="R502">
        <f>IF(Sheet1!R502="", "",LOG10(Sheet1!R502)*'Positive samples'!R502)</f>
        <v>3.0650300853837971</v>
      </c>
      <c r="S502">
        <f>IF(Sheet1!S502="", "",LOG10(Sheet1!S502)*'Positive samples'!S502)</f>
        <v>9.008600171761918</v>
      </c>
      <c r="U502">
        <f>IF('Positive samples'!U502=0, "", SUM(Concentration!C502, Concentration!F502, Concentration!I502, Concentration!L502, Concentration!O502:O502, Concentration!R502)/'Positive samples'!U502)</f>
        <v>3.2397689823391698</v>
      </c>
    </row>
    <row r="503" spans="1:21" x14ac:dyDescent="0.2">
      <c r="A503" s="1">
        <f>Sheet1!A503</f>
        <v>45063</v>
      </c>
      <c r="C503">
        <f>IF(Sheet1!C503="", "",LOG10(Sheet1!C503)*'Positive samples'!C503)</f>
        <v>2.998335843079142</v>
      </c>
      <c r="D503">
        <f>IF(Sheet1!D503="", "",LOG10(Sheet1!D503)*'Positive samples'!D503)</f>
        <v>9.318063334962762</v>
      </c>
      <c r="E503">
        <f>IF(Sheet1!E503="", "",LOG10(Sheet1!E503)*'Positive samples'!E503)</f>
        <v>0</v>
      </c>
      <c r="F503">
        <f>IF(Sheet1!F503="", "",LOG10(Sheet1!F503)*'Positive samples'!F503)</f>
        <v>0</v>
      </c>
      <c r="G503">
        <f>IF(Sheet1!G503="", "",LOG10(Sheet1!G503)*'Positive samples'!G503)</f>
        <v>8.7143297597452332</v>
      </c>
      <c r="H503">
        <f>IF(Sheet1!H503="", "",LOG10(Sheet1!H503)*'Positive samples'!H503)</f>
        <v>0</v>
      </c>
      <c r="I503">
        <f>IF(Sheet1!I503="", "",LOG10(Sheet1!I503)*'Positive samples'!I503)</f>
        <v>3.2369140587939564</v>
      </c>
      <c r="J503">
        <f>IF(Sheet1!J503="", "",LOG10(Sheet1!J503)*'Positive samples'!J503)</f>
        <v>8.8750612633917001</v>
      </c>
      <c r="K503">
        <f>IF(Sheet1!K503="", "",LOG10(Sheet1!K503)*'Positive samples'!K503)</f>
        <v>0</v>
      </c>
      <c r="L503">
        <f>IF(Sheet1!L503="", "",LOG10(Sheet1!L503)*'Positive samples'!L503)</f>
        <v>0</v>
      </c>
      <c r="M503">
        <f>IF(Sheet1!M503="", "",LOG10(Sheet1!M503)*'Positive samples'!M503)</f>
        <v>9.1931245983544621</v>
      </c>
      <c r="N503">
        <f>IF(Sheet1!N503="", "",LOG10(Sheet1!N503)*'Positive samples'!N503)</f>
        <v>0</v>
      </c>
      <c r="O503">
        <f>IF(Sheet1!O503="", "",LOG10(Sheet1!O503)*'Positive samples'!O503)</f>
        <v>0</v>
      </c>
      <c r="P503">
        <f>IF(Sheet1!P503="", "",LOG10(Sheet1!P503)*'Positive samples'!P503)</f>
        <v>8.9268567089496926</v>
      </c>
      <c r="Q503">
        <f>IF(Sheet1!Q503="", "",LOG10(Sheet1!Q503)*'Positive samples'!Q503)</f>
        <v>0</v>
      </c>
      <c r="R503">
        <f>IF(Sheet1!R503="", "",LOG10(Sheet1!R503)*'Positive samples'!R503)</f>
        <v>0</v>
      </c>
      <c r="S503">
        <f>IF(Sheet1!S503="", "",LOG10(Sheet1!S503)*'Positive samples'!S503)</f>
        <v>9.0453229787866576</v>
      </c>
      <c r="U503">
        <f>IF('Positive samples'!U503=0, "", SUM(Concentration!C503, Concentration!F503, Concentration!I503, Concentration!L503, Concentration!O503:O503, Concentration!R503)/'Positive samples'!U503)</f>
        <v>3.1176249509365492</v>
      </c>
    </row>
    <row r="504" spans="1:21" x14ac:dyDescent="0.2">
      <c r="A504" s="1">
        <f>Sheet1!A504</f>
        <v>45064</v>
      </c>
      <c r="C504">
        <f>IF(Sheet1!C504="", "",LOG10(Sheet1!C504)*'Positive samples'!C504)</f>
        <v>0</v>
      </c>
      <c r="D504">
        <f>IF(Sheet1!D504="", "",LOG10(Sheet1!D504)*'Positive samples'!D504)</f>
        <v>9.3961993470957363</v>
      </c>
      <c r="E504">
        <f>IF(Sheet1!E504="", "",LOG10(Sheet1!E504)*'Positive samples'!E504)</f>
        <v>0</v>
      </c>
      <c r="F504">
        <f>IF(Sheet1!F504="", "",LOG10(Sheet1!F504)*'Positive samples'!F504)</f>
        <v>0</v>
      </c>
      <c r="G504">
        <f>IF(Sheet1!G504="", "",LOG10(Sheet1!G504)*'Positive samples'!G504)</f>
        <v>8.747411807886424</v>
      </c>
      <c r="H504">
        <f>IF(Sheet1!H504="", "",LOG10(Sheet1!H504)*'Positive samples'!H504)</f>
        <v>0</v>
      </c>
      <c r="I504">
        <f>IF(Sheet1!I504="", "",LOG10(Sheet1!I504)*'Positive samples'!I504)</f>
        <v>0</v>
      </c>
      <c r="J504">
        <f>IF(Sheet1!J504="", "",LOG10(Sheet1!J504)*'Positive samples'!J504)</f>
        <v>8.9894498176666922</v>
      </c>
      <c r="K504">
        <f>IF(Sheet1!K504="", "",LOG10(Sheet1!K504)*'Positive samples'!K504)</f>
        <v>0</v>
      </c>
      <c r="L504">
        <f>IF(Sheet1!L504="", "",LOG10(Sheet1!L504)*'Positive samples'!L504)</f>
        <v>3.4464192248863106</v>
      </c>
      <c r="M504">
        <f>IF(Sheet1!M504="", "",LOG10(Sheet1!M504)*'Positive samples'!M504)</f>
        <v>9.2576785748691837</v>
      </c>
      <c r="N504">
        <f>IF(Sheet1!N504="", "",LOG10(Sheet1!N504)*'Positive samples'!N504)</f>
        <v>0</v>
      </c>
      <c r="O504">
        <f>IF(Sheet1!O504="", "",LOG10(Sheet1!O504)*'Positive samples'!O504)</f>
        <v>0</v>
      </c>
      <c r="P504">
        <f>IF(Sheet1!P504="", "",LOG10(Sheet1!P504)*'Positive samples'!P504)</f>
        <v>8.9523080096621257</v>
      </c>
      <c r="Q504">
        <f>IF(Sheet1!Q504="", "",LOG10(Sheet1!Q504)*'Positive samples'!Q504)</f>
        <v>0</v>
      </c>
      <c r="R504">
        <f>IF(Sheet1!R504="", "",LOG10(Sheet1!R504)*'Positive samples'!R504)</f>
        <v>0</v>
      </c>
      <c r="S504">
        <f>IF(Sheet1!S504="", "",LOG10(Sheet1!S504)*'Positive samples'!S504)</f>
        <v>9.0681858617461621</v>
      </c>
      <c r="U504">
        <f>IF('Positive samples'!U504=0, "", SUM(Concentration!C504, Concentration!F504, Concentration!I504, Concentration!L504, Concentration!O504:O504, Concentration!R504)/'Positive samples'!U504)</f>
        <v>3.4464192248863106</v>
      </c>
    </row>
    <row r="505" spans="1:21" x14ac:dyDescent="0.2">
      <c r="A505" s="1">
        <f>Sheet1!A505</f>
        <v>45065</v>
      </c>
      <c r="C505">
        <f>IF(Sheet1!C505="", "",LOG10(Sheet1!C505)*'Positive samples'!C505)</f>
        <v>3.2843059188530423</v>
      </c>
      <c r="D505">
        <f>IF(Sheet1!D505="", "",LOG10(Sheet1!D505)*'Positive samples'!D505)</f>
        <v>9.3692158574101434</v>
      </c>
      <c r="E505">
        <f>IF(Sheet1!E505="", "",LOG10(Sheet1!E505)*'Positive samples'!E505)</f>
        <v>0</v>
      </c>
      <c r="F505">
        <f>IF(Sheet1!F505="", "",LOG10(Sheet1!F505)*'Positive samples'!F505)</f>
        <v>3.0661781901601004</v>
      </c>
      <c r="G505">
        <f>IF(Sheet1!G505="", "",LOG10(Sheet1!G505)*'Positive samples'!G505)</f>
        <v>8.8175653695597802</v>
      </c>
      <c r="H505">
        <f>IF(Sheet1!H505="", "",LOG10(Sheet1!H505)*'Positive samples'!H505)</f>
        <v>0</v>
      </c>
      <c r="I505">
        <f>IF(Sheet1!I505="", "",LOG10(Sheet1!I505)*'Positive samples'!I505)</f>
        <v>0</v>
      </c>
      <c r="J505">
        <f>IF(Sheet1!J505="", "",LOG10(Sheet1!J505)*'Positive samples'!J505)</f>
        <v>8.9623693356700205</v>
      </c>
      <c r="K505">
        <f>IF(Sheet1!K505="", "",LOG10(Sheet1!K505)*'Positive samples'!K505)</f>
        <v>0</v>
      </c>
      <c r="L505">
        <f>IF(Sheet1!L505="", "",LOG10(Sheet1!L505)*'Positive samples'!L505)</f>
        <v>0</v>
      </c>
      <c r="M505">
        <f>IF(Sheet1!M505="", "",LOG10(Sheet1!M505)*'Positive samples'!M505)</f>
        <v>9.3502480183341632</v>
      </c>
      <c r="N505">
        <f>IF(Sheet1!N505="", "",LOG10(Sheet1!N505)*'Positive samples'!N505)</f>
        <v>0</v>
      </c>
      <c r="O505">
        <f>IF(Sheet1!O505="", "",LOG10(Sheet1!O505)*'Positive samples'!O505)</f>
        <v>3.298176612825408</v>
      </c>
      <c r="P505">
        <f>IF(Sheet1!P505="", "",LOG10(Sheet1!P505)*'Positive samples'!P505)</f>
        <v>8.9790929006383262</v>
      </c>
      <c r="Q505">
        <f>IF(Sheet1!Q505="", "",LOG10(Sheet1!Q505)*'Positive samples'!Q505)</f>
        <v>0</v>
      </c>
      <c r="R505">
        <f>IF(Sheet1!R505="", "",LOG10(Sheet1!R505)*'Positive samples'!R505)</f>
        <v>3.1204761934219727</v>
      </c>
      <c r="S505">
        <f>IF(Sheet1!S505="", "",LOG10(Sheet1!S505)*'Positive samples'!S505)</f>
        <v>8.8943160626844389</v>
      </c>
      <c r="U505">
        <f>IF('Positive samples'!U505=0, "", SUM(Concentration!C505, Concentration!F505, Concentration!I505, Concentration!L505, Concentration!O505:O505, Concentration!R505)/'Positive samples'!U505)</f>
        <v>3.1922842288151312</v>
      </c>
    </row>
    <row r="506" spans="1:21" x14ac:dyDescent="0.2">
      <c r="A506" s="1">
        <f>Sheet1!A506</f>
        <v>45066</v>
      </c>
      <c r="C506">
        <f>IF(Sheet1!C506="", "",LOG10(Sheet1!C506)*'Positive samples'!C506)</f>
        <v>3.3419813125239881</v>
      </c>
      <c r="D506">
        <f>IF(Sheet1!D506="", "",LOG10(Sheet1!D506)*'Positive samples'!D506)</f>
        <v>9.1461280356782382</v>
      </c>
      <c r="E506">
        <f>IF(Sheet1!E506="", "",LOG10(Sheet1!E506)*'Positive samples'!E506)</f>
        <v>0</v>
      </c>
      <c r="F506">
        <f>IF(Sheet1!F506="", "",LOG10(Sheet1!F506)*'Positive samples'!F506)</f>
        <v>0</v>
      </c>
      <c r="G506">
        <f>IF(Sheet1!G506="", "",LOG10(Sheet1!G506)*'Positive samples'!G506)</f>
        <v>8.7331972651065701</v>
      </c>
      <c r="H506">
        <f>IF(Sheet1!H506="", "",LOG10(Sheet1!H506)*'Positive samples'!H506)</f>
        <v>0</v>
      </c>
      <c r="I506">
        <f>IF(Sheet1!I506="", "",LOG10(Sheet1!I506)*'Positive samples'!I506)</f>
        <v>0</v>
      </c>
      <c r="J506">
        <f>IF(Sheet1!J506="", "",LOG10(Sheet1!J506)*'Positive samples'!J506)</f>
        <v>9.0413926851582254</v>
      </c>
      <c r="K506">
        <f>IF(Sheet1!K506="", "",LOG10(Sheet1!K506)*'Positive samples'!K506)</f>
        <v>0</v>
      </c>
      <c r="L506">
        <f>IF(Sheet1!L506="", "",LOG10(Sheet1!L506)*'Positive samples'!L506)</f>
        <v>0</v>
      </c>
      <c r="M506">
        <f>IF(Sheet1!M506="", "",LOG10(Sheet1!M506)*'Positive samples'!M506)</f>
        <v>9.143014800254095</v>
      </c>
      <c r="N506">
        <f>IF(Sheet1!N506="", "",LOG10(Sheet1!N506)*'Positive samples'!N506)</f>
        <v>0</v>
      </c>
      <c r="O506">
        <f>IF(Sheet1!O506="", "",LOG10(Sheet1!O506)*'Positive samples'!O506)</f>
        <v>0</v>
      </c>
      <c r="P506">
        <f>IF(Sheet1!P506="", "",LOG10(Sheet1!P506)*'Positive samples'!P506)</f>
        <v>9.0211892990699383</v>
      </c>
      <c r="Q506">
        <f>IF(Sheet1!Q506="", "",LOG10(Sheet1!Q506)*'Positive samples'!Q506)</f>
        <v>0</v>
      </c>
      <c r="R506">
        <f>IF(Sheet1!R506="", "",LOG10(Sheet1!R506)*'Positive samples'!R506)</f>
        <v>0</v>
      </c>
      <c r="S506">
        <f>IF(Sheet1!S506="", "",LOG10(Sheet1!S506)*'Positive samples'!S506)</f>
        <v>8.8621313793130376</v>
      </c>
      <c r="U506">
        <f>IF('Positive samples'!U506=0, "", SUM(Concentration!C506, Concentration!F506, Concentration!I506, Concentration!L506, Concentration!O506:O506, Concentration!R506)/'Positive samples'!U506)</f>
        <v>3.3419813125239881</v>
      </c>
    </row>
    <row r="507" spans="1:21" x14ac:dyDescent="0.2">
      <c r="A507" s="1">
        <f>Sheet1!A507</f>
        <v>45067</v>
      </c>
      <c r="C507">
        <f>IF(Sheet1!C507="", "",LOG10(Sheet1!C507)*'Positive samples'!C507)</f>
        <v>3.1297646627023608</v>
      </c>
      <c r="D507">
        <f>IF(Sheet1!D507="", "",LOG10(Sheet1!D507)*'Positive samples'!D507)</f>
        <v>9.3010299956639813</v>
      </c>
      <c r="E507">
        <f>IF(Sheet1!E507="", "",LOG10(Sheet1!E507)*'Positive samples'!E507)</f>
        <v>0</v>
      </c>
      <c r="F507">
        <f>IF(Sheet1!F507="", "",LOG10(Sheet1!F507)*'Positive samples'!F507)</f>
        <v>0</v>
      </c>
      <c r="G507">
        <f>IF(Sheet1!G507="", "",LOG10(Sheet1!G507)*'Positive samples'!G507)</f>
        <v>8.9268567089496926</v>
      </c>
      <c r="H507">
        <f>IF(Sheet1!H507="", "",LOG10(Sheet1!H507)*'Positive samples'!H507)</f>
        <v>0</v>
      </c>
      <c r="I507">
        <f>IF(Sheet1!I507="", "",LOG10(Sheet1!I507)*'Positive samples'!I507)</f>
        <v>0</v>
      </c>
      <c r="J507">
        <f>IF(Sheet1!J507="", "",LOG10(Sheet1!J507)*'Positive samples'!J507)</f>
        <v>9.1553360374650623</v>
      </c>
      <c r="K507">
        <f>IF(Sheet1!K507="", "",LOG10(Sheet1!K507)*'Positive samples'!K507)</f>
        <v>0</v>
      </c>
      <c r="L507">
        <f>IF(Sheet1!L507="", "",LOG10(Sheet1!L507)*'Positive samples'!L507)</f>
        <v>0</v>
      </c>
      <c r="M507">
        <f>IF(Sheet1!M507="", "",LOG10(Sheet1!M507)*'Positive samples'!M507)</f>
        <v>9.2504200023088945</v>
      </c>
      <c r="N507">
        <f>IF(Sheet1!N507="", "",LOG10(Sheet1!N507)*'Positive samples'!N507)</f>
        <v>0</v>
      </c>
      <c r="O507">
        <f>IF(Sheet1!O507="", "",LOG10(Sheet1!O507)*'Positive samples'!O507)</f>
        <v>0</v>
      </c>
      <c r="P507">
        <f>IF(Sheet1!P507="", "",LOG10(Sheet1!P507)*'Positive samples'!P507)</f>
        <v>9.1038037209559572</v>
      </c>
      <c r="Q507">
        <f>IF(Sheet1!Q507="", "",LOG10(Sheet1!Q507)*'Positive samples'!Q507)</f>
        <v>0</v>
      </c>
      <c r="R507">
        <f>IF(Sheet1!R507="", "",LOG10(Sheet1!R507)*'Positive samples'!R507)</f>
        <v>0</v>
      </c>
      <c r="S507">
        <f>IF(Sheet1!S507="", "",LOG10(Sheet1!S507)*'Positive samples'!S507)</f>
        <v>8.8579352647194298</v>
      </c>
      <c r="U507">
        <f>IF('Positive samples'!U507=0, "", SUM(Concentration!C507, Concentration!F507, Concentration!I507, Concentration!L507, Concentration!O507:O507, Concentration!R507)/'Positive samples'!U507)</f>
        <v>3.1297646627023608</v>
      </c>
    </row>
    <row r="508" spans="1:21" x14ac:dyDescent="0.2">
      <c r="A508" s="1">
        <f>Sheet1!A508</f>
        <v>45068</v>
      </c>
      <c r="C508">
        <f>IF(Sheet1!C508="", "",LOG10(Sheet1!C508)*'Positive samples'!C508)</f>
        <v>0</v>
      </c>
      <c r="D508">
        <f>IF(Sheet1!D508="", "",LOG10(Sheet1!D508)*'Positive samples'!D508)</f>
        <v>9.238046103128795</v>
      </c>
      <c r="E508">
        <f>IF(Sheet1!E508="", "",LOG10(Sheet1!E508)*'Positive samples'!E508)</f>
        <v>0</v>
      </c>
      <c r="F508">
        <f>IF(Sheet1!F508="", "",LOG10(Sheet1!F508)*'Positive samples'!F508)</f>
        <v>0</v>
      </c>
      <c r="G508">
        <f>IF(Sheet1!G508="", "",LOG10(Sheet1!G508)*'Positive samples'!G508)</f>
        <v>8.8195439355418692</v>
      </c>
      <c r="H508">
        <f>IF(Sheet1!H508="", "",LOG10(Sheet1!H508)*'Positive samples'!H508)</f>
        <v>0</v>
      </c>
      <c r="I508">
        <f>IF(Sheet1!I508="", "",LOG10(Sheet1!I508)*'Positive samples'!I508)</f>
        <v>2.9571734794797262</v>
      </c>
      <c r="J508">
        <f>IF(Sheet1!J508="", "",LOG10(Sheet1!J508)*'Positive samples'!J508)</f>
        <v>9.1238516409670858</v>
      </c>
      <c r="K508">
        <f>IF(Sheet1!K508="", "",LOG10(Sheet1!K508)*'Positive samples'!K508)</f>
        <v>0</v>
      </c>
      <c r="L508">
        <f>IF(Sheet1!L508="", "",LOG10(Sheet1!L508)*'Positive samples'!L508)</f>
        <v>0</v>
      </c>
      <c r="M508">
        <f>IF(Sheet1!M508="", "",LOG10(Sheet1!M508)*'Positive samples'!M508)</f>
        <v>9.1875207208364635</v>
      </c>
      <c r="N508">
        <f>IF(Sheet1!N508="", "",LOG10(Sheet1!N508)*'Positive samples'!N508)</f>
        <v>0</v>
      </c>
      <c r="O508">
        <f>IF(Sheet1!O508="", "",LOG10(Sheet1!O508)*'Positive samples'!O508)</f>
        <v>0</v>
      </c>
      <c r="P508">
        <f>IF(Sheet1!P508="", "",LOG10(Sheet1!P508)*'Positive samples'!P508)</f>
        <v>8.7050079593333365</v>
      </c>
      <c r="Q508">
        <f>IF(Sheet1!Q508="", "",LOG10(Sheet1!Q508)*'Positive samples'!Q508)</f>
        <v>0</v>
      </c>
      <c r="R508">
        <f>IF(Sheet1!R508="", "",LOG10(Sheet1!R508)*'Positive samples'!R508)</f>
        <v>3.0063693750829876</v>
      </c>
      <c r="S508">
        <f>IF(Sheet1!S508="", "",LOG10(Sheet1!S508)*'Positive samples'!S508)</f>
        <v>8.9754318085092635</v>
      </c>
      <c r="U508">
        <f>IF('Positive samples'!U508=0, "", SUM(Concentration!C508, Concentration!F508, Concentration!I508, Concentration!L508, Concentration!O508:O508, Concentration!R508)/'Positive samples'!U508)</f>
        <v>2.9817714272813571</v>
      </c>
    </row>
    <row r="509" spans="1:21" x14ac:dyDescent="0.2">
      <c r="A509" s="1">
        <f>Sheet1!A509</f>
        <v>45069</v>
      </c>
      <c r="C509">
        <f>IF(Sheet1!C509="", "",LOG10(Sheet1!C509)*'Positive samples'!C509)</f>
        <v>2.9643843462370314</v>
      </c>
      <c r="D509">
        <f>IF(Sheet1!D509="", "",LOG10(Sheet1!D509)*'Positive samples'!D509)</f>
        <v>9.1673173347481764</v>
      </c>
      <c r="E509">
        <f>IF(Sheet1!E509="", "",LOG10(Sheet1!E509)*'Positive samples'!E509)</f>
        <v>0</v>
      </c>
      <c r="F509">
        <f>IF(Sheet1!F509="", "",LOG10(Sheet1!F509)*'Positive samples'!F509)</f>
        <v>3.1097231391822815</v>
      </c>
      <c r="G509">
        <f>IF(Sheet1!G509="", "",LOG10(Sheet1!G509)*'Positive samples'!G509)</f>
        <v>8.8475726591421129</v>
      </c>
      <c r="H509">
        <f>IF(Sheet1!H509="", "",LOG10(Sheet1!H509)*'Positive samples'!H509)</f>
        <v>0</v>
      </c>
      <c r="I509">
        <f>IF(Sheet1!I509="", "",LOG10(Sheet1!I509)*'Positive samples'!I509)</f>
        <v>0</v>
      </c>
      <c r="J509">
        <f>IF(Sheet1!J509="", "",LOG10(Sheet1!J509)*'Positive samples'!J509)</f>
        <v>8.9143431571194416</v>
      </c>
      <c r="K509">
        <f>IF(Sheet1!K509="", "",LOG10(Sheet1!K509)*'Positive samples'!K509)</f>
        <v>0</v>
      </c>
      <c r="L509">
        <f>IF(Sheet1!L509="", "",LOG10(Sheet1!L509)*'Positive samples'!L509)</f>
        <v>0</v>
      </c>
      <c r="M509">
        <f>IF(Sheet1!M509="", "",LOG10(Sheet1!M509)*'Positive samples'!M509)</f>
        <v>9.1492191126553806</v>
      </c>
      <c r="N509">
        <f>IF(Sheet1!N509="", "",LOG10(Sheet1!N509)*'Positive samples'!N509)</f>
        <v>0</v>
      </c>
      <c r="O509">
        <f>IF(Sheet1!O509="", "",LOG10(Sheet1!O509)*'Positive samples'!O509)</f>
        <v>0</v>
      </c>
      <c r="P509">
        <f>IF(Sheet1!P509="", "",LOG10(Sheet1!P509)*'Positive samples'!P509)</f>
        <v>8.868644438394826</v>
      </c>
      <c r="Q509">
        <f>IF(Sheet1!Q509="", "",LOG10(Sheet1!Q509)*'Positive samples'!Q509)</f>
        <v>0</v>
      </c>
      <c r="R509">
        <f>IF(Sheet1!R509="", "",LOG10(Sheet1!R509)*'Positive samples'!R509)</f>
        <v>0</v>
      </c>
      <c r="S509">
        <f>IF(Sheet1!S509="", "",LOG10(Sheet1!S509)*'Positive samples'!S509)</f>
        <v>8.9995654882259828</v>
      </c>
      <c r="U509">
        <f>IF('Positive samples'!U509=0, "", SUM(Concentration!C509, Concentration!F509, Concentration!I509, Concentration!L509, Concentration!O509:O509, Concentration!R509)/'Positive samples'!U509)</f>
        <v>3.0370537427096567</v>
      </c>
    </row>
    <row r="510" spans="1:21" x14ac:dyDescent="0.2">
      <c r="A510" s="1">
        <f>Sheet1!A510</f>
        <v>45070</v>
      </c>
      <c r="C510">
        <f>IF(Sheet1!C510="", "",LOG10(Sheet1!C510)*'Positive samples'!C510)</f>
        <v>0</v>
      </c>
      <c r="D510">
        <f>IF(Sheet1!D510="", "",LOG10(Sheet1!D510)*'Positive samples'!D510)</f>
        <v>9.1072099696478688</v>
      </c>
      <c r="E510">
        <f>IF(Sheet1!E510="", "",LOG10(Sheet1!E510)*'Positive samples'!E510)</f>
        <v>0</v>
      </c>
      <c r="F510">
        <f>IF(Sheet1!F510="", "",LOG10(Sheet1!F510)*'Positive samples'!F510)</f>
        <v>0</v>
      </c>
      <c r="G510">
        <f>IF(Sheet1!G510="", "",LOG10(Sheet1!G510)*'Positive samples'!G510)</f>
        <v>8.7267272090265724</v>
      </c>
      <c r="H510">
        <f>IF(Sheet1!H510="", "",LOG10(Sheet1!H510)*'Positive samples'!H510)</f>
        <v>0</v>
      </c>
      <c r="I510">
        <f>IF(Sheet1!I510="", "",LOG10(Sheet1!I510)*'Positive samples'!I510)</f>
        <v>0</v>
      </c>
      <c r="J510">
        <f>IF(Sheet1!J510="", "",LOG10(Sheet1!J510)*'Positive samples'!J510)</f>
        <v>9.1335389083702179</v>
      </c>
      <c r="K510">
        <f>IF(Sheet1!K510="", "",LOG10(Sheet1!K510)*'Positive samples'!K510)</f>
        <v>0</v>
      </c>
      <c r="L510">
        <f>IF(Sheet1!L510="", "",LOG10(Sheet1!L510)*'Positive samples'!L510)</f>
        <v>0</v>
      </c>
      <c r="M510">
        <f>IF(Sheet1!M510="", "",LOG10(Sheet1!M510)*'Positive samples'!M510)</f>
        <v>9.1931245983544621</v>
      </c>
      <c r="N510">
        <f>IF(Sheet1!N510="", "",LOG10(Sheet1!N510)*'Positive samples'!N510)</f>
        <v>0</v>
      </c>
      <c r="O510">
        <f>IF(Sheet1!O510="", "",LOG10(Sheet1!O510)*'Positive samples'!O510)</f>
        <v>0</v>
      </c>
      <c r="P510">
        <f>IF(Sheet1!P510="", "",LOG10(Sheet1!P510)*'Positive samples'!P510)</f>
        <v>9.0128372247051729</v>
      </c>
      <c r="Q510">
        <f>IF(Sheet1!Q510="", "",LOG10(Sheet1!Q510)*'Positive samples'!Q510)</f>
        <v>0</v>
      </c>
      <c r="R510">
        <f>IF(Sheet1!R510="", "",LOG10(Sheet1!R510)*'Positive samples'!R510)</f>
        <v>0</v>
      </c>
      <c r="S510">
        <f>IF(Sheet1!S510="", "",LOG10(Sheet1!S510)*'Positive samples'!S510)</f>
        <v>9.1105897102992497</v>
      </c>
      <c r="U510" t="str">
        <f>IF('Positive samples'!U510=0, "", SUM(Concentration!C510, Concentration!F510, Concentration!I510, Concentration!L510, Concentration!O510:O510, Concentration!R510)/'Positive samples'!U510)</f>
        <v/>
      </c>
    </row>
    <row r="511" spans="1:21" x14ac:dyDescent="0.2">
      <c r="A511" s="1">
        <f>Sheet1!A511</f>
        <v>45071</v>
      </c>
      <c r="C511">
        <f>IF(Sheet1!C511="", "",LOG10(Sheet1!C511)*'Positive samples'!C511)</f>
        <v>3.094552472101372</v>
      </c>
      <c r="D511">
        <f>IF(Sheet1!D511="", "",LOG10(Sheet1!D511)*'Positive samples'!D511)</f>
        <v>9.1492191126553806</v>
      </c>
      <c r="E511">
        <f>IF(Sheet1!E511="", "",LOG10(Sheet1!E511)*'Positive samples'!E511)</f>
        <v>0</v>
      </c>
      <c r="F511">
        <f>IF(Sheet1!F511="", "",LOG10(Sheet1!F511)*'Positive samples'!F511)</f>
        <v>0</v>
      </c>
      <c r="G511">
        <f>IF(Sheet1!G511="", "",LOG10(Sheet1!G511)*'Positive samples'!G511)</f>
        <v>8.7067177823367583</v>
      </c>
      <c r="H511">
        <f>IF(Sheet1!H511="", "",LOG10(Sheet1!H511)*'Positive samples'!H511)</f>
        <v>0</v>
      </c>
      <c r="I511">
        <f>IF(Sheet1!I511="", "",LOG10(Sheet1!I511)*'Positive samples'!I511)</f>
        <v>0</v>
      </c>
      <c r="J511">
        <f>IF(Sheet1!J511="", "",LOG10(Sheet1!J511)*'Positive samples'!J511)</f>
        <v>8.8920946026904808</v>
      </c>
      <c r="K511">
        <f>IF(Sheet1!K511="", "",LOG10(Sheet1!K511)*'Positive samples'!K511)</f>
        <v>0</v>
      </c>
      <c r="L511">
        <f>IF(Sheet1!L511="", "",LOG10(Sheet1!L511)*'Positive samples'!L511)</f>
        <v>0</v>
      </c>
      <c r="M511">
        <f>IF(Sheet1!M511="", "",LOG10(Sheet1!M511)*'Positive samples'!M511)</f>
        <v>9.0530784434834199</v>
      </c>
      <c r="N511">
        <f>IF(Sheet1!N511="", "",LOG10(Sheet1!N511)*'Positive samples'!N511)</f>
        <v>0</v>
      </c>
      <c r="O511">
        <f>IF(Sheet1!O511="", "",LOG10(Sheet1!O511)*'Positive samples'!O511)</f>
        <v>0</v>
      </c>
      <c r="P511">
        <f>IF(Sheet1!P511="", "",LOG10(Sheet1!P511)*'Positive samples'!P511)</f>
        <v>9.1038037209559572</v>
      </c>
      <c r="Q511">
        <f>IF(Sheet1!Q511="", "",LOG10(Sheet1!Q511)*'Positive samples'!Q511)</f>
        <v>0</v>
      </c>
      <c r="R511">
        <f>IF(Sheet1!R511="", "",LOG10(Sheet1!R511)*'Positive samples'!R511)</f>
        <v>3.2123026476283698</v>
      </c>
      <c r="S511">
        <f>IF(Sheet1!S511="", "",LOG10(Sheet1!S511)*'Positive samples'!S511)</f>
        <v>9.008600171761918</v>
      </c>
      <c r="U511">
        <f>IF('Positive samples'!U511=0, "", SUM(Concentration!C511, Concentration!F511, Concentration!I511, Concentration!L511, Concentration!O511:O511, Concentration!R511)/'Positive samples'!U511)</f>
        <v>3.1534275598648707</v>
      </c>
    </row>
    <row r="512" spans="1:21" x14ac:dyDescent="0.2">
      <c r="A512" s="1">
        <f>Sheet1!A512</f>
        <v>45072</v>
      </c>
      <c r="C512">
        <f>IF(Sheet1!C512="", "",LOG10(Sheet1!C512)*'Positive samples'!C512)</f>
        <v>0</v>
      </c>
      <c r="D512">
        <f>IF(Sheet1!D512="", "",LOG10(Sheet1!D512)*'Positive samples'!D512)</f>
        <v>9.0718820073061259</v>
      </c>
      <c r="E512">
        <f>IF(Sheet1!E512="", "",LOG10(Sheet1!E512)*'Positive samples'!E512)</f>
        <v>0</v>
      </c>
      <c r="F512">
        <f>IF(Sheet1!F512="", "",LOG10(Sheet1!F512)*'Positive samples'!F512)</f>
        <v>3.1471594799462506</v>
      </c>
      <c r="G512">
        <f>IF(Sheet1!G512="", "",LOG10(Sheet1!G512)*'Positive samples'!G512)</f>
        <v>8.7715874808812551</v>
      </c>
      <c r="H512">
        <f>IF(Sheet1!H512="", "",LOG10(Sheet1!H512)*'Positive samples'!H512)</f>
        <v>0</v>
      </c>
      <c r="I512">
        <f>IF(Sheet1!I512="", "",LOG10(Sheet1!I512)*'Positive samples'!I512)</f>
        <v>0</v>
      </c>
      <c r="J512">
        <f>IF(Sheet1!J512="", "",LOG10(Sheet1!J512)*'Positive samples'!J512)</f>
        <v>9.1492191126553806</v>
      </c>
      <c r="K512">
        <f>IF(Sheet1!K512="", "",LOG10(Sheet1!K512)*'Positive samples'!K512)</f>
        <v>0</v>
      </c>
      <c r="L512">
        <f>IF(Sheet1!L512="", "",LOG10(Sheet1!L512)*'Positive samples'!L512)</f>
        <v>0</v>
      </c>
      <c r="M512">
        <f>IF(Sheet1!M512="", "",LOG10(Sheet1!M512)*'Positive samples'!M512)</f>
        <v>9.0413926851582254</v>
      </c>
      <c r="N512">
        <f>IF(Sheet1!N512="", "",LOG10(Sheet1!N512)*'Positive samples'!N512)</f>
        <v>0</v>
      </c>
      <c r="O512">
        <f>IF(Sheet1!O512="", "",LOG10(Sheet1!O512)*'Positive samples'!O512)</f>
        <v>3.1806250578054645</v>
      </c>
      <c r="P512">
        <f>IF(Sheet1!P512="", "",LOG10(Sheet1!P512)*'Positive samples'!P512)</f>
        <v>8.9122220565324159</v>
      </c>
      <c r="Q512">
        <f>IF(Sheet1!Q512="", "",LOG10(Sheet1!Q512)*'Positive samples'!Q512)</f>
        <v>0</v>
      </c>
      <c r="R512">
        <f>IF(Sheet1!R512="", "",LOG10(Sheet1!R512)*'Positive samples'!R512)</f>
        <v>0</v>
      </c>
      <c r="S512">
        <f>IF(Sheet1!S512="", "",LOG10(Sheet1!S512)*'Positive samples'!S512)</f>
        <v>8.8662873390841952</v>
      </c>
      <c r="U512">
        <f>IF('Positive samples'!U512=0, "", SUM(Concentration!C512, Concentration!F512, Concentration!I512, Concentration!L512, Concentration!O512:O512, Concentration!R512)/'Positive samples'!U512)</f>
        <v>3.1638922688758573</v>
      </c>
    </row>
    <row r="513" spans="1:21" x14ac:dyDescent="0.2">
      <c r="A513" s="1">
        <f>Sheet1!A513</f>
        <v>45073</v>
      </c>
      <c r="C513">
        <f>IF(Sheet1!C513="", "",LOG10(Sheet1!C513)*'Positive samples'!C513)</f>
        <v>0</v>
      </c>
      <c r="D513">
        <f>IF(Sheet1!D513="", "",LOG10(Sheet1!D513)*'Positive samples'!D513)</f>
        <v>9.1367205671564076</v>
      </c>
      <c r="E513">
        <f>IF(Sheet1!E513="", "",LOG10(Sheet1!E513)*'Positive samples'!E513)</f>
        <v>0</v>
      </c>
      <c r="F513">
        <f>IF(Sheet1!F513="", "",LOG10(Sheet1!F513)*'Positive samples'!F513)</f>
        <v>0</v>
      </c>
      <c r="G513">
        <f>IF(Sheet1!G513="", "",LOG10(Sheet1!G513)*'Positive samples'!G513)</f>
        <v>8.6304278750250241</v>
      </c>
      <c r="H513">
        <f>IF(Sheet1!H513="", "",LOG10(Sheet1!H513)*'Positive samples'!H513)</f>
        <v>0</v>
      </c>
      <c r="I513">
        <f>IF(Sheet1!I513="", "",LOG10(Sheet1!I513)*'Positive samples'!I513)</f>
        <v>3.3857110077932981</v>
      </c>
      <c r="J513">
        <f>IF(Sheet1!J513="", "",LOG10(Sheet1!J513)*'Positive samples'!J513)</f>
        <v>8.7363965022766426</v>
      </c>
      <c r="K513">
        <f>IF(Sheet1!K513="", "",LOG10(Sheet1!K513)*'Positive samples'!K513)</f>
        <v>0</v>
      </c>
      <c r="L513">
        <f>IF(Sheet1!L513="", "",LOG10(Sheet1!L513)*'Positive samples'!L513)</f>
        <v>3.1847119355616922</v>
      </c>
      <c r="M513">
        <f>IF(Sheet1!M513="", "",LOG10(Sheet1!M513)*'Positive samples'!M513)</f>
        <v>8.9604707775342991</v>
      </c>
      <c r="N513">
        <f>IF(Sheet1!N513="", "",LOG10(Sheet1!N513)*'Positive samples'!N513)</f>
        <v>0</v>
      </c>
      <c r="O513">
        <f>IF(Sheet1!O513="", "",LOG10(Sheet1!O513)*'Positive samples'!O513)</f>
        <v>0</v>
      </c>
      <c r="P513">
        <f>IF(Sheet1!P513="", "",LOG10(Sheet1!P513)*'Positive samples'!P513)</f>
        <v>9.0969100130080562</v>
      </c>
      <c r="Q513">
        <f>IF(Sheet1!Q513="", "",LOG10(Sheet1!Q513)*'Positive samples'!Q513)</f>
        <v>0</v>
      </c>
      <c r="R513">
        <f>IF(Sheet1!R513="", "",LOG10(Sheet1!R513)*'Positive samples'!R513)</f>
        <v>0</v>
      </c>
      <c r="S513">
        <f>IF(Sheet1!S513="", "",LOG10(Sheet1!S513)*'Positive samples'!S513)</f>
        <v>8.9047155452786804</v>
      </c>
      <c r="U513">
        <f>IF('Positive samples'!U513=0, "", SUM(Concentration!C513, Concentration!F513, Concentration!I513, Concentration!L513, Concentration!O513:O513, Concentration!R513)/'Positive samples'!U513)</f>
        <v>3.2852114716774952</v>
      </c>
    </row>
    <row r="514" spans="1:21" x14ac:dyDescent="0.2">
      <c r="A514" s="1">
        <f>Sheet1!A514</f>
        <v>45074</v>
      </c>
      <c r="C514">
        <f>IF(Sheet1!C514="", "",LOG10(Sheet1!C514)*'Positive samples'!C514)</f>
        <v>0</v>
      </c>
      <c r="D514">
        <f>IF(Sheet1!D514="", "",LOG10(Sheet1!D514)*'Positive samples'!D514)</f>
        <v>9.1492191126553806</v>
      </c>
      <c r="E514">
        <f>IF(Sheet1!E514="", "",LOG10(Sheet1!E514)*'Positive samples'!E514)</f>
        <v>0</v>
      </c>
      <c r="F514">
        <f>IF(Sheet1!F514="", "",LOG10(Sheet1!F514)*'Positive samples'!F514)</f>
        <v>3.0973568437198562</v>
      </c>
      <c r="G514">
        <f>IF(Sheet1!G514="", "",LOG10(Sheet1!G514)*'Positive samples'!G514)</f>
        <v>8.5717088318086869</v>
      </c>
      <c r="H514">
        <f>IF(Sheet1!H514="", "",LOG10(Sheet1!H514)*'Positive samples'!H514)</f>
        <v>0</v>
      </c>
      <c r="I514">
        <f>IF(Sheet1!I514="", "",LOG10(Sheet1!I514)*'Positive samples'!I514)</f>
        <v>0</v>
      </c>
      <c r="J514">
        <f>IF(Sheet1!J514="", "",LOG10(Sheet1!J514)*'Positive samples'!J514)</f>
        <v>9.7497363155690611</v>
      </c>
      <c r="K514">
        <f>IF(Sheet1!K514="", "",LOG10(Sheet1!K514)*'Positive samples'!K514)</f>
        <v>0</v>
      </c>
      <c r="L514">
        <f>IF(Sheet1!L514="", "",LOG10(Sheet1!L514)*'Positive samples'!L514)</f>
        <v>0</v>
      </c>
      <c r="M514">
        <f>IF(Sheet1!M514="", "",LOG10(Sheet1!M514)*'Positive samples'!M514)</f>
        <v>9.1038037209559572</v>
      </c>
      <c r="N514">
        <f>IF(Sheet1!N514="", "",LOG10(Sheet1!N514)*'Positive samples'!N514)</f>
        <v>0</v>
      </c>
      <c r="O514">
        <f>IF(Sheet1!O514="", "",LOG10(Sheet1!O514)*'Positive samples'!O514)</f>
        <v>0</v>
      </c>
      <c r="P514">
        <f>IF(Sheet1!P514="", "",LOG10(Sheet1!P514)*'Positive samples'!P514)</f>
        <v>8.6522463410033232</v>
      </c>
      <c r="Q514">
        <f>IF(Sheet1!Q514="", "",LOG10(Sheet1!Q514)*'Positive samples'!Q514)</f>
        <v>0</v>
      </c>
      <c r="R514">
        <f>IF(Sheet1!R514="", "",LOG10(Sheet1!R514)*'Positive samples'!R514)</f>
        <v>0</v>
      </c>
      <c r="S514">
        <f>IF(Sheet1!S514="", "",LOG10(Sheet1!S514)*'Positive samples'!S514)</f>
        <v>8.6599162000698495</v>
      </c>
      <c r="U514">
        <f>IF('Positive samples'!U514=0, "", SUM(Concentration!C514, Concentration!F514, Concentration!I514, Concentration!L514, Concentration!O514:O514, Concentration!R514)/'Positive samples'!U514)</f>
        <v>3.0973568437198562</v>
      </c>
    </row>
    <row r="515" spans="1:21" x14ac:dyDescent="0.2">
      <c r="A515" s="1">
        <f>Sheet1!A515</f>
        <v>45075</v>
      </c>
      <c r="C515">
        <f>IF(Sheet1!C515="", "",LOG10(Sheet1!C515)*'Positive samples'!C515)</f>
        <v>3.1758444842134188</v>
      </c>
      <c r="D515">
        <f>IF(Sheet1!D515="", "",LOG10(Sheet1!D515)*'Positive samples'!D515)</f>
        <v>8.9876662649262737</v>
      </c>
      <c r="E515">
        <f>IF(Sheet1!E515="", "",LOG10(Sheet1!E515)*'Positive samples'!E515)</f>
        <v>0</v>
      </c>
      <c r="F515">
        <f>IF(Sheet1!F515="", "",LOG10(Sheet1!F515)*'Positive samples'!F515)</f>
        <v>0</v>
      </c>
      <c r="G515">
        <f>IF(Sheet1!G515="", "",LOG10(Sheet1!G515)*'Positive samples'!G515)</f>
        <v>8.6674529528899544</v>
      </c>
      <c r="H515">
        <f>IF(Sheet1!H515="", "",LOG10(Sheet1!H515)*'Positive samples'!H515)</f>
        <v>0</v>
      </c>
      <c r="I515">
        <f>IF(Sheet1!I515="", "",LOG10(Sheet1!I515)*'Positive samples'!I515)</f>
        <v>0</v>
      </c>
      <c r="J515">
        <f>IF(Sheet1!J515="", "",LOG10(Sheet1!J515)*'Positive samples'!J515)</f>
        <v>8.8721562727482937</v>
      </c>
      <c r="K515">
        <f>IF(Sheet1!K515="", "",LOG10(Sheet1!K515)*'Positive samples'!K515)</f>
        <v>0</v>
      </c>
      <c r="L515">
        <f>IF(Sheet1!L515="", "",LOG10(Sheet1!L515)*'Positive samples'!L515)</f>
        <v>0</v>
      </c>
      <c r="M515">
        <f>IF(Sheet1!M515="", "",LOG10(Sheet1!M515)*'Positive samples'!M515)</f>
        <v>9.1492191126553806</v>
      </c>
      <c r="N515">
        <f>IF(Sheet1!N515="", "",LOG10(Sheet1!N515)*'Positive samples'!N515)</f>
        <v>0</v>
      </c>
      <c r="O515">
        <f>IF(Sheet1!O515="", "",LOG10(Sheet1!O515)*'Positive samples'!O515)</f>
        <v>0</v>
      </c>
      <c r="P515">
        <f>IF(Sheet1!P515="", "",LOG10(Sheet1!P515)*'Positive samples'!P515)</f>
        <v>8.6570558528571038</v>
      </c>
      <c r="Q515">
        <f>IF(Sheet1!Q515="", "",LOG10(Sheet1!Q515)*'Positive samples'!Q515)</f>
        <v>0</v>
      </c>
      <c r="R515">
        <f>IF(Sheet1!R515="", "",LOG10(Sheet1!R515)*'Positive samples'!R515)</f>
        <v>3.1716496966535566</v>
      </c>
      <c r="S515">
        <f>IF(Sheet1!S515="", "",LOG10(Sheet1!S515)*'Positive samples'!S515)</f>
        <v>9</v>
      </c>
      <c r="U515">
        <f>IF('Positive samples'!U515=0, "", SUM(Concentration!C515, Concentration!F515, Concentration!I515, Concentration!L515, Concentration!O515:O515, Concentration!R515)/'Positive samples'!U515)</f>
        <v>3.1737470904334879</v>
      </c>
    </row>
    <row r="516" spans="1:21" x14ac:dyDescent="0.2">
      <c r="A516" s="1">
        <f>Sheet1!A516</f>
        <v>45076</v>
      </c>
      <c r="C516">
        <f>IF(Sheet1!C516="", "",LOG10(Sheet1!C516)*'Positive samples'!C516)</f>
        <v>3.4326786774167211</v>
      </c>
      <c r="D516">
        <f>IF(Sheet1!D516="", "",LOG10(Sheet1!D516)*'Positive samples'!D516)</f>
        <v>9.2455126678141504</v>
      </c>
      <c r="E516">
        <f>IF(Sheet1!E516="", "",LOG10(Sheet1!E516)*'Positive samples'!E516)</f>
        <v>0</v>
      </c>
      <c r="F516">
        <f>IF(Sheet1!F516="", "",LOG10(Sheet1!F516)*'Positive samples'!F516)</f>
        <v>3.1463285270413461</v>
      </c>
      <c r="G516">
        <f>IF(Sheet1!G516="", "",LOG10(Sheet1!G516)*'Positive samples'!G516)</f>
        <v>8.8135809885681926</v>
      </c>
      <c r="H516">
        <f>IF(Sheet1!H516="", "",LOG10(Sheet1!H516)*'Positive samples'!H516)</f>
        <v>0</v>
      </c>
      <c r="I516">
        <f>IF(Sheet1!I516="", "",LOG10(Sheet1!I516)*'Positive samples'!I516)</f>
        <v>3.0850340506988863</v>
      </c>
      <c r="J516">
        <f>IF(Sheet1!J516="", "",LOG10(Sheet1!J516)*'Positive samples'!J516)</f>
        <v>8.9116901587538617</v>
      </c>
      <c r="K516">
        <f>IF(Sheet1!K516="", "",LOG10(Sheet1!K516)*'Positive samples'!K516)</f>
        <v>0</v>
      </c>
      <c r="L516">
        <f>IF(Sheet1!L516="", "",LOG10(Sheet1!L516)*'Positive samples'!L516)</f>
        <v>0</v>
      </c>
      <c r="M516">
        <f>IF(Sheet1!M516="", "",LOG10(Sheet1!M516)*'Positive samples'!M516)</f>
        <v>9.1613680022349744</v>
      </c>
      <c r="N516">
        <f>IF(Sheet1!N516="", "",LOG10(Sheet1!N516)*'Positive samples'!N516)</f>
        <v>0</v>
      </c>
      <c r="O516">
        <f>IF(Sheet1!O516="", "",LOG10(Sheet1!O516)*'Positive samples'!O516)</f>
        <v>0</v>
      </c>
      <c r="P516">
        <f>IF(Sheet1!P516="", "",LOG10(Sheet1!P516)*'Positive samples'!P516)</f>
        <v>8.9781805169374138</v>
      </c>
      <c r="Q516">
        <f>IF(Sheet1!Q516="", "",LOG10(Sheet1!Q516)*'Positive samples'!Q516)</f>
        <v>0</v>
      </c>
      <c r="R516">
        <f>IF(Sheet1!R516="", "",LOG10(Sheet1!R516)*'Positive samples'!R516)</f>
        <v>3.156361867645904</v>
      </c>
      <c r="S516">
        <f>IF(Sheet1!S516="", "",LOG10(Sheet1!S516)*'Positive samples'!S516)</f>
        <v>8.9232440186302764</v>
      </c>
      <c r="U516">
        <f>IF('Positive samples'!U516=0, "", SUM(Concentration!C516, Concentration!F516, Concentration!I516, Concentration!L516, Concentration!O516:O516, Concentration!R516)/'Positive samples'!U516)</f>
        <v>3.2051007807007141</v>
      </c>
    </row>
    <row r="517" spans="1:21" x14ac:dyDescent="0.2">
      <c r="A517" s="1">
        <f>Sheet1!A517</f>
        <v>45077</v>
      </c>
      <c r="C517">
        <f>IF(Sheet1!C517="", "",LOG10(Sheet1!C517)*'Positive samples'!C517)</f>
        <v>0</v>
      </c>
      <c r="D517">
        <f>IF(Sheet1!D517="", "",LOG10(Sheet1!D517)*'Positive samples'!D517)</f>
        <v>9.1818435879447726</v>
      </c>
      <c r="E517">
        <f>IF(Sheet1!E517="", "",LOG10(Sheet1!E517)*'Positive samples'!E517)</f>
        <v>0</v>
      </c>
      <c r="F517">
        <f>IF(Sheet1!F517="", "",LOG10(Sheet1!F517)*'Positive samples'!F517)</f>
        <v>0</v>
      </c>
      <c r="G517">
        <f>IF(Sheet1!G517="", "",LOG10(Sheet1!G517)*'Positive samples'!G517)</f>
        <v>8.8567288903828825</v>
      </c>
      <c r="H517">
        <f>IF(Sheet1!H517="", "",LOG10(Sheet1!H517)*'Positive samples'!H517)</f>
        <v>0</v>
      </c>
      <c r="I517">
        <f>IF(Sheet1!I517="", "",LOG10(Sheet1!I517)*'Positive samples'!I517)</f>
        <v>0</v>
      </c>
      <c r="J517">
        <f>IF(Sheet1!J517="", "",LOG10(Sheet1!J517)*'Positive samples'!J517)</f>
        <v>9.2174839442139067</v>
      </c>
      <c r="K517">
        <f>IF(Sheet1!K517="", "",LOG10(Sheet1!K517)*'Positive samples'!K517)</f>
        <v>0</v>
      </c>
      <c r="L517">
        <f>IF(Sheet1!L517="", "",LOG10(Sheet1!L517)*'Positive samples'!L517)</f>
        <v>0</v>
      </c>
      <c r="M517">
        <f>IF(Sheet1!M517="", "",LOG10(Sheet1!M517)*'Positive samples'!M517)</f>
        <v>9.0374264979406238</v>
      </c>
      <c r="N517">
        <f>IF(Sheet1!N517="", "",LOG10(Sheet1!N517)*'Positive samples'!N517)</f>
        <v>0</v>
      </c>
      <c r="O517">
        <f>IF(Sheet1!O517="", "",LOG10(Sheet1!O517)*'Positive samples'!O517)</f>
        <v>3.3097544766476661</v>
      </c>
      <c r="P517">
        <f>IF(Sheet1!P517="", "",LOG10(Sheet1!P517)*'Positive samples'!P517)</f>
        <v>9.0413926851582254</v>
      </c>
      <c r="Q517">
        <f>IF(Sheet1!Q517="", "",LOG10(Sheet1!Q517)*'Positive samples'!Q517)</f>
        <v>0</v>
      </c>
      <c r="R517">
        <f>IF(Sheet1!R517="", "",LOG10(Sheet1!R517)*'Positive samples'!R517)</f>
        <v>3.1403245978437604</v>
      </c>
      <c r="S517">
        <f>IF(Sheet1!S517="", "",LOG10(Sheet1!S517)*'Positive samples'!S517)</f>
        <v>8.8976270912904418</v>
      </c>
      <c r="U517">
        <f>IF('Positive samples'!U517=0, "", SUM(Concentration!C517, Concentration!F517, Concentration!I517, Concentration!L517, Concentration!O517:O517, Concentration!R517)/'Positive samples'!U517)</f>
        <v>3.2250395372457135</v>
      </c>
    </row>
    <row r="518" spans="1:21" x14ac:dyDescent="0.2">
      <c r="A518" s="1">
        <f>Sheet1!A518</f>
        <v>45078</v>
      </c>
      <c r="C518" t="str">
        <f>IF(Sheet1!C518="", "",LOG10(Sheet1!C518)*'Positive samples'!C518)</f>
        <v/>
      </c>
      <c r="D518" t="str">
        <f>IF(Sheet1!D518="", "",LOG10(Sheet1!D518)*'Positive samples'!D518)</f>
        <v/>
      </c>
      <c r="E518" t="str">
        <f>IF(Sheet1!E518="", "",LOG10(Sheet1!E518)*'Positive samples'!E518)</f>
        <v/>
      </c>
      <c r="F518" t="str">
        <f>IF(Sheet1!F518="", "",LOG10(Sheet1!F518)*'Positive samples'!F518)</f>
        <v/>
      </c>
      <c r="G518" t="str">
        <f>IF(Sheet1!G518="", "",LOG10(Sheet1!G518)*'Positive samples'!G518)</f>
        <v/>
      </c>
      <c r="H518" t="str">
        <f>IF(Sheet1!H518="", "",LOG10(Sheet1!H518)*'Positive samples'!H518)</f>
        <v/>
      </c>
      <c r="I518" t="str">
        <f>IF(Sheet1!I518="", "",LOG10(Sheet1!I518)*'Positive samples'!I518)</f>
        <v/>
      </c>
      <c r="J518" t="str">
        <f>IF(Sheet1!J518="", "",LOG10(Sheet1!J518)*'Positive samples'!J518)</f>
        <v/>
      </c>
      <c r="K518" t="str">
        <f>IF(Sheet1!K518="", "",LOG10(Sheet1!K518)*'Positive samples'!K518)</f>
        <v/>
      </c>
      <c r="L518" t="str">
        <f>IF(Sheet1!L518="", "",LOG10(Sheet1!L518)*'Positive samples'!L518)</f>
        <v/>
      </c>
      <c r="M518" t="str">
        <f>IF(Sheet1!M518="", "",LOG10(Sheet1!M518)*'Positive samples'!M518)</f>
        <v/>
      </c>
      <c r="N518" t="str">
        <f>IF(Sheet1!N518="", "",LOG10(Sheet1!N518)*'Positive samples'!N518)</f>
        <v/>
      </c>
      <c r="O518" t="str">
        <f>IF(Sheet1!O518="", "",LOG10(Sheet1!O518)*'Positive samples'!O518)</f>
        <v/>
      </c>
      <c r="P518" t="str">
        <f>IF(Sheet1!P518="", "",LOG10(Sheet1!P518)*'Positive samples'!P518)</f>
        <v/>
      </c>
      <c r="Q518" t="str">
        <f>IF(Sheet1!Q518="", "",LOG10(Sheet1!Q518)*'Positive samples'!Q518)</f>
        <v/>
      </c>
      <c r="R518" t="str">
        <f>IF(Sheet1!R518="", "",LOG10(Sheet1!R518)*'Positive samples'!R518)</f>
        <v/>
      </c>
      <c r="S518" t="str">
        <f>IF(Sheet1!S518="", "",LOG10(Sheet1!S518)*'Positive samples'!S518)</f>
        <v/>
      </c>
      <c r="U518" t="str">
        <f>IF('Positive samples'!U518=0, "", SUM(Concentration!C518, Concentration!F518, Concentration!I518, Concentration!L518, Concentration!O518:O518, Concentration!R518)/'Positive samples'!U518)</f>
        <v/>
      </c>
    </row>
    <row r="519" spans="1:21" x14ac:dyDescent="0.2">
      <c r="A519" s="1">
        <f>Sheet1!A519</f>
        <v>45079</v>
      </c>
      <c r="C519" t="str">
        <f>IF(Sheet1!C519="", "",LOG10(Sheet1!C519)*'Positive samples'!C519)</f>
        <v/>
      </c>
      <c r="D519" t="str">
        <f>IF(Sheet1!D519="", "",LOG10(Sheet1!D519)*'Positive samples'!D519)</f>
        <v/>
      </c>
      <c r="E519" t="str">
        <f>IF(Sheet1!E519="", "",LOG10(Sheet1!E519)*'Positive samples'!E519)</f>
        <v/>
      </c>
      <c r="F519" t="str">
        <f>IF(Sheet1!F519="", "",LOG10(Sheet1!F519)*'Positive samples'!F519)</f>
        <v/>
      </c>
      <c r="G519" t="str">
        <f>IF(Sheet1!G519="", "",LOG10(Sheet1!G519)*'Positive samples'!G519)</f>
        <v/>
      </c>
      <c r="H519" t="str">
        <f>IF(Sheet1!H519="", "",LOG10(Sheet1!H519)*'Positive samples'!H519)</f>
        <v/>
      </c>
      <c r="I519" t="str">
        <f>IF(Sheet1!I519="", "",LOG10(Sheet1!I519)*'Positive samples'!I519)</f>
        <v/>
      </c>
      <c r="J519" t="str">
        <f>IF(Sheet1!J519="", "",LOG10(Sheet1!J519)*'Positive samples'!J519)</f>
        <v/>
      </c>
      <c r="K519" t="str">
        <f>IF(Sheet1!K519="", "",LOG10(Sheet1!K519)*'Positive samples'!K519)</f>
        <v/>
      </c>
      <c r="L519" t="str">
        <f>IF(Sheet1!L519="", "",LOG10(Sheet1!L519)*'Positive samples'!L519)</f>
        <v/>
      </c>
      <c r="M519" t="str">
        <f>IF(Sheet1!M519="", "",LOG10(Sheet1!M519)*'Positive samples'!M519)</f>
        <v/>
      </c>
      <c r="N519" t="str">
        <f>IF(Sheet1!N519="", "",LOG10(Sheet1!N519)*'Positive samples'!N519)</f>
        <v/>
      </c>
      <c r="O519" t="str">
        <f>IF(Sheet1!O519="", "",LOG10(Sheet1!O519)*'Positive samples'!O519)</f>
        <v/>
      </c>
      <c r="P519" t="str">
        <f>IF(Sheet1!P519="", "",LOG10(Sheet1!P519)*'Positive samples'!P519)</f>
        <v/>
      </c>
      <c r="Q519" t="str">
        <f>IF(Sheet1!Q519="", "",LOG10(Sheet1!Q519)*'Positive samples'!Q519)</f>
        <v/>
      </c>
      <c r="R519" t="str">
        <f>IF(Sheet1!R519="", "",LOG10(Sheet1!R519)*'Positive samples'!R519)</f>
        <v/>
      </c>
      <c r="S519" t="str">
        <f>IF(Sheet1!S519="", "",LOG10(Sheet1!S519)*'Positive samples'!S519)</f>
        <v/>
      </c>
      <c r="U519" t="str">
        <f>IF('Positive samples'!U519=0, "", SUM(Concentration!C519, Concentration!F519, Concentration!I519, Concentration!L519, Concentration!O519:O519, Concentration!R519)/'Positive samples'!U519)</f>
        <v/>
      </c>
    </row>
    <row r="520" spans="1:21" x14ac:dyDescent="0.2">
      <c r="A520" s="1">
        <f>Sheet1!A520</f>
        <v>45080</v>
      </c>
      <c r="C520" t="str">
        <f>IF(Sheet1!C520="", "",LOG10(Sheet1!C520)*'Positive samples'!C520)</f>
        <v/>
      </c>
      <c r="D520" t="str">
        <f>IF(Sheet1!D520="", "",LOG10(Sheet1!D520)*'Positive samples'!D520)</f>
        <v/>
      </c>
      <c r="E520" t="str">
        <f>IF(Sheet1!E520="", "",LOG10(Sheet1!E520)*'Positive samples'!E520)</f>
        <v/>
      </c>
      <c r="F520" t="str">
        <f>IF(Sheet1!F520="", "",LOG10(Sheet1!F520)*'Positive samples'!F520)</f>
        <v/>
      </c>
      <c r="G520" t="str">
        <f>IF(Sheet1!G520="", "",LOG10(Sheet1!G520)*'Positive samples'!G520)</f>
        <v/>
      </c>
      <c r="H520" t="str">
        <f>IF(Sheet1!H520="", "",LOG10(Sheet1!H520)*'Positive samples'!H520)</f>
        <v/>
      </c>
      <c r="I520" t="str">
        <f>IF(Sheet1!I520="", "",LOG10(Sheet1!I520)*'Positive samples'!I520)</f>
        <v/>
      </c>
      <c r="J520" t="str">
        <f>IF(Sheet1!J520="", "",LOG10(Sheet1!J520)*'Positive samples'!J520)</f>
        <v/>
      </c>
      <c r="K520" t="str">
        <f>IF(Sheet1!K520="", "",LOG10(Sheet1!K520)*'Positive samples'!K520)</f>
        <v/>
      </c>
      <c r="L520" t="str">
        <f>IF(Sheet1!L520="", "",LOG10(Sheet1!L520)*'Positive samples'!L520)</f>
        <v/>
      </c>
      <c r="M520" t="str">
        <f>IF(Sheet1!M520="", "",LOG10(Sheet1!M520)*'Positive samples'!M520)</f>
        <v/>
      </c>
      <c r="N520" t="str">
        <f>IF(Sheet1!N520="", "",LOG10(Sheet1!N520)*'Positive samples'!N520)</f>
        <v/>
      </c>
      <c r="O520" t="str">
        <f>IF(Sheet1!O520="", "",LOG10(Sheet1!O520)*'Positive samples'!O520)</f>
        <v/>
      </c>
      <c r="P520" t="str">
        <f>IF(Sheet1!P520="", "",LOG10(Sheet1!P520)*'Positive samples'!P520)</f>
        <v/>
      </c>
      <c r="Q520" t="str">
        <f>IF(Sheet1!Q520="", "",LOG10(Sheet1!Q520)*'Positive samples'!Q520)</f>
        <v/>
      </c>
      <c r="R520" t="str">
        <f>IF(Sheet1!R520="", "",LOG10(Sheet1!R520)*'Positive samples'!R520)</f>
        <v/>
      </c>
      <c r="S520" t="str">
        <f>IF(Sheet1!S520="", "",LOG10(Sheet1!S520)*'Positive samples'!S520)</f>
        <v/>
      </c>
      <c r="U520" t="str">
        <f>IF('Positive samples'!U520=0, "", SUM(Concentration!C520, Concentration!F520, Concentration!I520, Concentration!L520, Concentration!O520:O520, Concentration!R520)/'Positive samples'!U520)</f>
        <v/>
      </c>
    </row>
    <row r="521" spans="1:21" x14ac:dyDescent="0.2">
      <c r="A521" s="1">
        <f>Sheet1!A521</f>
        <v>45081</v>
      </c>
      <c r="C521" t="str">
        <f>IF(Sheet1!C521="", "",LOG10(Sheet1!C521)*'Positive samples'!C521)</f>
        <v/>
      </c>
      <c r="D521" t="str">
        <f>IF(Sheet1!D521="", "",LOG10(Sheet1!D521)*'Positive samples'!D521)</f>
        <v/>
      </c>
      <c r="E521" t="str">
        <f>IF(Sheet1!E521="", "",LOG10(Sheet1!E521)*'Positive samples'!E521)</f>
        <v/>
      </c>
      <c r="F521" t="str">
        <f>IF(Sheet1!F521="", "",LOG10(Sheet1!F521)*'Positive samples'!F521)</f>
        <v/>
      </c>
      <c r="G521" t="str">
        <f>IF(Sheet1!G521="", "",LOG10(Sheet1!G521)*'Positive samples'!G521)</f>
        <v/>
      </c>
      <c r="H521" t="str">
        <f>IF(Sheet1!H521="", "",LOG10(Sheet1!H521)*'Positive samples'!H521)</f>
        <v/>
      </c>
      <c r="I521" t="str">
        <f>IF(Sheet1!I521="", "",LOG10(Sheet1!I521)*'Positive samples'!I521)</f>
        <v/>
      </c>
      <c r="J521" t="str">
        <f>IF(Sheet1!J521="", "",LOG10(Sheet1!J521)*'Positive samples'!J521)</f>
        <v/>
      </c>
      <c r="K521" t="str">
        <f>IF(Sheet1!K521="", "",LOG10(Sheet1!K521)*'Positive samples'!K521)</f>
        <v/>
      </c>
      <c r="L521" t="str">
        <f>IF(Sheet1!L521="", "",LOG10(Sheet1!L521)*'Positive samples'!L521)</f>
        <v/>
      </c>
      <c r="M521" t="str">
        <f>IF(Sheet1!M521="", "",LOG10(Sheet1!M521)*'Positive samples'!M521)</f>
        <v/>
      </c>
      <c r="N521" t="str">
        <f>IF(Sheet1!N521="", "",LOG10(Sheet1!N521)*'Positive samples'!N521)</f>
        <v/>
      </c>
      <c r="O521" t="str">
        <f>IF(Sheet1!O521="", "",LOG10(Sheet1!O521)*'Positive samples'!O521)</f>
        <v/>
      </c>
      <c r="P521" t="str">
        <f>IF(Sheet1!P521="", "",LOG10(Sheet1!P521)*'Positive samples'!P521)</f>
        <v/>
      </c>
      <c r="Q521" t="str">
        <f>IF(Sheet1!Q521="", "",LOG10(Sheet1!Q521)*'Positive samples'!Q521)</f>
        <v/>
      </c>
      <c r="R521" t="str">
        <f>IF(Sheet1!R521="", "",LOG10(Sheet1!R521)*'Positive samples'!R521)</f>
        <v/>
      </c>
      <c r="S521" t="str">
        <f>IF(Sheet1!S521="", "",LOG10(Sheet1!S521)*'Positive samples'!S521)</f>
        <v/>
      </c>
      <c r="U521" t="str">
        <f>IF('Positive samples'!U521=0, "", SUM(Concentration!C521, Concentration!F521, Concentration!I521, Concentration!L521, Concentration!O521:O521, Concentration!R521)/'Positive samples'!U521)</f>
        <v/>
      </c>
    </row>
    <row r="522" spans="1:21" x14ac:dyDescent="0.2">
      <c r="A522" s="1">
        <f>Sheet1!A522</f>
        <v>45082</v>
      </c>
      <c r="C522" t="str">
        <f>IF(Sheet1!C522="", "",LOG10(Sheet1!C522)*'Positive samples'!C522)</f>
        <v/>
      </c>
      <c r="D522" t="str">
        <f>IF(Sheet1!D522="", "",LOG10(Sheet1!D522)*'Positive samples'!D522)</f>
        <v/>
      </c>
      <c r="E522" t="str">
        <f>IF(Sheet1!E522="", "",LOG10(Sheet1!E522)*'Positive samples'!E522)</f>
        <v/>
      </c>
      <c r="F522" t="str">
        <f>IF(Sheet1!F522="", "",LOG10(Sheet1!F522)*'Positive samples'!F522)</f>
        <v/>
      </c>
      <c r="G522" t="str">
        <f>IF(Sheet1!G522="", "",LOG10(Sheet1!G522)*'Positive samples'!G522)</f>
        <v/>
      </c>
      <c r="H522" t="str">
        <f>IF(Sheet1!H522="", "",LOG10(Sheet1!H522)*'Positive samples'!H522)</f>
        <v/>
      </c>
      <c r="I522" t="str">
        <f>IF(Sheet1!I522="", "",LOG10(Sheet1!I522)*'Positive samples'!I522)</f>
        <v/>
      </c>
      <c r="J522" t="str">
        <f>IF(Sheet1!J522="", "",LOG10(Sheet1!J522)*'Positive samples'!J522)</f>
        <v/>
      </c>
      <c r="K522" t="str">
        <f>IF(Sheet1!K522="", "",LOG10(Sheet1!K522)*'Positive samples'!K522)</f>
        <v/>
      </c>
      <c r="L522" t="str">
        <f>IF(Sheet1!L522="", "",LOG10(Sheet1!L522)*'Positive samples'!L522)</f>
        <v/>
      </c>
      <c r="M522" t="str">
        <f>IF(Sheet1!M522="", "",LOG10(Sheet1!M522)*'Positive samples'!M522)</f>
        <v/>
      </c>
      <c r="N522" t="str">
        <f>IF(Sheet1!N522="", "",LOG10(Sheet1!N522)*'Positive samples'!N522)</f>
        <v/>
      </c>
      <c r="O522" t="str">
        <f>IF(Sheet1!O522="", "",LOG10(Sheet1!O522)*'Positive samples'!O522)</f>
        <v/>
      </c>
      <c r="P522" t="str">
        <f>IF(Sheet1!P522="", "",LOG10(Sheet1!P522)*'Positive samples'!P522)</f>
        <v/>
      </c>
      <c r="Q522" t="str">
        <f>IF(Sheet1!Q522="", "",LOG10(Sheet1!Q522)*'Positive samples'!Q522)</f>
        <v/>
      </c>
      <c r="R522" t="str">
        <f>IF(Sheet1!R522="", "",LOG10(Sheet1!R522)*'Positive samples'!R522)</f>
        <v/>
      </c>
      <c r="S522" t="str">
        <f>IF(Sheet1!S522="", "",LOG10(Sheet1!S522)*'Positive samples'!S522)</f>
        <v/>
      </c>
      <c r="U522" t="str">
        <f>IF('Positive samples'!U522=0, "", SUM(Concentration!C522, Concentration!F522, Concentration!I522, Concentration!L522, Concentration!O522:O522, Concentration!R522)/'Positive samples'!U522)</f>
        <v/>
      </c>
    </row>
    <row r="523" spans="1:21" x14ac:dyDescent="0.2">
      <c r="A523" s="1">
        <f>Sheet1!A523</f>
        <v>45083</v>
      </c>
      <c r="C523" t="str">
        <f>IF(Sheet1!C523="", "",LOG10(Sheet1!C523)*'Positive samples'!C523)</f>
        <v/>
      </c>
      <c r="D523" t="str">
        <f>IF(Sheet1!D523="", "",LOG10(Sheet1!D523)*'Positive samples'!D523)</f>
        <v/>
      </c>
      <c r="E523" t="str">
        <f>IF(Sheet1!E523="", "",LOG10(Sheet1!E523)*'Positive samples'!E523)</f>
        <v/>
      </c>
      <c r="F523" t="str">
        <f>IF(Sheet1!F523="", "",LOG10(Sheet1!F523)*'Positive samples'!F523)</f>
        <v/>
      </c>
      <c r="G523" t="str">
        <f>IF(Sheet1!G523="", "",LOG10(Sheet1!G523)*'Positive samples'!G523)</f>
        <v/>
      </c>
      <c r="H523" t="str">
        <f>IF(Sheet1!H523="", "",LOG10(Sheet1!H523)*'Positive samples'!H523)</f>
        <v/>
      </c>
      <c r="I523" t="str">
        <f>IF(Sheet1!I523="", "",LOG10(Sheet1!I523)*'Positive samples'!I523)</f>
        <v/>
      </c>
      <c r="J523" t="str">
        <f>IF(Sheet1!J523="", "",LOG10(Sheet1!J523)*'Positive samples'!J523)</f>
        <v/>
      </c>
      <c r="K523" t="str">
        <f>IF(Sheet1!K523="", "",LOG10(Sheet1!K523)*'Positive samples'!K523)</f>
        <v/>
      </c>
      <c r="L523" t="str">
        <f>IF(Sheet1!L523="", "",LOG10(Sheet1!L523)*'Positive samples'!L523)</f>
        <v/>
      </c>
      <c r="M523" t="str">
        <f>IF(Sheet1!M523="", "",LOG10(Sheet1!M523)*'Positive samples'!M523)</f>
        <v/>
      </c>
      <c r="N523" t="str">
        <f>IF(Sheet1!N523="", "",LOG10(Sheet1!N523)*'Positive samples'!N523)</f>
        <v/>
      </c>
      <c r="O523" t="str">
        <f>IF(Sheet1!O523="", "",LOG10(Sheet1!O523)*'Positive samples'!O523)</f>
        <v/>
      </c>
      <c r="P523" t="str">
        <f>IF(Sheet1!P523="", "",LOG10(Sheet1!P523)*'Positive samples'!P523)</f>
        <v/>
      </c>
      <c r="Q523" t="str">
        <f>IF(Sheet1!Q523="", "",LOG10(Sheet1!Q523)*'Positive samples'!Q523)</f>
        <v/>
      </c>
      <c r="R523" t="str">
        <f>IF(Sheet1!R523="", "",LOG10(Sheet1!R523)*'Positive samples'!R523)</f>
        <v/>
      </c>
      <c r="S523" t="str">
        <f>IF(Sheet1!S523="", "",LOG10(Sheet1!S523)*'Positive samples'!S523)</f>
        <v/>
      </c>
      <c r="U523" t="str">
        <f>IF('Positive samples'!U523=0, "", SUM(Concentration!C523, Concentration!F523, Concentration!I523, Concentration!L523, Concentration!O523:O523, Concentration!R523)/'Positive samples'!U523)</f>
        <v/>
      </c>
    </row>
    <row r="524" spans="1:21" x14ac:dyDescent="0.2">
      <c r="A524" s="1">
        <f>Sheet1!A524</f>
        <v>45084</v>
      </c>
      <c r="C524" t="str">
        <f>IF(Sheet1!C524="", "",LOG10(Sheet1!C524)*'Positive samples'!C524)</f>
        <v/>
      </c>
      <c r="D524" t="str">
        <f>IF(Sheet1!D524="", "",LOG10(Sheet1!D524)*'Positive samples'!D524)</f>
        <v/>
      </c>
      <c r="E524" t="str">
        <f>IF(Sheet1!E524="", "",LOG10(Sheet1!E524)*'Positive samples'!E524)</f>
        <v/>
      </c>
      <c r="F524" t="str">
        <f>IF(Sheet1!F524="", "",LOG10(Sheet1!F524)*'Positive samples'!F524)</f>
        <v/>
      </c>
      <c r="G524" t="str">
        <f>IF(Sheet1!G524="", "",LOG10(Sheet1!G524)*'Positive samples'!G524)</f>
        <v/>
      </c>
      <c r="H524" t="str">
        <f>IF(Sheet1!H524="", "",LOG10(Sheet1!H524)*'Positive samples'!H524)</f>
        <v/>
      </c>
      <c r="I524" t="str">
        <f>IF(Sheet1!I524="", "",LOG10(Sheet1!I524)*'Positive samples'!I524)</f>
        <v/>
      </c>
      <c r="J524" t="str">
        <f>IF(Sheet1!J524="", "",LOG10(Sheet1!J524)*'Positive samples'!J524)</f>
        <v/>
      </c>
      <c r="K524" t="str">
        <f>IF(Sheet1!K524="", "",LOG10(Sheet1!K524)*'Positive samples'!K524)</f>
        <v/>
      </c>
      <c r="L524" t="str">
        <f>IF(Sheet1!L524="", "",LOG10(Sheet1!L524)*'Positive samples'!L524)</f>
        <v/>
      </c>
      <c r="M524" t="str">
        <f>IF(Sheet1!M524="", "",LOG10(Sheet1!M524)*'Positive samples'!M524)</f>
        <v/>
      </c>
      <c r="N524" t="str">
        <f>IF(Sheet1!N524="", "",LOG10(Sheet1!N524)*'Positive samples'!N524)</f>
        <v/>
      </c>
      <c r="O524" t="str">
        <f>IF(Sheet1!O524="", "",LOG10(Sheet1!O524)*'Positive samples'!O524)</f>
        <v/>
      </c>
      <c r="P524" t="str">
        <f>IF(Sheet1!P524="", "",LOG10(Sheet1!P524)*'Positive samples'!P524)</f>
        <v/>
      </c>
      <c r="Q524" t="str">
        <f>IF(Sheet1!Q524="", "",LOG10(Sheet1!Q524)*'Positive samples'!Q524)</f>
        <v/>
      </c>
      <c r="R524" t="str">
        <f>IF(Sheet1!R524="", "",LOG10(Sheet1!R524)*'Positive samples'!R524)</f>
        <v/>
      </c>
      <c r="S524" t="str">
        <f>IF(Sheet1!S524="", "",LOG10(Sheet1!S524)*'Positive samples'!S524)</f>
        <v/>
      </c>
      <c r="U524" t="str">
        <f>IF('Positive samples'!U524=0, "", SUM(Concentration!C524, Concentration!F524, Concentration!I524, Concentration!L524, Concentration!O524:O524, Concentration!R524)/'Positive samples'!U524)</f>
        <v/>
      </c>
    </row>
    <row r="525" spans="1:21" x14ac:dyDescent="0.2">
      <c r="A525" s="1">
        <f>Sheet1!A525</f>
        <v>45085</v>
      </c>
      <c r="C525" t="str">
        <f>IF(Sheet1!C525="", "",LOG10(Sheet1!C525)*'Positive samples'!C525)</f>
        <v/>
      </c>
      <c r="D525" t="str">
        <f>IF(Sheet1!D525="", "",LOG10(Sheet1!D525)*'Positive samples'!D525)</f>
        <v/>
      </c>
      <c r="E525" t="str">
        <f>IF(Sheet1!E525="", "",LOG10(Sheet1!E525)*'Positive samples'!E525)</f>
        <v/>
      </c>
      <c r="F525" t="str">
        <f>IF(Sheet1!F525="", "",LOG10(Sheet1!F525)*'Positive samples'!F525)</f>
        <v/>
      </c>
      <c r="G525" t="str">
        <f>IF(Sheet1!G525="", "",LOG10(Sheet1!G525)*'Positive samples'!G525)</f>
        <v/>
      </c>
      <c r="H525" t="str">
        <f>IF(Sheet1!H525="", "",LOG10(Sheet1!H525)*'Positive samples'!H525)</f>
        <v/>
      </c>
      <c r="I525" t="str">
        <f>IF(Sheet1!I525="", "",LOG10(Sheet1!I525)*'Positive samples'!I525)</f>
        <v/>
      </c>
      <c r="J525" t="str">
        <f>IF(Sheet1!J525="", "",LOG10(Sheet1!J525)*'Positive samples'!J525)</f>
        <v/>
      </c>
      <c r="K525" t="str">
        <f>IF(Sheet1!K525="", "",LOG10(Sheet1!K525)*'Positive samples'!K525)</f>
        <v/>
      </c>
      <c r="L525" t="str">
        <f>IF(Sheet1!L525="", "",LOG10(Sheet1!L525)*'Positive samples'!L525)</f>
        <v/>
      </c>
      <c r="M525" t="str">
        <f>IF(Sheet1!M525="", "",LOG10(Sheet1!M525)*'Positive samples'!M525)</f>
        <v/>
      </c>
      <c r="N525" t="str">
        <f>IF(Sheet1!N525="", "",LOG10(Sheet1!N525)*'Positive samples'!N525)</f>
        <v/>
      </c>
      <c r="O525" t="str">
        <f>IF(Sheet1!O525="", "",LOG10(Sheet1!O525)*'Positive samples'!O525)</f>
        <v/>
      </c>
      <c r="P525" t="str">
        <f>IF(Sheet1!P525="", "",LOG10(Sheet1!P525)*'Positive samples'!P525)</f>
        <v/>
      </c>
      <c r="Q525" t="str">
        <f>IF(Sheet1!Q525="", "",LOG10(Sheet1!Q525)*'Positive samples'!Q525)</f>
        <v/>
      </c>
      <c r="R525" t="str">
        <f>IF(Sheet1!R525="", "",LOG10(Sheet1!R525)*'Positive samples'!R525)</f>
        <v/>
      </c>
      <c r="S525" t="str">
        <f>IF(Sheet1!S525="", "",LOG10(Sheet1!S525)*'Positive samples'!S525)</f>
        <v/>
      </c>
      <c r="U525" t="str">
        <f>IF('Positive samples'!U525=0, "", SUM(Concentration!C525, Concentration!F525, Concentration!I525, Concentration!L525, Concentration!O525:O525, Concentration!R525)/'Positive samples'!U525)</f>
        <v/>
      </c>
    </row>
    <row r="526" spans="1:21" x14ac:dyDescent="0.2">
      <c r="A526" s="1">
        <f>Sheet1!A526</f>
        <v>45086</v>
      </c>
      <c r="C526" t="str">
        <f>IF(Sheet1!C526="", "",LOG10(Sheet1!C526)*'Positive samples'!C526)</f>
        <v/>
      </c>
      <c r="D526" t="str">
        <f>IF(Sheet1!D526="", "",LOG10(Sheet1!D526)*'Positive samples'!D526)</f>
        <v/>
      </c>
      <c r="E526" t="str">
        <f>IF(Sheet1!E526="", "",LOG10(Sheet1!E526)*'Positive samples'!E526)</f>
        <v/>
      </c>
      <c r="F526" t="str">
        <f>IF(Sheet1!F526="", "",LOG10(Sheet1!F526)*'Positive samples'!F526)</f>
        <v/>
      </c>
      <c r="G526" t="str">
        <f>IF(Sheet1!G526="", "",LOG10(Sheet1!G526)*'Positive samples'!G526)</f>
        <v/>
      </c>
      <c r="H526" t="str">
        <f>IF(Sheet1!H526="", "",LOG10(Sheet1!H526)*'Positive samples'!H526)</f>
        <v/>
      </c>
      <c r="I526" t="str">
        <f>IF(Sheet1!I526="", "",LOG10(Sheet1!I526)*'Positive samples'!I526)</f>
        <v/>
      </c>
      <c r="J526" t="str">
        <f>IF(Sheet1!J526="", "",LOG10(Sheet1!J526)*'Positive samples'!J526)</f>
        <v/>
      </c>
      <c r="K526" t="str">
        <f>IF(Sheet1!K526="", "",LOG10(Sheet1!K526)*'Positive samples'!K526)</f>
        <v/>
      </c>
      <c r="L526" t="str">
        <f>IF(Sheet1!L526="", "",LOG10(Sheet1!L526)*'Positive samples'!L526)</f>
        <v/>
      </c>
      <c r="M526" t="str">
        <f>IF(Sheet1!M526="", "",LOG10(Sheet1!M526)*'Positive samples'!M526)</f>
        <v/>
      </c>
      <c r="N526" t="str">
        <f>IF(Sheet1!N526="", "",LOG10(Sheet1!N526)*'Positive samples'!N526)</f>
        <v/>
      </c>
      <c r="O526" t="str">
        <f>IF(Sheet1!O526="", "",LOG10(Sheet1!O526)*'Positive samples'!O526)</f>
        <v/>
      </c>
      <c r="P526" t="str">
        <f>IF(Sheet1!P526="", "",LOG10(Sheet1!P526)*'Positive samples'!P526)</f>
        <v/>
      </c>
      <c r="Q526" t="str">
        <f>IF(Sheet1!Q526="", "",LOG10(Sheet1!Q526)*'Positive samples'!Q526)</f>
        <v/>
      </c>
      <c r="R526" t="str">
        <f>IF(Sheet1!R526="", "",LOG10(Sheet1!R526)*'Positive samples'!R526)</f>
        <v/>
      </c>
      <c r="S526" t="str">
        <f>IF(Sheet1!S526="", "",LOG10(Sheet1!S526)*'Positive samples'!S526)</f>
        <v/>
      </c>
      <c r="U526" t="str">
        <f>IF('Positive samples'!U526=0, "", SUM(Concentration!C526, Concentration!F526, Concentration!I526, Concentration!L526, Concentration!O526:O526, Concentration!R526)/'Positive samples'!U526)</f>
        <v/>
      </c>
    </row>
    <row r="527" spans="1:21" x14ac:dyDescent="0.2">
      <c r="A527" s="1">
        <f>Sheet1!A527</f>
        <v>45087</v>
      </c>
      <c r="C527" t="str">
        <f>IF(Sheet1!C527="", "",LOG10(Sheet1!C527)*'Positive samples'!C527)</f>
        <v/>
      </c>
      <c r="D527" t="str">
        <f>IF(Sheet1!D527="", "",LOG10(Sheet1!D527)*'Positive samples'!D527)</f>
        <v/>
      </c>
      <c r="E527" t="str">
        <f>IF(Sheet1!E527="", "",LOG10(Sheet1!E527)*'Positive samples'!E527)</f>
        <v/>
      </c>
      <c r="F527" t="str">
        <f>IF(Sheet1!F527="", "",LOG10(Sheet1!F527)*'Positive samples'!F527)</f>
        <v/>
      </c>
      <c r="G527" t="str">
        <f>IF(Sheet1!G527="", "",LOG10(Sheet1!G527)*'Positive samples'!G527)</f>
        <v/>
      </c>
      <c r="H527" t="str">
        <f>IF(Sheet1!H527="", "",LOG10(Sheet1!H527)*'Positive samples'!H527)</f>
        <v/>
      </c>
      <c r="I527" t="str">
        <f>IF(Sheet1!I527="", "",LOG10(Sheet1!I527)*'Positive samples'!I527)</f>
        <v/>
      </c>
      <c r="J527" t="str">
        <f>IF(Sheet1!J527="", "",LOG10(Sheet1!J527)*'Positive samples'!J527)</f>
        <v/>
      </c>
      <c r="K527" t="str">
        <f>IF(Sheet1!K527="", "",LOG10(Sheet1!K527)*'Positive samples'!K527)</f>
        <v/>
      </c>
      <c r="L527" t="str">
        <f>IF(Sheet1!L527="", "",LOG10(Sheet1!L527)*'Positive samples'!L527)</f>
        <v/>
      </c>
      <c r="M527" t="str">
        <f>IF(Sheet1!M527="", "",LOG10(Sheet1!M527)*'Positive samples'!M527)</f>
        <v/>
      </c>
      <c r="N527" t="str">
        <f>IF(Sheet1!N527="", "",LOG10(Sheet1!N527)*'Positive samples'!N527)</f>
        <v/>
      </c>
      <c r="O527" t="str">
        <f>IF(Sheet1!O527="", "",LOG10(Sheet1!O527)*'Positive samples'!O527)</f>
        <v/>
      </c>
      <c r="P527" t="str">
        <f>IF(Sheet1!P527="", "",LOG10(Sheet1!P527)*'Positive samples'!P527)</f>
        <v/>
      </c>
      <c r="Q527" t="str">
        <f>IF(Sheet1!Q527="", "",LOG10(Sheet1!Q527)*'Positive samples'!Q527)</f>
        <v/>
      </c>
      <c r="R527" t="str">
        <f>IF(Sheet1!R527="", "",LOG10(Sheet1!R527)*'Positive samples'!R527)</f>
        <v/>
      </c>
      <c r="S527" t="str">
        <f>IF(Sheet1!S527="", "",LOG10(Sheet1!S527)*'Positive samples'!S527)</f>
        <v/>
      </c>
      <c r="U527" t="str">
        <f>IF('Positive samples'!U527=0, "", SUM(Concentration!C527, Concentration!F527, Concentration!I527, Concentration!L527, Concentration!O527:O527, Concentration!R527)/'Positive samples'!U527)</f>
        <v/>
      </c>
    </row>
    <row r="528" spans="1:21" x14ac:dyDescent="0.2">
      <c r="A528" s="1">
        <f>Sheet1!A528</f>
        <v>45088</v>
      </c>
      <c r="C528" t="str">
        <f>IF(Sheet1!C528="", "",LOG10(Sheet1!C528)*'Positive samples'!C528)</f>
        <v/>
      </c>
      <c r="D528" t="str">
        <f>IF(Sheet1!D528="", "",LOG10(Sheet1!D528)*'Positive samples'!D528)</f>
        <v/>
      </c>
      <c r="E528" t="str">
        <f>IF(Sheet1!E528="", "",LOG10(Sheet1!E528)*'Positive samples'!E528)</f>
        <v/>
      </c>
      <c r="F528" t="str">
        <f>IF(Sheet1!F528="", "",LOG10(Sheet1!F528)*'Positive samples'!F528)</f>
        <v/>
      </c>
      <c r="G528" t="str">
        <f>IF(Sheet1!G528="", "",LOG10(Sheet1!G528)*'Positive samples'!G528)</f>
        <v/>
      </c>
      <c r="H528" t="str">
        <f>IF(Sheet1!H528="", "",LOG10(Sheet1!H528)*'Positive samples'!H528)</f>
        <v/>
      </c>
      <c r="I528" t="str">
        <f>IF(Sheet1!I528="", "",LOG10(Sheet1!I528)*'Positive samples'!I528)</f>
        <v/>
      </c>
      <c r="J528" t="str">
        <f>IF(Sheet1!J528="", "",LOG10(Sheet1!J528)*'Positive samples'!J528)</f>
        <v/>
      </c>
      <c r="K528" t="str">
        <f>IF(Sheet1!K528="", "",LOG10(Sheet1!K528)*'Positive samples'!K528)</f>
        <v/>
      </c>
      <c r="L528" t="str">
        <f>IF(Sheet1!L528="", "",LOG10(Sheet1!L528)*'Positive samples'!L528)</f>
        <v/>
      </c>
      <c r="M528" t="str">
        <f>IF(Sheet1!M528="", "",LOG10(Sheet1!M528)*'Positive samples'!M528)</f>
        <v/>
      </c>
      <c r="N528" t="str">
        <f>IF(Sheet1!N528="", "",LOG10(Sheet1!N528)*'Positive samples'!N528)</f>
        <v/>
      </c>
      <c r="O528" t="str">
        <f>IF(Sheet1!O528="", "",LOG10(Sheet1!O528)*'Positive samples'!O528)</f>
        <v/>
      </c>
      <c r="P528" t="str">
        <f>IF(Sheet1!P528="", "",LOG10(Sheet1!P528)*'Positive samples'!P528)</f>
        <v/>
      </c>
      <c r="Q528" t="str">
        <f>IF(Sheet1!Q528="", "",LOG10(Sheet1!Q528)*'Positive samples'!Q528)</f>
        <v/>
      </c>
      <c r="R528" t="str">
        <f>IF(Sheet1!R528="", "",LOG10(Sheet1!R528)*'Positive samples'!R528)</f>
        <v/>
      </c>
      <c r="S528" t="str">
        <f>IF(Sheet1!S528="", "",LOG10(Sheet1!S528)*'Positive samples'!S528)</f>
        <v/>
      </c>
      <c r="U528" t="str">
        <f>IF('Positive samples'!U528=0, "", SUM(Concentration!C528, Concentration!F528, Concentration!I528, Concentration!L528, Concentration!O528:O528, Concentration!R528)/'Positive samples'!U528)</f>
        <v/>
      </c>
    </row>
    <row r="529" spans="1:21" x14ac:dyDescent="0.2">
      <c r="A529" s="1">
        <f>Sheet1!A529</f>
        <v>45089</v>
      </c>
      <c r="C529" t="str">
        <f>IF(Sheet1!C529="", "",LOG10(Sheet1!C529)*'Positive samples'!C529)</f>
        <v/>
      </c>
      <c r="D529" t="str">
        <f>IF(Sheet1!D529="", "",LOG10(Sheet1!D529)*'Positive samples'!D529)</f>
        <v/>
      </c>
      <c r="E529" t="str">
        <f>IF(Sheet1!E529="", "",LOG10(Sheet1!E529)*'Positive samples'!E529)</f>
        <v/>
      </c>
      <c r="F529" t="str">
        <f>IF(Sheet1!F529="", "",LOG10(Sheet1!F529)*'Positive samples'!F529)</f>
        <v/>
      </c>
      <c r="G529" t="str">
        <f>IF(Sheet1!G529="", "",LOG10(Sheet1!G529)*'Positive samples'!G529)</f>
        <v/>
      </c>
      <c r="H529" t="str">
        <f>IF(Sheet1!H529="", "",LOG10(Sheet1!H529)*'Positive samples'!H529)</f>
        <v/>
      </c>
      <c r="I529" t="str">
        <f>IF(Sheet1!I529="", "",LOG10(Sheet1!I529)*'Positive samples'!I529)</f>
        <v/>
      </c>
      <c r="J529" t="str">
        <f>IF(Sheet1!J529="", "",LOG10(Sheet1!J529)*'Positive samples'!J529)</f>
        <v/>
      </c>
      <c r="K529" t="str">
        <f>IF(Sheet1!K529="", "",LOG10(Sheet1!K529)*'Positive samples'!K529)</f>
        <v/>
      </c>
      <c r="L529" t="str">
        <f>IF(Sheet1!L529="", "",LOG10(Sheet1!L529)*'Positive samples'!L529)</f>
        <v/>
      </c>
      <c r="M529" t="str">
        <f>IF(Sheet1!M529="", "",LOG10(Sheet1!M529)*'Positive samples'!M529)</f>
        <v/>
      </c>
      <c r="N529" t="str">
        <f>IF(Sheet1!N529="", "",LOG10(Sheet1!N529)*'Positive samples'!N529)</f>
        <v/>
      </c>
      <c r="O529" t="str">
        <f>IF(Sheet1!O529="", "",LOG10(Sheet1!O529)*'Positive samples'!O529)</f>
        <v/>
      </c>
      <c r="P529" t="str">
        <f>IF(Sheet1!P529="", "",LOG10(Sheet1!P529)*'Positive samples'!P529)</f>
        <v/>
      </c>
      <c r="Q529" t="str">
        <f>IF(Sheet1!Q529="", "",LOG10(Sheet1!Q529)*'Positive samples'!Q529)</f>
        <v/>
      </c>
      <c r="R529" t="str">
        <f>IF(Sheet1!R529="", "",LOG10(Sheet1!R529)*'Positive samples'!R529)</f>
        <v/>
      </c>
      <c r="S529" t="str">
        <f>IF(Sheet1!S529="", "",LOG10(Sheet1!S529)*'Positive samples'!S529)</f>
        <v/>
      </c>
      <c r="U529" t="str">
        <f>IF('Positive samples'!U529=0, "", SUM(Concentration!C529, Concentration!F529, Concentration!I529, Concentration!L529, Concentration!O529:O529, Concentration!R529)/'Positive samples'!U529)</f>
        <v/>
      </c>
    </row>
    <row r="530" spans="1:21" x14ac:dyDescent="0.2">
      <c r="A530" s="1">
        <f>Sheet1!A530</f>
        <v>45090</v>
      </c>
      <c r="C530" t="str">
        <f>IF(Sheet1!C530="", "",LOG10(Sheet1!C530)*'Positive samples'!C530)</f>
        <v/>
      </c>
      <c r="D530" t="str">
        <f>IF(Sheet1!D530="", "",LOG10(Sheet1!D530)*'Positive samples'!D530)</f>
        <v/>
      </c>
      <c r="E530" t="str">
        <f>IF(Sheet1!E530="", "",LOG10(Sheet1!E530)*'Positive samples'!E530)</f>
        <v/>
      </c>
      <c r="F530" t="str">
        <f>IF(Sheet1!F530="", "",LOG10(Sheet1!F530)*'Positive samples'!F530)</f>
        <v/>
      </c>
      <c r="G530" t="str">
        <f>IF(Sheet1!G530="", "",LOG10(Sheet1!G530)*'Positive samples'!G530)</f>
        <v/>
      </c>
      <c r="H530" t="str">
        <f>IF(Sheet1!H530="", "",LOG10(Sheet1!H530)*'Positive samples'!H530)</f>
        <v/>
      </c>
      <c r="I530" t="str">
        <f>IF(Sheet1!I530="", "",LOG10(Sheet1!I530)*'Positive samples'!I530)</f>
        <v/>
      </c>
      <c r="J530" t="str">
        <f>IF(Sheet1!J530="", "",LOG10(Sheet1!J530)*'Positive samples'!J530)</f>
        <v/>
      </c>
      <c r="K530" t="str">
        <f>IF(Sheet1!K530="", "",LOG10(Sheet1!K530)*'Positive samples'!K530)</f>
        <v/>
      </c>
      <c r="L530" t="str">
        <f>IF(Sheet1!L530="", "",LOG10(Sheet1!L530)*'Positive samples'!L530)</f>
        <v/>
      </c>
      <c r="M530" t="str">
        <f>IF(Sheet1!M530="", "",LOG10(Sheet1!M530)*'Positive samples'!M530)</f>
        <v/>
      </c>
      <c r="N530" t="str">
        <f>IF(Sheet1!N530="", "",LOG10(Sheet1!N530)*'Positive samples'!N530)</f>
        <v/>
      </c>
      <c r="O530" t="str">
        <f>IF(Sheet1!O530="", "",LOG10(Sheet1!O530)*'Positive samples'!O530)</f>
        <v/>
      </c>
      <c r="P530" t="str">
        <f>IF(Sheet1!P530="", "",LOG10(Sheet1!P530)*'Positive samples'!P530)</f>
        <v/>
      </c>
      <c r="Q530" t="str">
        <f>IF(Sheet1!Q530="", "",LOG10(Sheet1!Q530)*'Positive samples'!Q530)</f>
        <v/>
      </c>
      <c r="R530" t="str">
        <f>IF(Sheet1!R530="", "",LOG10(Sheet1!R530)*'Positive samples'!R530)</f>
        <v/>
      </c>
      <c r="S530" t="str">
        <f>IF(Sheet1!S530="", "",LOG10(Sheet1!S530)*'Positive samples'!S530)</f>
        <v/>
      </c>
      <c r="U530" t="str">
        <f>IF('Positive samples'!U530=0, "", SUM(Concentration!C530, Concentration!F530, Concentration!I530, Concentration!L530, Concentration!O530:O530, Concentration!R530)/'Positive samples'!U530)</f>
        <v/>
      </c>
    </row>
    <row r="531" spans="1:21" x14ac:dyDescent="0.2">
      <c r="A531" s="1">
        <f>Sheet1!A531</f>
        <v>45091</v>
      </c>
      <c r="C531" t="str">
        <f>IF(Sheet1!C531="", "",LOG10(Sheet1!C531)*'Positive samples'!C531)</f>
        <v/>
      </c>
      <c r="D531" t="str">
        <f>IF(Sheet1!D531="", "",LOG10(Sheet1!D531)*'Positive samples'!D531)</f>
        <v/>
      </c>
      <c r="E531" t="str">
        <f>IF(Sheet1!E531="", "",LOG10(Sheet1!E531)*'Positive samples'!E531)</f>
        <v/>
      </c>
      <c r="F531" t="str">
        <f>IF(Sheet1!F531="", "",LOG10(Sheet1!F531)*'Positive samples'!F531)</f>
        <v/>
      </c>
      <c r="G531" t="str">
        <f>IF(Sheet1!G531="", "",LOG10(Sheet1!G531)*'Positive samples'!G531)</f>
        <v/>
      </c>
      <c r="H531" t="str">
        <f>IF(Sheet1!H531="", "",LOG10(Sheet1!H531)*'Positive samples'!H531)</f>
        <v/>
      </c>
      <c r="I531" t="str">
        <f>IF(Sheet1!I531="", "",LOG10(Sheet1!I531)*'Positive samples'!I531)</f>
        <v/>
      </c>
      <c r="J531" t="str">
        <f>IF(Sheet1!J531="", "",LOG10(Sheet1!J531)*'Positive samples'!J531)</f>
        <v/>
      </c>
      <c r="K531" t="str">
        <f>IF(Sheet1!K531="", "",LOG10(Sheet1!K531)*'Positive samples'!K531)</f>
        <v/>
      </c>
      <c r="L531" t="str">
        <f>IF(Sheet1!L531="", "",LOG10(Sheet1!L531)*'Positive samples'!L531)</f>
        <v/>
      </c>
      <c r="M531" t="str">
        <f>IF(Sheet1!M531="", "",LOG10(Sheet1!M531)*'Positive samples'!M531)</f>
        <v/>
      </c>
      <c r="N531" t="str">
        <f>IF(Sheet1!N531="", "",LOG10(Sheet1!N531)*'Positive samples'!N531)</f>
        <v/>
      </c>
      <c r="O531" t="str">
        <f>IF(Sheet1!O531="", "",LOG10(Sheet1!O531)*'Positive samples'!O531)</f>
        <v/>
      </c>
      <c r="P531" t="str">
        <f>IF(Sheet1!P531="", "",LOG10(Sheet1!P531)*'Positive samples'!P531)</f>
        <v/>
      </c>
      <c r="Q531" t="str">
        <f>IF(Sheet1!Q531="", "",LOG10(Sheet1!Q531)*'Positive samples'!Q531)</f>
        <v/>
      </c>
      <c r="R531" t="str">
        <f>IF(Sheet1!R531="", "",LOG10(Sheet1!R531)*'Positive samples'!R531)</f>
        <v/>
      </c>
      <c r="S531" t="str">
        <f>IF(Sheet1!S531="", "",LOG10(Sheet1!S531)*'Positive samples'!S531)</f>
        <v/>
      </c>
      <c r="U531" t="str">
        <f>IF('Positive samples'!U531=0, "", SUM(Concentration!C531, Concentration!F531, Concentration!I531, Concentration!L531, Concentration!O531:O531, Concentration!R531)/'Positive samples'!U531)</f>
        <v/>
      </c>
    </row>
    <row r="532" spans="1:21" x14ac:dyDescent="0.2">
      <c r="A532" s="1">
        <f>Sheet1!A532</f>
        <v>45092</v>
      </c>
      <c r="C532" t="str">
        <f>IF(Sheet1!C532="", "",LOG10(Sheet1!C532)*'Positive samples'!C532)</f>
        <v/>
      </c>
      <c r="D532" t="str">
        <f>IF(Sheet1!D532="", "",LOG10(Sheet1!D532)*'Positive samples'!D532)</f>
        <v/>
      </c>
      <c r="E532" t="str">
        <f>IF(Sheet1!E532="", "",LOG10(Sheet1!E532)*'Positive samples'!E532)</f>
        <v/>
      </c>
      <c r="F532" t="str">
        <f>IF(Sheet1!F532="", "",LOG10(Sheet1!F532)*'Positive samples'!F532)</f>
        <v/>
      </c>
      <c r="G532" t="str">
        <f>IF(Sheet1!G532="", "",LOG10(Sheet1!G532)*'Positive samples'!G532)</f>
        <v/>
      </c>
      <c r="H532" t="str">
        <f>IF(Sheet1!H532="", "",LOG10(Sheet1!H532)*'Positive samples'!H532)</f>
        <v/>
      </c>
      <c r="I532" t="str">
        <f>IF(Sheet1!I532="", "",LOG10(Sheet1!I532)*'Positive samples'!I532)</f>
        <v/>
      </c>
      <c r="J532" t="str">
        <f>IF(Sheet1!J532="", "",LOG10(Sheet1!J532)*'Positive samples'!J532)</f>
        <v/>
      </c>
      <c r="K532" t="str">
        <f>IF(Sheet1!K532="", "",LOG10(Sheet1!K532)*'Positive samples'!K532)</f>
        <v/>
      </c>
      <c r="L532" t="str">
        <f>IF(Sheet1!L532="", "",LOG10(Sheet1!L532)*'Positive samples'!L532)</f>
        <v/>
      </c>
      <c r="M532" t="str">
        <f>IF(Sheet1!M532="", "",LOG10(Sheet1!M532)*'Positive samples'!M532)</f>
        <v/>
      </c>
      <c r="N532" t="str">
        <f>IF(Sheet1!N532="", "",LOG10(Sheet1!N532)*'Positive samples'!N532)</f>
        <v/>
      </c>
      <c r="O532" t="str">
        <f>IF(Sheet1!O532="", "",LOG10(Sheet1!O532)*'Positive samples'!O532)</f>
        <v/>
      </c>
      <c r="P532" t="str">
        <f>IF(Sheet1!P532="", "",LOG10(Sheet1!P532)*'Positive samples'!P532)</f>
        <v/>
      </c>
      <c r="Q532" t="str">
        <f>IF(Sheet1!Q532="", "",LOG10(Sheet1!Q532)*'Positive samples'!Q532)</f>
        <v/>
      </c>
      <c r="R532" t="str">
        <f>IF(Sheet1!R532="", "",LOG10(Sheet1!R532)*'Positive samples'!R532)</f>
        <v/>
      </c>
      <c r="S532" t="str">
        <f>IF(Sheet1!S532="", "",LOG10(Sheet1!S532)*'Positive samples'!S532)</f>
        <v/>
      </c>
      <c r="U532" t="str">
        <f>IF('Positive samples'!U532=0, "", SUM(Concentration!C532, Concentration!F532, Concentration!I532, Concentration!L532, Concentration!O532:O532, Concentration!R532)/'Positive samples'!U532)</f>
        <v/>
      </c>
    </row>
    <row r="533" spans="1:21" x14ac:dyDescent="0.2">
      <c r="A533" s="1">
        <f>Sheet1!A533</f>
        <v>45093</v>
      </c>
      <c r="C533" t="str">
        <f>IF(Sheet1!C533="", "",LOG10(Sheet1!C533)*'Positive samples'!C533)</f>
        <v/>
      </c>
      <c r="D533" t="str">
        <f>IF(Sheet1!D533="", "",LOG10(Sheet1!D533)*'Positive samples'!D533)</f>
        <v/>
      </c>
      <c r="E533" t="str">
        <f>IF(Sheet1!E533="", "",LOG10(Sheet1!E533)*'Positive samples'!E533)</f>
        <v/>
      </c>
      <c r="F533" t="str">
        <f>IF(Sheet1!F533="", "",LOG10(Sheet1!F533)*'Positive samples'!F533)</f>
        <v/>
      </c>
      <c r="G533" t="str">
        <f>IF(Sheet1!G533="", "",LOG10(Sheet1!G533)*'Positive samples'!G533)</f>
        <v/>
      </c>
      <c r="H533" t="str">
        <f>IF(Sheet1!H533="", "",LOG10(Sheet1!H533)*'Positive samples'!H533)</f>
        <v/>
      </c>
      <c r="I533" t="str">
        <f>IF(Sheet1!I533="", "",LOG10(Sheet1!I533)*'Positive samples'!I533)</f>
        <v/>
      </c>
      <c r="J533" t="str">
        <f>IF(Sheet1!J533="", "",LOG10(Sheet1!J533)*'Positive samples'!J533)</f>
        <v/>
      </c>
      <c r="K533" t="str">
        <f>IF(Sheet1!K533="", "",LOG10(Sheet1!K533)*'Positive samples'!K533)</f>
        <v/>
      </c>
      <c r="L533" t="str">
        <f>IF(Sheet1!L533="", "",LOG10(Sheet1!L533)*'Positive samples'!L533)</f>
        <v/>
      </c>
      <c r="M533" t="str">
        <f>IF(Sheet1!M533="", "",LOG10(Sheet1!M533)*'Positive samples'!M533)</f>
        <v/>
      </c>
      <c r="N533" t="str">
        <f>IF(Sheet1!N533="", "",LOG10(Sheet1!N533)*'Positive samples'!N533)</f>
        <v/>
      </c>
      <c r="O533" t="str">
        <f>IF(Sheet1!O533="", "",LOG10(Sheet1!O533)*'Positive samples'!O533)</f>
        <v/>
      </c>
      <c r="P533" t="str">
        <f>IF(Sheet1!P533="", "",LOG10(Sheet1!P533)*'Positive samples'!P533)</f>
        <v/>
      </c>
      <c r="Q533" t="str">
        <f>IF(Sheet1!Q533="", "",LOG10(Sheet1!Q533)*'Positive samples'!Q533)</f>
        <v/>
      </c>
      <c r="R533" t="str">
        <f>IF(Sheet1!R533="", "",LOG10(Sheet1!R533)*'Positive samples'!R533)</f>
        <v/>
      </c>
      <c r="S533" t="str">
        <f>IF(Sheet1!S533="", "",LOG10(Sheet1!S533)*'Positive samples'!S533)</f>
        <v/>
      </c>
      <c r="U533" t="str">
        <f>IF('Positive samples'!U533=0, "", SUM(Concentration!C533, Concentration!F533, Concentration!I533, Concentration!L533, Concentration!O533:O533, Concentration!R533)/'Positive samples'!U533)</f>
        <v/>
      </c>
    </row>
    <row r="534" spans="1:21" x14ac:dyDescent="0.2">
      <c r="A534" s="1">
        <f>Sheet1!A534</f>
        <v>45094</v>
      </c>
      <c r="C534" t="str">
        <f>IF(Sheet1!C534="", "",LOG10(Sheet1!C534)*'Positive samples'!C534)</f>
        <v/>
      </c>
      <c r="D534" t="str">
        <f>IF(Sheet1!D534="", "",LOG10(Sheet1!D534)*'Positive samples'!D534)</f>
        <v/>
      </c>
      <c r="E534" t="str">
        <f>IF(Sheet1!E534="", "",LOG10(Sheet1!E534)*'Positive samples'!E534)</f>
        <v/>
      </c>
      <c r="F534" t="str">
        <f>IF(Sheet1!F534="", "",LOG10(Sheet1!F534)*'Positive samples'!F534)</f>
        <v/>
      </c>
      <c r="G534" t="str">
        <f>IF(Sheet1!G534="", "",LOG10(Sheet1!G534)*'Positive samples'!G534)</f>
        <v/>
      </c>
      <c r="H534" t="str">
        <f>IF(Sheet1!H534="", "",LOG10(Sheet1!H534)*'Positive samples'!H534)</f>
        <v/>
      </c>
      <c r="I534" t="str">
        <f>IF(Sheet1!I534="", "",LOG10(Sheet1!I534)*'Positive samples'!I534)</f>
        <v/>
      </c>
      <c r="J534" t="str">
        <f>IF(Sheet1!J534="", "",LOG10(Sheet1!J534)*'Positive samples'!J534)</f>
        <v/>
      </c>
      <c r="K534" t="str">
        <f>IF(Sheet1!K534="", "",LOG10(Sheet1!K534)*'Positive samples'!K534)</f>
        <v/>
      </c>
      <c r="L534" t="str">
        <f>IF(Sheet1!L534="", "",LOG10(Sheet1!L534)*'Positive samples'!L534)</f>
        <v/>
      </c>
      <c r="M534" t="str">
        <f>IF(Sheet1!M534="", "",LOG10(Sheet1!M534)*'Positive samples'!M534)</f>
        <v/>
      </c>
      <c r="N534" t="str">
        <f>IF(Sheet1!N534="", "",LOG10(Sheet1!N534)*'Positive samples'!N534)</f>
        <v/>
      </c>
      <c r="O534" t="str">
        <f>IF(Sheet1!O534="", "",LOG10(Sheet1!O534)*'Positive samples'!O534)</f>
        <v/>
      </c>
      <c r="P534" t="str">
        <f>IF(Sheet1!P534="", "",LOG10(Sheet1!P534)*'Positive samples'!P534)</f>
        <v/>
      </c>
      <c r="Q534" t="str">
        <f>IF(Sheet1!Q534="", "",LOG10(Sheet1!Q534)*'Positive samples'!Q534)</f>
        <v/>
      </c>
      <c r="R534" t="str">
        <f>IF(Sheet1!R534="", "",LOG10(Sheet1!R534)*'Positive samples'!R534)</f>
        <v/>
      </c>
      <c r="S534" t="str">
        <f>IF(Sheet1!S534="", "",LOG10(Sheet1!S534)*'Positive samples'!S534)</f>
        <v/>
      </c>
      <c r="U534" t="str">
        <f>IF('Positive samples'!U534=0, "", SUM(Concentration!C534, Concentration!F534, Concentration!I534, Concentration!L534, Concentration!O534:O534, Concentration!R534)/'Positive samples'!U534)</f>
        <v/>
      </c>
    </row>
    <row r="535" spans="1:21" x14ac:dyDescent="0.2">
      <c r="A535" s="1">
        <f>Sheet1!A535</f>
        <v>45095</v>
      </c>
      <c r="C535" t="str">
        <f>IF(Sheet1!C535="", "",LOG10(Sheet1!C535)*'Positive samples'!C535)</f>
        <v/>
      </c>
      <c r="D535" t="str">
        <f>IF(Sheet1!D535="", "",LOG10(Sheet1!D535)*'Positive samples'!D535)</f>
        <v/>
      </c>
      <c r="E535" t="str">
        <f>IF(Sheet1!E535="", "",LOG10(Sheet1!E535)*'Positive samples'!E535)</f>
        <v/>
      </c>
      <c r="F535" t="str">
        <f>IF(Sheet1!F535="", "",LOG10(Sheet1!F535)*'Positive samples'!F535)</f>
        <v/>
      </c>
      <c r="G535" t="str">
        <f>IF(Sheet1!G535="", "",LOG10(Sheet1!G535)*'Positive samples'!G535)</f>
        <v/>
      </c>
      <c r="H535" t="str">
        <f>IF(Sheet1!H535="", "",LOG10(Sheet1!H535)*'Positive samples'!H535)</f>
        <v/>
      </c>
      <c r="I535" t="str">
        <f>IF(Sheet1!I535="", "",LOG10(Sheet1!I535)*'Positive samples'!I535)</f>
        <v/>
      </c>
      <c r="J535" t="str">
        <f>IF(Sheet1!J535="", "",LOG10(Sheet1!J535)*'Positive samples'!J535)</f>
        <v/>
      </c>
      <c r="K535" t="str">
        <f>IF(Sheet1!K535="", "",LOG10(Sheet1!K535)*'Positive samples'!K535)</f>
        <v/>
      </c>
      <c r="L535" t="str">
        <f>IF(Sheet1!L535="", "",LOG10(Sheet1!L535)*'Positive samples'!L535)</f>
        <v/>
      </c>
      <c r="M535" t="str">
        <f>IF(Sheet1!M535="", "",LOG10(Sheet1!M535)*'Positive samples'!M535)</f>
        <v/>
      </c>
      <c r="N535" t="str">
        <f>IF(Sheet1!N535="", "",LOG10(Sheet1!N535)*'Positive samples'!N535)</f>
        <v/>
      </c>
      <c r="O535" t="str">
        <f>IF(Sheet1!O535="", "",LOG10(Sheet1!O535)*'Positive samples'!O535)</f>
        <v/>
      </c>
      <c r="P535" t="str">
        <f>IF(Sheet1!P535="", "",LOG10(Sheet1!P535)*'Positive samples'!P535)</f>
        <v/>
      </c>
      <c r="Q535" t="str">
        <f>IF(Sheet1!Q535="", "",LOG10(Sheet1!Q535)*'Positive samples'!Q535)</f>
        <v/>
      </c>
      <c r="R535" t="str">
        <f>IF(Sheet1!R535="", "",LOG10(Sheet1!R535)*'Positive samples'!R535)</f>
        <v/>
      </c>
      <c r="S535" t="str">
        <f>IF(Sheet1!S535="", "",LOG10(Sheet1!S535)*'Positive samples'!S535)</f>
        <v/>
      </c>
      <c r="U535" t="str">
        <f>IF('Positive samples'!U535=0, "", SUM(Concentration!C535, Concentration!F535, Concentration!I535, Concentration!L535, Concentration!O535:O535, Concentration!R535)/'Positive samples'!U535)</f>
        <v/>
      </c>
    </row>
    <row r="536" spans="1:21" x14ac:dyDescent="0.2">
      <c r="A536" s="1">
        <f>Sheet1!A536</f>
        <v>45096</v>
      </c>
      <c r="C536" t="str">
        <f>IF(Sheet1!C536="", "",LOG10(Sheet1!C536)*'Positive samples'!C536)</f>
        <v/>
      </c>
      <c r="D536" t="str">
        <f>IF(Sheet1!D536="", "",LOG10(Sheet1!D536)*'Positive samples'!D536)</f>
        <v/>
      </c>
      <c r="E536" t="str">
        <f>IF(Sheet1!E536="", "",LOG10(Sheet1!E536)*'Positive samples'!E536)</f>
        <v/>
      </c>
      <c r="F536" t="str">
        <f>IF(Sheet1!F536="", "",LOG10(Sheet1!F536)*'Positive samples'!F536)</f>
        <v/>
      </c>
      <c r="G536" t="str">
        <f>IF(Sheet1!G536="", "",LOG10(Sheet1!G536)*'Positive samples'!G536)</f>
        <v/>
      </c>
      <c r="H536" t="str">
        <f>IF(Sheet1!H536="", "",LOG10(Sheet1!H536)*'Positive samples'!H536)</f>
        <v/>
      </c>
      <c r="I536" t="str">
        <f>IF(Sheet1!I536="", "",LOG10(Sheet1!I536)*'Positive samples'!I536)</f>
        <v/>
      </c>
      <c r="J536" t="str">
        <f>IF(Sheet1!J536="", "",LOG10(Sheet1!J536)*'Positive samples'!J536)</f>
        <v/>
      </c>
      <c r="K536" t="str">
        <f>IF(Sheet1!K536="", "",LOG10(Sheet1!K536)*'Positive samples'!K536)</f>
        <v/>
      </c>
      <c r="L536" t="str">
        <f>IF(Sheet1!L536="", "",LOG10(Sheet1!L536)*'Positive samples'!L536)</f>
        <v/>
      </c>
      <c r="M536" t="str">
        <f>IF(Sheet1!M536="", "",LOG10(Sheet1!M536)*'Positive samples'!M536)</f>
        <v/>
      </c>
      <c r="N536" t="str">
        <f>IF(Sheet1!N536="", "",LOG10(Sheet1!N536)*'Positive samples'!N536)</f>
        <v/>
      </c>
      <c r="O536" t="str">
        <f>IF(Sheet1!O536="", "",LOG10(Sheet1!O536)*'Positive samples'!O536)</f>
        <v/>
      </c>
      <c r="P536" t="str">
        <f>IF(Sheet1!P536="", "",LOG10(Sheet1!P536)*'Positive samples'!P536)</f>
        <v/>
      </c>
      <c r="Q536" t="str">
        <f>IF(Sheet1!Q536="", "",LOG10(Sheet1!Q536)*'Positive samples'!Q536)</f>
        <v/>
      </c>
      <c r="R536" t="str">
        <f>IF(Sheet1!R536="", "",LOG10(Sheet1!R536)*'Positive samples'!R536)</f>
        <v/>
      </c>
      <c r="S536" t="str">
        <f>IF(Sheet1!S536="", "",LOG10(Sheet1!S536)*'Positive samples'!S536)</f>
        <v/>
      </c>
      <c r="U536" t="str">
        <f>IF('Positive samples'!U536=0, "", SUM(Concentration!C536, Concentration!F536, Concentration!I536, Concentration!L536, Concentration!O536:O536, Concentration!R536)/'Positive samples'!U536)</f>
        <v/>
      </c>
    </row>
    <row r="537" spans="1:21" x14ac:dyDescent="0.2">
      <c r="A537" s="1">
        <f>Sheet1!A537</f>
        <v>45097</v>
      </c>
      <c r="C537" t="str">
        <f>IF(Sheet1!C537="", "",LOG10(Sheet1!C537)*'Positive samples'!C537)</f>
        <v/>
      </c>
      <c r="D537" t="str">
        <f>IF(Sheet1!D537="", "",LOG10(Sheet1!D537)*'Positive samples'!D537)</f>
        <v/>
      </c>
      <c r="E537" t="str">
        <f>IF(Sheet1!E537="", "",LOG10(Sheet1!E537)*'Positive samples'!E537)</f>
        <v/>
      </c>
      <c r="F537" t="str">
        <f>IF(Sheet1!F537="", "",LOG10(Sheet1!F537)*'Positive samples'!F537)</f>
        <v/>
      </c>
      <c r="G537" t="str">
        <f>IF(Sheet1!G537="", "",LOG10(Sheet1!G537)*'Positive samples'!G537)</f>
        <v/>
      </c>
      <c r="H537" t="str">
        <f>IF(Sheet1!H537="", "",LOG10(Sheet1!H537)*'Positive samples'!H537)</f>
        <v/>
      </c>
      <c r="I537" t="str">
        <f>IF(Sheet1!I537="", "",LOG10(Sheet1!I537)*'Positive samples'!I537)</f>
        <v/>
      </c>
      <c r="J537" t="str">
        <f>IF(Sheet1!J537="", "",LOG10(Sheet1!J537)*'Positive samples'!J537)</f>
        <v/>
      </c>
      <c r="K537" t="str">
        <f>IF(Sheet1!K537="", "",LOG10(Sheet1!K537)*'Positive samples'!K537)</f>
        <v/>
      </c>
      <c r="L537" t="str">
        <f>IF(Sheet1!L537="", "",LOG10(Sheet1!L537)*'Positive samples'!L537)</f>
        <v/>
      </c>
      <c r="M537" t="str">
        <f>IF(Sheet1!M537="", "",LOG10(Sheet1!M537)*'Positive samples'!M537)</f>
        <v/>
      </c>
      <c r="N537" t="str">
        <f>IF(Sheet1!N537="", "",LOG10(Sheet1!N537)*'Positive samples'!N537)</f>
        <v/>
      </c>
      <c r="O537" t="str">
        <f>IF(Sheet1!O537="", "",LOG10(Sheet1!O537)*'Positive samples'!O537)</f>
        <v/>
      </c>
      <c r="P537" t="str">
        <f>IF(Sheet1!P537="", "",LOG10(Sheet1!P537)*'Positive samples'!P537)</f>
        <v/>
      </c>
      <c r="Q537" t="str">
        <f>IF(Sheet1!Q537="", "",LOG10(Sheet1!Q537)*'Positive samples'!Q537)</f>
        <v/>
      </c>
      <c r="R537" t="str">
        <f>IF(Sheet1!R537="", "",LOG10(Sheet1!R537)*'Positive samples'!R537)</f>
        <v/>
      </c>
      <c r="S537" t="str">
        <f>IF(Sheet1!S537="", "",LOG10(Sheet1!S537)*'Positive samples'!S537)</f>
        <v/>
      </c>
      <c r="U537" t="str">
        <f>IF('Positive samples'!U537=0, "", SUM(Concentration!C537, Concentration!F537, Concentration!I537, Concentration!L537, Concentration!O537:O537, Concentration!R537)/'Positive samples'!U537)</f>
        <v/>
      </c>
    </row>
    <row r="538" spans="1:21" x14ac:dyDescent="0.2">
      <c r="A538" s="1">
        <f>Sheet1!A538</f>
        <v>45098</v>
      </c>
      <c r="C538" t="str">
        <f>IF(Sheet1!C538="", "",LOG10(Sheet1!C538)*'Positive samples'!C538)</f>
        <v/>
      </c>
      <c r="D538" t="str">
        <f>IF(Sheet1!D538="", "",LOG10(Sheet1!D538)*'Positive samples'!D538)</f>
        <v/>
      </c>
      <c r="E538" t="str">
        <f>IF(Sheet1!E538="", "",LOG10(Sheet1!E538)*'Positive samples'!E538)</f>
        <v/>
      </c>
      <c r="F538" t="str">
        <f>IF(Sheet1!F538="", "",LOG10(Sheet1!F538)*'Positive samples'!F538)</f>
        <v/>
      </c>
      <c r="G538" t="str">
        <f>IF(Sheet1!G538="", "",LOG10(Sheet1!G538)*'Positive samples'!G538)</f>
        <v/>
      </c>
      <c r="H538" t="str">
        <f>IF(Sheet1!H538="", "",LOG10(Sheet1!H538)*'Positive samples'!H538)</f>
        <v/>
      </c>
      <c r="I538" t="str">
        <f>IF(Sheet1!I538="", "",LOG10(Sheet1!I538)*'Positive samples'!I538)</f>
        <v/>
      </c>
      <c r="J538" t="str">
        <f>IF(Sheet1!J538="", "",LOG10(Sheet1!J538)*'Positive samples'!J538)</f>
        <v/>
      </c>
      <c r="K538" t="str">
        <f>IF(Sheet1!K538="", "",LOG10(Sheet1!K538)*'Positive samples'!K538)</f>
        <v/>
      </c>
      <c r="L538" t="str">
        <f>IF(Sheet1!L538="", "",LOG10(Sheet1!L538)*'Positive samples'!L538)</f>
        <v/>
      </c>
      <c r="M538" t="str">
        <f>IF(Sheet1!M538="", "",LOG10(Sheet1!M538)*'Positive samples'!M538)</f>
        <v/>
      </c>
      <c r="N538" t="str">
        <f>IF(Sheet1!N538="", "",LOG10(Sheet1!N538)*'Positive samples'!N538)</f>
        <v/>
      </c>
      <c r="O538" t="str">
        <f>IF(Sheet1!O538="", "",LOG10(Sheet1!O538)*'Positive samples'!O538)</f>
        <v/>
      </c>
      <c r="P538" t="str">
        <f>IF(Sheet1!P538="", "",LOG10(Sheet1!P538)*'Positive samples'!P538)</f>
        <v/>
      </c>
      <c r="Q538" t="str">
        <f>IF(Sheet1!Q538="", "",LOG10(Sheet1!Q538)*'Positive samples'!Q538)</f>
        <v/>
      </c>
      <c r="R538" t="str">
        <f>IF(Sheet1!R538="", "",LOG10(Sheet1!R538)*'Positive samples'!R538)</f>
        <v/>
      </c>
      <c r="S538" t="str">
        <f>IF(Sheet1!S538="", "",LOG10(Sheet1!S538)*'Positive samples'!S538)</f>
        <v/>
      </c>
      <c r="U538" t="str">
        <f>IF('Positive samples'!U538=0, "", SUM(Concentration!C538, Concentration!F538, Concentration!I538, Concentration!L538, Concentration!O538:O538, Concentration!R538)/'Positive samples'!U538)</f>
        <v/>
      </c>
    </row>
    <row r="539" spans="1:21" x14ac:dyDescent="0.2">
      <c r="A539" s="1">
        <f>Sheet1!A539</f>
        <v>45099</v>
      </c>
      <c r="C539" t="str">
        <f>IF(Sheet1!C539="", "",LOG10(Sheet1!C539)*'Positive samples'!C539)</f>
        <v/>
      </c>
      <c r="D539" t="str">
        <f>IF(Sheet1!D539="", "",LOG10(Sheet1!D539)*'Positive samples'!D539)</f>
        <v/>
      </c>
      <c r="E539" t="str">
        <f>IF(Sheet1!E539="", "",LOG10(Sheet1!E539)*'Positive samples'!E539)</f>
        <v/>
      </c>
      <c r="F539" t="str">
        <f>IF(Sheet1!F539="", "",LOG10(Sheet1!F539)*'Positive samples'!F539)</f>
        <v/>
      </c>
      <c r="G539" t="str">
        <f>IF(Sheet1!G539="", "",LOG10(Sheet1!G539)*'Positive samples'!G539)</f>
        <v/>
      </c>
      <c r="H539" t="str">
        <f>IF(Sheet1!H539="", "",LOG10(Sheet1!H539)*'Positive samples'!H539)</f>
        <v/>
      </c>
      <c r="I539" t="str">
        <f>IF(Sheet1!I539="", "",LOG10(Sheet1!I539)*'Positive samples'!I539)</f>
        <v/>
      </c>
      <c r="J539" t="str">
        <f>IF(Sheet1!J539="", "",LOG10(Sheet1!J539)*'Positive samples'!J539)</f>
        <v/>
      </c>
      <c r="K539" t="str">
        <f>IF(Sheet1!K539="", "",LOG10(Sheet1!K539)*'Positive samples'!K539)</f>
        <v/>
      </c>
      <c r="L539" t="str">
        <f>IF(Sheet1!L539="", "",LOG10(Sheet1!L539)*'Positive samples'!L539)</f>
        <v/>
      </c>
      <c r="M539" t="str">
        <f>IF(Sheet1!M539="", "",LOG10(Sheet1!M539)*'Positive samples'!M539)</f>
        <v/>
      </c>
      <c r="N539" t="str">
        <f>IF(Sheet1!N539="", "",LOG10(Sheet1!N539)*'Positive samples'!N539)</f>
        <v/>
      </c>
      <c r="O539" t="str">
        <f>IF(Sheet1!O539="", "",LOG10(Sheet1!O539)*'Positive samples'!O539)</f>
        <v/>
      </c>
      <c r="P539" t="str">
        <f>IF(Sheet1!P539="", "",LOG10(Sheet1!P539)*'Positive samples'!P539)</f>
        <v/>
      </c>
      <c r="Q539" t="str">
        <f>IF(Sheet1!Q539="", "",LOG10(Sheet1!Q539)*'Positive samples'!Q539)</f>
        <v/>
      </c>
      <c r="R539" t="str">
        <f>IF(Sheet1!R539="", "",LOG10(Sheet1!R539)*'Positive samples'!R539)</f>
        <v/>
      </c>
      <c r="S539" t="str">
        <f>IF(Sheet1!S539="", "",LOG10(Sheet1!S539)*'Positive samples'!S539)</f>
        <v/>
      </c>
      <c r="U539" t="str">
        <f>IF('Positive samples'!U539=0, "", SUM(Concentration!C539, Concentration!F539, Concentration!I539, Concentration!L539, Concentration!O539:O539, Concentration!R539)/'Positive samples'!U539)</f>
        <v/>
      </c>
    </row>
    <row r="540" spans="1:21" x14ac:dyDescent="0.2">
      <c r="A540" s="1">
        <f>Sheet1!A540</f>
        <v>45100</v>
      </c>
      <c r="C540" t="str">
        <f>IF(Sheet1!C540="", "",LOG10(Sheet1!C540)*'Positive samples'!C540)</f>
        <v/>
      </c>
      <c r="D540" t="str">
        <f>IF(Sheet1!D540="", "",LOG10(Sheet1!D540)*'Positive samples'!D540)</f>
        <v/>
      </c>
      <c r="E540" t="str">
        <f>IF(Sheet1!E540="", "",LOG10(Sheet1!E540)*'Positive samples'!E540)</f>
        <v/>
      </c>
      <c r="F540" t="str">
        <f>IF(Sheet1!F540="", "",LOG10(Sheet1!F540)*'Positive samples'!F540)</f>
        <v/>
      </c>
      <c r="G540" t="str">
        <f>IF(Sheet1!G540="", "",LOG10(Sheet1!G540)*'Positive samples'!G540)</f>
        <v/>
      </c>
      <c r="H540" t="str">
        <f>IF(Sheet1!H540="", "",LOG10(Sheet1!H540)*'Positive samples'!H540)</f>
        <v/>
      </c>
      <c r="I540" t="str">
        <f>IF(Sheet1!I540="", "",LOG10(Sheet1!I540)*'Positive samples'!I540)</f>
        <v/>
      </c>
      <c r="J540" t="str">
        <f>IF(Sheet1!J540="", "",LOG10(Sheet1!J540)*'Positive samples'!J540)</f>
        <v/>
      </c>
      <c r="K540" t="str">
        <f>IF(Sheet1!K540="", "",LOG10(Sheet1!K540)*'Positive samples'!K540)</f>
        <v/>
      </c>
      <c r="L540" t="str">
        <f>IF(Sheet1!L540="", "",LOG10(Sheet1!L540)*'Positive samples'!L540)</f>
        <v/>
      </c>
      <c r="M540" t="str">
        <f>IF(Sheet1!M540="", "",LOG10(Sheet1!M540)*'Positive samples'!M540)</f>
        <v/>
      </c>
      <c r="N540" t="str">
        <f>IF(Sheet1!N540="", "",LOG10(Sheet1!N540)*'Positive samples'!N540)</f>
        <v/>
      </c>
      <c r="O540" t="str">
        <f>IF(Sheet1!O540="", "",LOG10(Sheet1!O540)*'Positive samples'!O540)</f>
        <v/>
      </c>
      <c r="P540" t="str">
        <f>IF(Sheet1!P540="", "",LOG10(Sheet1!P540)*'Positive samples'!P540)</f>
        <v/>
      </c>
      <c r="Q540" t="str">
        <f>IF(Sheet1!Q540="", "",LOG10(Sheet1!Q540)*'Positive samples'!Q540)</f>
        <v/>
      </c>
      <c r="R540" t="str">
        <f>IF(Sheet1!R540="", "",LOG10(Sheet1!R540)*'Positive samples'!R540)</f>
        <v/>
      </c>
      <c r="S540" t="str">
        <f>IF(Sheet1!S540="", "",LOG10(Sheet1!S540)*'Positive samples'!S540)</f>
        <v/>
      </c>
      <c r="U540" t="str">
        <f>IF('Positive samples'!U540=0, "", SUM(Concentration!C540, Concentration!F540, Concentration!I540, Concentration!L540, Concentration!O540:O540, Concentration!R540)/'Positive samples'!U540)</f>
        <v/>
      </c>
    </row>
    <row r="541" spans="1:21" x14ac:dyDescent="0.2">
      <c r="A541" s="1">
        <f>Sheet1!A541</f>
        <v>45101</v>
      </c>
      <c r="C541" t="str">
        <f>IF(Sheet1!C541="", "",LOG10(Sheet1!C541)*'Positive samples'!C541)</f>
        <v/>
      </c>
      <c r="D541" t="str">
        <f>IF(Sheet1!D541="", "",LOG10(Sheet1!D541)*'Positive samples'!D541)</f>
        <v/>
      </c>
      <c r="E541" t="str">
        <f>IF(Sheet1!E541="", "",LOG10(Sheet1!E541)*'Positive samples'!E541)</f>
        <v/>
      </c>
      <c r="F541" t="str">
        <f>IF(Sheet1!F541="", "",LOG10(Sheet1!F541)*'Positive samples'!F541)</f>
        <v/>
      </c>
      <c r="G541" t="str">
        <f>IF(Sheet1!G541="", "",LOG10(Sheet1!G541)*'Positive samples'!G541)</f>
        <v/>
      </c>
      <c r="H541" t="str">
        <f>IF(Sheet1!H541="", "",LOG10(Sheet1!H541)*'Positive samples'!H541)</f>
        <v/>
      </c>
      <c r="I541" t="str">
        <f>IF(Sheet1!I541="", "",LOG10(Sheet1!I541)*'Positive samples'!I541)</f>
        <v/>
      </c>
      <c r="J541" t="str">
        <f>IF(Sheet1!J541="", "",LOG10(Sheet1!J541)*'Positive samples'!J541)</f>
        <v/>
      </c>
      <c r="K541" t="str">
        <f>IF(Sheet1!K541="", "",LOG10(Sheet1!K541)*'Positive samples'!K541)</f>
        <v/>
      </c>
      <c r="L541" t="str">
        <f>IF(Sheet1!L541="", "",LOG10(Sheet1!L541)*'Positive samples'!L541)</f>
        <v/>
      </c>
      <c r="M541" t="str">
        <f>IF(Sheet1!M541="", "",LOG10(Sheet1!M541)*'Positive samples'!M541)</f>
        <v/>
      </c>
      <c r="N541" t="str">
        <f>IF(Sheet1!N541="", "",LOG10(Sheet1!N541)*'Positive samples'!N541)</f>
        <v/>
      </c>
      <c r="O541" t="str">
        <f>IF(Sheet1!O541="", "",LOG10(Sheet1!O541)*'Positive samples'!O541)</f>
        <v/>
      </c>
      <c r="P541" t="str">
        <f>IF(Sheet1!P541="", "",LOG10(Sheet1!P541)*'Positive samples'!P541)</f>
        <v/>
      </c>
      <c r="Q541" t="str">
        <f>IF(Sheet1!Q541="", "",LOG10(Sheet1!Q541)*'Positive samples'!Q541)</f>
        <v/>
      </c>
      <c r="R541" t="str">
        <f>IF(Sheet1!R541="", "",LOG10(Sheet1!R541)*'Positive samples'!R541)</f>
        <v/>
      </c>
      <c r="S541" t="str">
        <f>IF(Sheet1!S541="", "",LOG10(Sheet1!S541)*'Positive samples'!S541)</f>
        <v/>
      </c>
      <c r="U541" t="str">
        <f>IF('Positive samples'!U541=0, "", SUM(Concentration!C541, Concentration!F541, Concentration!I541, Concentration!L541, Concentration!O541:O541, Concentration!R541)/'Positive samples'!U541)</f>
        <v/>
      </c>
    </row>
    <row r="542" spans="1:21" x14ac:dyDescent="0.2">
      <c r="A542" s="1">
        <f>Sheet1!A542</f>
        <v>45102</v>
      </c>
      <c r="C542" t="str">
        <f>IF(Sheet1!C542="", "",LOG10(Sheet1!C542)*'Positive samples'!C542)</f>
        <v/>
      </c>
      <c r="D542" t="str">
        <f>IF(Sheet1!D542="", "",LOG10(Sheet1!D542)*'Positive samples'!D542)</f>
        <v/>
      </c>
      <c r="E542" t="str">
        <f>IF(Sheet1!E542="", "",LOG10(Sheet1!E542)*'Positive samples'!E542)</f>
        <v/>
      </c>
      <c r="F542" t="str">
        <f>IF(Sheet1!F542="", "",LOG10(Sheet1!F542)*'Positive samples'!F542)</f>
        <v/>
      </c>
      <c r="G542" t="str">
        <f>IF(Sheet1!G542="", "",LOG10(Sheet1!G542)*'Positive samples'!G542)</f>
        <v/>
      </c>
      <c r="H542" t="str">
        <f>IF(Sheet1!H542="", "",LOG10(Sheet1!H542)*'Positive samples'!H542)</f>
        <v/>
      </c>
      <c r="I542" t="str">
        <f>IF(Sheet1!I542="", "",LOG10(Sheet1!I542)*'Positive samples'!I542)</f>
        <v/>
      </c>
      <c r="J542" t="str">
        <f>IF(Sheet1!J542="", "",LOG10(Sheet1!J542)*'Positive samples'!J542)</f>
        <v/>
      </c>
      <c r="K542" t="str">
        <f>IF(Sheet1!K542="", "",LOG10(Sheet1!K542)*'Positive samples'!K542)</f>
        <v/>
      </c>
      <c r="L542" t="str">
        <f>IF(Sheet1!L542="", "",LOG10(Sheet1!L542)*'Positive samples'!L542)</f>
        <v/>
      </c>
      <c r="M542" t="str">
        <f>IF(Sheet1!M542="", "",LOG10(Sheet1!M542)*'Positive samples'!M542)</f>
        <v/>
      </c>
      <c r="N542" t="str">
        <f>IF(Sheet1!N542="", "",LOG10(Sheet1!N542)*'Positive samples'!N542)</f>
        <v/>
      </c>
      <c r="O542" t="str">
        <f>IF(Sheet1!O542="", "",LOG10(Sheet1!O542)*'Positive samples'!O542)</f>
        <v/>
      </c>
      <c r="P542" t="str">
        <f>IF(Sheet1!P542="", "",LOG10(Sheet1!P542)*'Positive samples'!P542)</f>
        <v/>
      </c>
      <c r="Q542" t="str">
        <f>IF(Sheet1!Q542="", "",LOG10(Sheet1!Q542)*'Positive samples'!Q542)</f>
        <v/>
      </c>
      <c r="R542" t="str">
        <f>IF(Sheet1!R542="", "",LOG10(Sheet1!R542)*'Positive samples'!R542)</f>
        <v/>
      </c>
      <c r="S542" t="str">
        <f>IF(Sheet1!S542="", "",LOG10(Sheet1!S542)*'Positive samples'!S542)</f>
        <v/>
      </c>
      <c r="U542" t="str">
        <f>IF('Positive samples'!U542=0, "", SUM(Concentration!C542, Concentration!F542, Concentration!I542, Concentration!L542, Concentration!O542:O542, Concentration!R542)/'Positive samples'!U542)</f>
        <v/>
      </c>
    </row>
    <row r="543" spans="1:21" x14ac:dyDescent="0.2">
      <c r="A543" s="1">
        <f>Sheet1!A543</f>
        <v>45103</v>
      </c>
      <c r="C543" t="str">
        <f>IF(Sheet1!C543="", "",LOG10(Sheet1!C543)*'Positive samples'!C543)</f>
        <v/>
      </c>
      <c r="D543" t="str">
        <f>IF(Sheet1!D543="", "",LOG10(Sheet1!D543)*'Positive samples'!D543)</f>
        <v/>
      </c>
      <c r="E543" t="str">
        <f>IF(Sheet1!E543="", "",LOG10(Sheet1!E543)*'Positive samples'!E543)</f>
        <v/>
      </c>
      <c r="F543" t="str">
        <f>IF(Sheet1!F543="", "",LOG10(Sheet1!F543)*'Positive samples'!F543)</f>
        <v/>
      </c>
      <c r="G543" t="str">
        <f>IF(Sheet1!G543="", "",LOG10(Sheet1!G543)*'Positive samples'!G543)</f>
        <v/>
      </c>
      <c r="H543" t="str">
        <f>IF(Sheet1!H543="", "",LOG10(Sheet1!H543)*'Positive samples'!H543)</f>
        <v/>
      </c>
      <c r="I543" t="str">
        <f>IF(Sheet1!I543="", "",LOG10(Sheet1!I543)*'Positive samples'!I543)</f>
        <v/>
      </c>
      <c r="J543" t="str">
        <f>IF(Sheet1!J543="", "",LOG10(Sheet1!J543)*'Positive samples'!J543)</f>
        <v/>
      </c>
      <c r="K543" t="str">
        <f>IF(Sheet1!K543="", "",LOG10(Sheet1!K543)*'Positive samples'!K543)</f>
        <v/>
      </c>
      <c r="L543" t="str">
        <f>IF(Sheet1!L543="", "",LOG10(Sheet1!L543)*'Positive samples'!L543)</f>
        <v/>
      </c>
      <c r="M543" t="str">
        <f>IF(Sheet1!M543="", "",LOG10(Sheet1!M543)*'Positive samples'!M543)</f>
        <v/>
      </c>
      <c r="N543" t="str">
        <f>IF(Sheet1!N543="", "",LOG10(Sheet1!N543)*'Positive samples'!N543)</f>
        <v/>
      </c>
      <c r="O543" t="str">
        <f>IF(Sheet1!O543="", "",LOG10(Sheet1!O543)*'Positive samples'!O543)</f>
        <v/>
      </c>
      <c r="P543" t="str">
        <f>IF(Sheet1!P543="", "",LOG10(Sheet1!P543)*'Positive samples'!P543)</f>
        <v/>
      </c>
      <c r="Q543" t="str">
        <f>IF(Sheet1!Q543="", "",LOG10(Sheet1!Q543)*'Positive samples'!Q543)</f>
        <v/>
      </c>
      <c r="R543" t="str">
        <f>IF(Sheet1!R543="", "",LOG10(Sheet1!R543)*'Positive samples'!R543)</f>
        <v/>
      </c>
      <c r="S543" t="str">
        <f>IF(Sheet1!S543="", "",LOG10(Sheet1!S543)*'Positive samples'!S543)</f>
        <v/>
      </c>
      <c r="U543" t="str">
        <f>IF('Positive samples'!U543=0, "", SUM(Concentration!C543, Concentration!F543, Concentration!I543, Concentration!L543, Concentration!O543:O543, Concentration!R543)/'Positive samples'!U543)</f>
        <v/>
      </c>
    </row>
    <row r="544" spans="1:21" x14ac:dyDescent="0.2">
      <c r="A544" s="1">
        <f>Sheet1!A544</f>
        <v>45104</v>
      </c>
      <c r="C544" t="str">
        <f>IF(Sheet1!C544="", "",LOG10(Sheet1!C544)*'Positive samples'!C544)</f>
        <v/>
      </c>
      <c r="D544" t="str">
        <f>IF(Sheet1!D544="", "",LOG10(Sheet1!D544)*'Positive samples'!D544)</f>
        <v/>
      </c>
      <c r="E544" t="str">
        <f>IF(Sheet1!E544="", "",LOG10(Sheet1!E544)*'Positive samples'!E544)</f>
        <v/>
      </c>
      <c r="F544" t="str">
        <f>IF(Sheet1!F544="", "",LOG10(Sheet1!F544)*'Positive samples'!F544)</f>
        <v/>
      </c>
      <c r="G544" t="str">
        <f>IF(Sheet1!G544="", "",LOG10(Sheet1!G544)*'Positive samples'!G544)</f>
        <v/>
      </c>
      <c r="H544" t="str">
        <f>IF(Sheet1!H544="", "",LOG10(Sheet1!H544)*'Positive samples'!H544)</f>
        <v/>
      </c>
      <c r="I544" t="str">
        <f>IF(Sheet1!I544="", "",LOG10(Sheet1!I544)*'Positive samples'!I544)</f>
        <v/>
      </c>
      <c r="J544" t="str">
        <f>IF(Sheet1!J544="", "",LOG10(Sheet1!J544)*'Positive samples'!J544)</f>
        <v/>
      </c>
      <c r="K544" t="str">
        <f>IF(Sheet1!K544="", "",LOG10(Sheet1!K544)*'Positive samples'!K544)</f>
        <v/>
      </c>
      <c r="L544" t="str">
        <f>IF(Sheet1!L544="", "",LOG10(Sheet1!L544)*'Positive samples'!L544)</f>
        <v/>
      </c>
      <c r="M544" t="str">
        <f>IF(Sheet1!M544="", "",LOG10(Sheet1!M544)*'Positive samples'!M544)</f>
        <v/>
      </c>
      <c r="N544" t="str">
        <f>IF(Sheet1!N544="", "",LOG10(Sheet1!N544)*'Positive samples'!N544)</f>
        <v/>
      </c>
      <c r="O544" t="str">
        <f>IF(Sheet1!O544="", "",LOG10(Sheet1!O544)*'Positive samples'!O544)</f>
        <v/>
      </c>
      <c r="P544" t="str">
        <f>IF(Sheet1!P544="", "",LOG10(Sheet1!P544)*'Positive samples'!P544)</f>
        <v/>
      </c>
      <c r="Q544" t="str">
        <f>IF(Sheet1!Q544="", "",LOG10(Sheet1!Q544)*'Positive samples'!Q544)</f>
        <v/>
      </c>
      <c r="R544" t="str">
        <f>IF(Sheet1!R544="", "",LOG10(Sheet1!R544)*'Positive samples'!R544)</f>
        <v/>
      </c>
      <c r="S544" t="str">
        <f>IF(Sheet1!S544="", "",LOG10(Sheet1!S544)*'Positive samples'!S544)</f>
        <v/>
      </c>
      <c r="U544" t="str">
        <f>IF('Positive samples'!U544=0, "", SUM(Concentration!C544, Concentration!F544, Concentration!I544, Concentration!L544, Concentration!O544:O544, Concentration!R544)/'Positive samples'!U544)</f>
        <v/>
      </c>
    </row>
    <row r="545" spans="1:21" x14ac:dyDescent="0.2">
      <c r="A545" s="1">
        <f>Sheet1!A545</f>
        <v>45105</v>
      </c>
      <c r="C545" t="str">
        <f>IF(Sheet1!C545="", "",LOG10(Sheet1!C545)*'Positive samples'!C545)</f>
        <v/>
      </c>
      <c r="D545" t="str">
        <f>IF(Sheet1!D545="", "",LOG10(Sheet1!D545)*'Positive samples'!D545)</f>
        <v/>
      </c>
      <c r="E545" t="str">
        <f>IF(Sheet1!E545="", "",LOG10(Sheet1!E545)*'Positive samples'!E545)</f>
        <v/>
      </c>
      <c r="F545" t="str">
        <f>IF(Sheet1!F545="", "",LOG10(Sheet1!F545)*'Positive samples'!F545)</f>
        <v/>
      </c>
      <c r="G545" t="str">
        <f>IF(Sheet1!G545="", "",LOG10(Sheet1!G545)*'Positive samples'!G545)</f>
        <v/>
      </c>
      <c r="H545" t="str">
        <f>IF(Sheet1!H545="", "",LOG10(Sheet1!H545)*'Positive samples'!H545)</f>
        <v/>
      </c>
      <c r="I545" t="str">
        <f>IF(Sheet1!I545="", "",LOG10(Sheet1!I545)*'Positive samples'!I545)</f>
        <v/>
      </c>
      <c r="J545" t="str">
        <f>IF(Sheet1!J545="", "",LOG10(Sheet1!J545)*'Positive samples'!J545)</f>
        <v/>
      </c>
      <c r="K545" t="str">
        <f>IF(Sheet1!K545="", "",LOG10(Sheet1!K545)*'Positive samples'!K545)</f>
        <v/>
      </c>
      <c r="L545" t="str">
        <f>IF(Sheet1!L545="", "",LOG10(Sheet1!L545)*'Positive samples'!L545)</f>
        <v/>
      </c>
      <c r="M545" t="str">
        <f>IF(Sheet1!M545="", "",LOG10(Sheet1!M545)*'Positive samples'!M545)</f>
        <v/>
      </c>
      <c r="N545" t="str">
        <f>IF(Sheet1!N545="", "",LOG10(Sheet1!N545)*'Positive samples'!N545)</f>
        <v/>
      </c>
      <c r="O545" t="str">
        <f>IF(Sheet1!O545="", "",LOG10(Sheet1!O545)*'Positive samples'!O545)</f>
        <v/>
      </c>
      <c r="P545" t="str">
        <f>IF(Sheet1!P545="", "",LOG10(Sheet1!P545)*'Positive samples'!P545)</f>
        <v/>
      </c>
      <c r="Q545" t="str">
        <f>IF(Sheet1!Q545="", "",LOG10(Sheet1!Q545)*'Positive samples'!Q545)</f>
        <v/>
      </c>
      <c r="R545" t="str">
        <f>IF(Sheet1!R545="", "",LOG10(Sheet1!R545)*'Positive samples'!R545)</f>
        <v/>
      </c>
      <c r="S545" t="str">
        <f>IF(Sheet1!S545="", "",LOG10(Sheet1!S545)*'Positive samples'!S545)</f>
        <v/>
      </c>
      <c r="U545" t="str">
        <f>IF('Positive samples'!U545=0, "", SUM(Concentration!C545, Concentration!F545, Concentration!I545, Concentration!L545, Concentration!O545:O545, Concentration!R545)/'Positive samples'!U545)</f>
        <v/>
      </c>
    </row>
    <row r="546" spans="1:21" x14ac:dyDescent="0.2">
      <c r="A546" s="1">
        <f>Sheet1!A546</f>
        <v>45106</v>
      </c>
      <c r="C546" t="str">
        <f>IF(Sheet1!C546="", "",LOG10(Sheet1!C546)*'Positive samples'!C546)</f>
        <v/>
      </c>
      <c r="D546" t="str">
        <f>IF(Sheet1!D546="", "",LOG10(Sheet1!D546)*'Positive samples'!D546)</f>
        <v/>
      </c>
      <c r="E546" t="str">
        <f>IF(Sheet1!E546="", "",LOG10(Sheet1!E546)*'Positive samples'!E546)</f>
        <v/>
      </c>
      <c r="F546" t="str">
        <f>IF(Sheet1!F546="", "",LOG10(Sheet1!F546)*'Positive samples'!F546)</f>
        <v/>
      </c>
      <c r="G546" t="str">
        <f>IF(Sheet1!G546="", "",LOG10(Sheet1!G546)*'Positive samples'!G546)</f>
        <v/>
      </c>
      <c r="H546" t="str">
        <f>IF(Sheet1!H546="", "",LOG10(Sheet1!H546)*'Positive samples'!H546)</f>
        <v/>
      </c>
      <c r="I546" t="str">
        <f>IF(Sheet1!I546="", "",LOG10(Sheet1!I546)*'Positive samples'!I546)</f>
        <v/>
      </c>
      <c r="J546" t="str">
        <f>IF(Sheet1!J546="", "",LOG10(Sheet1!J546)*'Positive samples'!J546)</f>
        <v/>
      </c>
      <c r="K546" t="str">
        <f>IF(Sheet1!K546="", "",LOG10(Sheet1!K546)*'Positive samples'!K546)</f>
        <v/>
      </c>
      <c r="L546" t="str">
        <f>IF(Sheet1!L546="", "",LOG10(Sheet1!L546)*'Positive samples'!L546)</f>
        <v/>
      </c>
      <c r="M546" t="str">
        <f>IF(Sheet1!M546="", "",LOG10(Sheet1!M546)*'Positive samples'!M546)</f>
        <v/>
      </c>
      <c r="N546" t="str">
        <f>IF(Sheet1!N546="", "",LOG10(Sheet1!N546)*'Positive samples'!N546)</f>
        <v/>
      </c>
      <c r="O546" t="str">
        <f>IF(Sheet1!O546="", "",LOG10(Sheet1!O546)*'Positive samples'!O546)</f>
        <v/>
      </c>
      <c r="P546" t="str">
        <f>IF(Sheet1!P546="", "",LOG10(Sheet1!P546)*'Positive samples'!P546)</f>
        <v/>
      </c>
      <c r="Q546" t="str">
        <f>IF(Sheet1!Q546="", "",LOG10(Sheet1!Q546)*'Positive samples'!Q546)</f>
        <v/>
      </c>
      <c r="R546" t="str">
        <f>IF(Sheet1!R546="", "",LOG10(Sheet1!R546)*'Positive samples'!R546)</f>
        <v/>
      </c>
      <c r="S546" t="str">
        <f>IF(Sheet1!S546="", "",LOG10(Sheet1!S546)*'Positive samples'!S546)</f>
        <v/>
      </c>
      <c r="U546" t="str">
        <f>IF('Positive samples'!U546=0, "", SUM(Concentration!C546, Concentration!F546, Concentration!I546, Concentration!L546, Concentration!O546:O546, Concentration!R546)/'Positive samples'!U546)</f>
        <v/>
      </c>
    </row>
    <row r="547" spans="1:21" x14ac:dyDescent="0.2">
      <c r="A547" s="1">
        <f>Sheet1!A547</f>
        <v>45107</v>
      </c>
      <c r="C547" t="str">
        <f>IF(Sheet1!C547="", "",LOG10(Sheet1!C547)*'Positive samples'!C547)</f>
        <v/>
      </c>
      <c r="D547" t="str">
        <f>IF(Sheet1!D547="", "",LOG10(Sheet1!D547)*'Positive samples'!D547)</f>
        <v/>
      </c>
      <c r="E547" t="str">
        <f>IF(Sheet1!E547="", "",LOG10(Sheet1!E547)*'Positive samples'!E547)</f>
        <v/>
      </c>
      <c r="F547" t="str">
        <f>IF(Sheet1!F547="", "",LOG10(Sheet1!F547)*'Positive samples'!F547)</f>
        <v/>
      </c>
      <c r="G547" t="str">
        <f>IF(Sheet1!G547="", "",LOG10(Sheet1!G547)*'Positive samples'!G547)</f>
        <v/>
      </c>
      <c r="H547" t="str">
        <f>IF(Sheet1!H547="", "",LOG10(Sheet1!H547)*'Positive samples'!H547)</f>
        <v/>
      </c>
      <c r="I547" t="str">
        <f>IF(Sheet1!I547="", "",LOG10(Sheet1!I547)*'Positive samples'!I547)</f>
        <v/>
      </c>
      <c r="J547" t="str">
        <f>IF(Sheet1!J547="", "",LOG10(Sheet1!J547)*'Positive samples'!J547)</f>
        <v/>
      </c>
      <c r="K547" t="str">
        <f>IF(Sheet1!K547="", "",LOG10(Sheet1!K547)*'Positive samples'!K547)</f>
        <v/>
      </c>
      <c r="L547" t="str">
        <f>IF(Sheet1!L547="", "",LOG10(Sheet1!L547)*'Positive samples'!L547)</f>
        <v/>
      </c>
      <c r="M547" t="str">
        <f>IF(Sheet1!M547="", "",LOG10(Sheet1!M547)*'Positive samples'!M547)</f>
        <v/>
      </c>
      <c r="N547" t="str">
        <f>IF(Sheet1!N547="", "",LOG10(Sheet1!N547)*'Positive samples'!N547)</f>
        <v/>
      </c>
      <c r="O547" t="str">
        <f>IF(Sheet1!O547="", "",LOG10(Sheet1!O547)*'Positive samples'!O547)</f>
        <v/>
      </c>
      <c r="P547" t="str">
        <f>IF(Sheet1!P547="", "",LOG10(Sheet1!P547)*'Positive samples'!P547)</f>
        <v/>
      </c>
      <c r="Q547" t="str">
        <f>IF(Sheet1!Q547="", "",LOG10(Sheet1!Q547)*'Positive samples'!Q547)</f>
        <v/>
      </c>
      <c r="R547" t="str">
        <f>IF(Sheet1!R547="", "",LOG10(Sheet1!R547)*'Positive samples'!R547)</f>
        <v/>
      </c>
      <c r="S547" t="str">
        <f>IF(Sheet1!S547="", "",LOG10(Sheet1!S547)*'Positive samples'!S547)</f>
        <v/>
      </c>
      <c r="U547" t="str">
        <f>IF('Positive samples'!U547=0, "", SUM(Concentration!C547, Concentration!F547, Concentration!I547, Concentration!L547, Concentration!O547:O547, Concentration!R547)/'Positive samples'!U547)</f>
        <v/>
      </c>
    </row>
    <row r="548" spans="1:21" x14ac:dyDescent="0.2">
      <c r="A548" s="1">
        <f>Sheet1!A548</f>
        <v>45108</v>
      </c>
      <c r="C548" t="str">
        <f>IF(Sheet1!C548="", "",LOG10(Sheet1!C548)*'Positive samples'!C548)</f>
        <v/>
      </c>
      <c r="D548" t="str">
        <f>IF(Sheet1!D548="", "",LOG10(Sheet1!D548)*'Positive samples'!D548)</f>
        <v/>
      </c>
      <c r="E548" t="str">
        <f>IF(Sheet1!E548="", "",LOG10(Sheet1!E548)*'Positive samples'!E548)</f>
        <v/>
      </c>
      <c r="F548" t="str">
        <f>IF(Sheet1!F548="", "",LOG10(Sheet1!F548)*'Positive samples'!F548)</f>
        <v/>
      </c>
      <c r="G548" t="str">
        <f>IF(Sheet1!G548="", "",LOG10(Sheet1!G548)*'Positive samples'!G548)</f>
        <v/>
      </c>
      <c r="H548" t="str">
        <f>IF(Sheet1!H548="", "",LOG10(Sheet1!H548)*'Positive samples'!H548)</f>
        <v/>
      </c>
      <c r="I548" t="str">
        <f>IF(Sheet1!I548="", "",LOG10(Sheet1!I548)*'Positive samples'!I548)</f>
        <v/>
      </c>
      <c r="J548" t="str">
        <f>IF(Sheet1!J548="", "",LOG10(Sheet1!J548)*'Positive samples'!J548)</f>
        <v/>
      </c>
      <c r="K548" t="str">
        <f>IF(Sheet1!K548="", "",LOG10(Sheet1!K548)*'Positive samples'!K548)</f>
        <v/>
      </c>
      <c r="L548" t="str">
        <f>IF(Sheet1!L548="", "",LOG10(Sheet1!L548)*'Positive samples'!L548)</f>
        <v/>
      </c>
      <c r="M548" t="str">
        <f>IF(Sheet1!M548="", "",LOG10(Sheet1!M548)*'Positive samples'!M548)</f>
        <v/>
      </c>
      <c r="N548" t="str">
        <f>IF(Sheet1!N548="", "",LOG10(Sheet1!N548)*'Positive samples'!N548)</f>
        <v/>
      </c>
      <c r="O548" t="str">
        <f>IF(Sheet1!O548="", "",LOG10(Sheet1!O548)*'Positive samples'!O548)</f>
        <v/>
      </c>
      <c r="P548" t="str">
        <f>IF(Sheet1!P548="", "",LOG10(Sheet1!P548)*'Positive samples'!P548)</f>
        <v/>
      </c>
      <c r="Q548" t="str">
        <f>IF(Sheet1!Q548="", "",LOG10(Sheet1!Q548)*'Positive samples'!Q548)</f>
        <v/>
      </c>
      <c r="R548" t="str">
        <f>IF(Sheet1!R548="", "",LOG10(Sheet1!R548)*'Positive samples'!R548)</f>
        <v/>
      </c>
      <c r="S548" t="str">
        <f>IF(Sheet1!S548="", "",LOG10(Sheet1!S548)*'Positive samples'!S548)</f>
        <v/>
      </c>
      <c r="U548" t="str">
        <f>IF('Positive samples'!U548=0, "", SUM(Concentration!C548, Concentration!F548, Concentration!I548, Concentration!L548, Concentration!O548:O548, Concentration!R548)/'Positive samples'!U548)</f>
        <v/>
      </c>
    </row>
    <row r="549" spans="1:21" x14ac:dyDescent="0.2">
      <c r="A549" s="1">
        <f>Sheet1!A549</f>
        <v>45109</v>
      </c>
      <c r="C549" t="str">
        <f>IF(Sheet1!C549="", "",LOG10(Sheet1!C549)*'Positive samples'!C549)</f>
        <v/>
      </c>
      <c r="D549" t="str">
        <f>IF(Sheet1!D549="", "",LOG10(Sheet1!D549)*'Positive samples'!D549)</f>
        <v/>
      </c>
      <c r="E549" t="str">
        <f>IF(Sheet1!E549="", "",LOG10(Sheet1!E549)*'Positive samples'!E549)</f>
        <v/>
      </c>
      <c r="F549" t="str">
        <f>IF(Sheet1!F549="", "",LOG10(Sheet1!F549)*'Positive samples'!F549)</f>
        <v/>
      </c>
      <c r="G549" t="str">
        <f>IF(Sheet1!G549="", "",LOG10(Sheet1!G549)*'Positive samples'!G549)</f>
        <v/>
      </c>
      <c r="H549" t="str">
        <f>IF(Sheet1!H549="", "",LOG10(Sheet1!H549)*'Positive samples'!H549)</f>
        <v/>
      </c>
      <c r="I549" t="str">
        <f>IF(Sheet1!I549="", "",LOG10(Sheet1!I549)*'Positive samples'!I549)</f>
        <v/>
      </c>
      <c r="J549" t="str">
        <f>IF(Sheet1!J549="", "",LOG10(Sheet1!J549)*'Positive samples'!J549)</f>
        <v/>
      </c>
      <c r="K549" t="str">
        <f>IF(Sheet1!K549="", "",LOG10(Sheet1!K549)*'Positive samples'!K549)</f>
        <v/>
      </c>
      <c r="L549" t="str">
        <f>IF(Sheet1!L549="", "",LOG10(Sheet1!L549)*'Positive samples'!L549)</f>
        <v/>
      </c>
      <c r="M549" t="str">
        <f>IF(Sheet1!M549="", "",LOG10(Sheet1!M549)*'Positive samples'!M549)</f>
        <v/>
      </c>
      <c r="N549" t="str">
        <f>IF(Sheet1!N549="", "",LOG10(Sheet1!N549)*'Positive samples'!N549)</f>
        <v/>
      </c>
      <c r="O549" t="str">
        <f>IF(Sheet1!O549="", "",LOG10(Sheet1!O549)*'Positive samples'!O549)</f>
        <v/>
      </c>
      <c r="P549" t="str">
        <f>IF(Sheet1!P549="", "",LOG10(Sheet1!P549)*'Positive samples'!P549)</f>
        <v/>
      </c>
      <c r="Q549" t="str">
        <f>IF(Sheet1!Q549="", "",LOG10(Sheet1!Q549)*'Positive samples'!Q549)</f>
        <v/>
      </c>
      <c r="R549" t="str">
        <f>IF(Sheet1!R549="", "",LOG10(Sheet1!R549)*'Positive samples'!R549)</f>
        <v/>
      </c>
      <c r="S549" t="str">
        <f>IF(Sheet1!S549="", "",LOG10(Sheet1!S549)*'Positive samples'!S549)</f>
        <v/>
      </c>
      <c r="U549" t="str">
        <f>IF('Positive samples'!U549=0, "", SUM(Concentration!C549, Concentration!F549, Concentration!I549, Concentration!L549, Concentration!O549:O549, Concentration!R549)/'Positive samples'!U549)</f>
        <v/>
      </c>
    </row>
    <row r="550" spans="1:21" x14ac:dyDescent="0.2">
      <c r="A550" s="1">
        <f>Sheet1!A550</f>
        <v>45110</v>
      </c>
      <c r="C550" t="str">
        <f>IF(Sheet1!C550="", "",LOG10(Sheet1!C550)*'Positive samples'!C550)</f>
        <v/>
      </c>
      <c r="D550" t="str">
        <f>IF(Sheet1!D550="", "",LOG10(Sheet1!D550)*'Positive samples'!D550)</f>
        <v/>
      </c>
      <c r="E550" t="str">
        <f>IF(Sheet1!E550="", "",LOG10(Sheet1!E550)*'Positive samples'!E550)</f>
        <v/>
      </c>
      <c r="F550" t="str">
        <f>IF(Sheet1!F550="", "",LOG10(Sheet1!F550)*'Positive samples'!F550)</f>
        <v/>
      </c>
      <c r="G550" t="str">
        <f>IF(Sheet1!G550="", "",LOG10(Sheet1!G550)*'Positive samples'!G550)</f>
        <v/>
      </c>
      <c r="H550" t="str">
        <f>IF(Sheet1!H550="", "",LOG10(Sheet1!H550)*'Positive samples'!H550)</f>
        <v/>
      </c>
      <c r="I550" t="str">
        <f>IF(Sheet1!I550="", "",LOG10(Sheet1!I550)*'Positive samples'!I550)</f>
        <v/>
      </c>
      <c r="J550" t="str">
        <f>IF(Sheet1!J550="", "",LOG10(Sheet1!J550)*'Positive samples'!J550)</f>
        <v/>
      </c>
      <c r="K550" t="str">
        <f>IF(Sheet1!K550="", "",LOG10(Sheet1!K550)*'Positive samples'!K550)</f>
        <v/>
      </c>
      <c r="L550" t="str">
        <f>IF(Sheet1!L550="", "",LOG10(Sheet1!L550)*'Positive samples'!L550)</f>
        <v/>
      </c>
      <c r="M550" t="str">
        <f>IF(Sheet1!M550="", "",LOG10(Sheet1!M550)*'Positive samples'!M550)</f>
        <v/>
      </c>
      <c r="N550" t="str">
        <f>IF(Sheet1!N550="", "",LOG10(Sheet1!N550)*'Positive samples'!N550)</f>
        <v/>
      </c>
      <c r="O550" t="str">
        <f>IF(Sheet1!O550="", "",LOG10(Sheet1!O550)*'Positive samples'!O550)</f>
        <v/>
      </c>
      <c r="P550" t="str">
        <f>IF(Sheet1!P550="", "",LOG10(Sheet1!P550)*'Positive samples'!P550)</f>
        <v/>
      </c>
      <c r="Q550" t="str">
        <f>IF(Sheet1!Q550="", "",LOG10(Sheet1!Q550)*'Positive samples'!Q550)</f>
        <v/>
      </c>
      <c r="R550" t="str">
        <f>IF(Sheet1!R550="", "",LOG10(Sheet1!R550)*'Positive samples'!R550)</f>
        <v/>
      </c>
      <c r="S550" t="str">
        <f>IF(Sheet1!S550="", "",LOG10(Sheet1!S550)*'Positive samples'!S550)</f>
        <v/>
      </c>
      <c r="U550" t="str">
        <f>IF('Positive samples'!U550=0, "", SUM(Concentration!C550, Concentration!F550, Concentration!I550, Concentration!L550, Concentration!O550:O550, Concentration!R550)/'Positive samples'!U550)</f>
        <v/>
      </c>
    </row>
    <row r="551" spans="1:21" x14ac:dyDescent="0.2">
      <c r="A551" s="1">
        <f>Sheet1!A551</f>
        <v>45111</v>
      </c>
      <c r="C551" t="str">
        <f>IF(Sheet1!C551="", "",LOG10(Sheet1!C551)*'Positive samples'!C551)</f>
        <v/>
      </c>
      <c r="D551" t="str">
        <f>IF(Sheet1!D551="", "",LOG10(Sheet1!D551)*'Positive samples'!D551)</f>
        <v/>
      </c>
      <c r="E551" t="str">
        <f>IF(Sheet1!E551="", "",LOG10(Sheet1!E551)*'Positive samples'!E551)</f>
        <v/>
      </c>
      <c r="F551" t="str">
        <f>IF(Sheet1!F551="", "",LOG10(Sheet1!F551)*'Positive samples'!F551)</f>
        <v/>
      </c>
      <c r="G551" t="str">
        <f>IF(Sheet1!G551="", "",LOG10(Sheet1!G551)*'Positive samples'!G551)</f>
        <v/>
      </c>
      <c r="H551" t="str">
        <f>IF(Sheet1!H551="", "",LOG10(Sheet1!H551)*'Positive samples'!H551)</f>
        <v/>
      </c>
      <c r="I551" t="str">
        <f>IF(Sheet1!I551="", "",LOG10(Sheet1!I551)*'Positive samples'!I551)</f>
        <v/>
      </c>
      <c r="J551" t="str">
        <f>IF(Sheet1!J551="", "",LOG10(Sheet1!J551)*'Positive samples'!J551)</f>
        <v/>
      </c>
      <c r="K551" t="str">
        <f>IF(Sheet1!K551="", "",LOG10(Sheet1!K551)*'Positive samples'!K551)</f>
        <v/>
      </c>
      <c r="L551" t="str">
        <f>IF(Sheet1!L551="", "",LOG10(Sheet1!L551)*'Positive samples'!L551)</f>
        <v/>
      </c>
      <c r="M551" t="str">
        <f>IF(Sheet1!M551="", "",LOG10(Sheet1!M551)*'Positive samples'!M551)</f>
        <v/>
      </c>
      <c r="N551" t="str">
        <f>IF(Sheet1!N551="", "",LOG10(Sheet1!N551)*'Positive samples'!N551)</f>
        <v/>
      </c>
      <c r="O551" t="str">
        <f>IF(Sheet1!O551="", "",LOG10(Sheet1!O551)*'Positive samples'!O551)</f>
        <v/>
      </c>
      <c r="P551" t="str">
        <f>IF(Sheet1!P551="", "",LOG10(Sheet1!P551)*'Positive samples'!P551)</f>
        <v/>
      </c>
      <c r="Q551" t="str">
        <f>IF(Sheet1!Q551="", "",LOG10(Sheet1!Q551)*'Positive samples'!Q551)</f>
        <v/>
      </c>
      <c r="R551" t="str">
        <f>IF(Sheet1!R551="", "",LOG10(Sheet1!R551)*'Positive samples'!R551)</f>
        <v/>
      </c>
      <c r="S551" t="str">
        <f>IF(Sheet1!S551="", "",LOG10(Sheet1!S551)*'Positive samples'!S551)</f>
        <v/>
      </c>
      <c r="U551" t="str">
        <f>IF('Positive samples'!U551=0, "", SUM(Concentration!C551, Concentration!F551, Concentration!I551, Concentration!L551, Concentration!O551:O551, Concentration!R551)/'Positive samples'!U551)</f>
        <v/>
      </c>
    </row>
    <row r="552" spans="1:21" x14ac:dyDescent="0.2">
      <c r="A552" s="1">
        <f>Sheet1!A552</f>
        <v>45112</v>
      </c>
      <c r="C552" t="str">
        <f>IF(Sheet1!C552="", "",LOG10(Sheet1!C552)*'Positive samples'!C552)</f>
        <v/>
      </c>
      <c r="D552" t="str">
        <f>IF(Sheet1!D552="", "",LOG10(Sheet1!D552)*'Positive samples'!D552)</f>
        <v/>
      </c>
      <c r="E552" t="str">
        <f>IF(Sheet1!E552="", "",LOG10(Sheet1!E552)*'Positive samples'!E552)</f>
        <v/>
      </c>
      <c r="F552" t="str">
        <f>IF(Sheet1!F552="", "",LOG10(Sheet1!F552)*'Positive samples'!F552)</f>
        <v/>
      </c>
      <c r="G552" t="str">
        <f>IF(Sheet1!G552="", "",LOG10(Sheet1!G552)*'Positive samples'!G552)</f>
        <v/>
      </c>
      <c r="H552" t="str">
        <f>IF(Sheet1!H552="", "",LOG10(Sheet1!H552)*'Positive samples'!H552)</f>
        <v/>
      </c>
      <c r="I552" t="str">
        <f>IF(Sheet1!I552="", "",LOG10(Sheet1!I552)*'Positive samples'!I552)</f>
        <v/>
      </c>
      <c r="J552" t="str">
        <f>IF(Sheet1!J552="", "",LOG10(Sheet1!J552)*'Positive samples'!J552)</f>
        <v/>
      </c>
      <c r="K552" t="str">
        <f>IF(Sheet1!K552="", "",LOG10(Sheet1!K552)*'Positive samples'!K552)</f>
        <v/>
      </c>
      <c r="L552" t="str">
        <f>IF(Sheet1!L552="", "",LOG10(Sheet1!L552)*'Positive samples'!L552)</f>
        <v/>
      </c>
      <c r="M552" t="str">
        <f>IF(Sheet1!M552="", "",LOG10(Sheet1!M552)*'Positive samples'!M552)</f>
        <v/>
      </c>
      <c r="N552" t="str">
        <f>IF(Sheet1!N552="", "",LOG10(Sheet1!N552)*'Positive samples'!N552)</f>
        <v/>
      </c>
      <c r="O552" t="str">
        <f>IF(Sheet1!O552="", "",LOG10(Sheet1!O552)*'Positive samples'!O552)</f>
        <v/>
      </c>
      <c r="P552" t="str">
        <f>IF(Sheet1!P552="", "",LOG10(Sheet1!P552)*'Positive samples'!P552)</f>
        <v/>
      </c>
      <c r="Q552" t="str">
        <f>IF(Sheet1!Q552="", "",LOG10(Sheet1!Q552)*'Positive samples'!Q552)</f>
        <v/>
      </c>
      <c r="R552" t="str">
        <f>IF(Sheet1!R552="", "",LOG10(Sheet1!R552)*'Positive samples'!R552)</f>
        <v/>
      </c>
      <c r="S552" t="str">
        <f>IF(Sheet1!S552="", "",LOG10(Sheet1!S552)*'Positive samples'!S552)</f>
        <v/>
      </c>
      <c r="U552" t="str">
        <f>IF('Positive samples'!U552=0, "", SUM(Concentration!C552, Concentration!F552, Concentration!I552, Concentration!L552, Concentration!O552:O552, Concentration!R552)/'Positive samples'!U552)</f>
        <v/>
      </c>
    </row>
    <row r="553" spans="1:21" x14ac:dyDescent="0.2">
      <c r="A553" s="1">
        <f>Sheet1!A553</f>
        <v>45113</v>
      </c>
      <c r="C553" t="str">
        <f>IF(Sheet1!C553="", "",LOG10(Sheet1!C553)*'Positive samples'!C553)</f>
        <v/>
      </c>
      <c r="D553" t="str">
        <f>IF(Sheet1!D553="", "",LOG10(Sheet1!D553)*'Positive samples'!D553)</f>
        <v/>
      </c>
      <c r="E553" t="str">
        <f>IF(Sheet1!E553="", "",LOG10(Sheet1!E553)*'Positive samples'!E553)</f>
        <v/>
      </c>
      <c r="F553" t="str">
        <f>IF(Sheet1!F553="", "",LOG10(Sheet1!F553)*'Positive samples'!F553)</f>
        <v/>
      </c>
      <c r="G553" t="str">
        <f>IF(Sheet1!G553="", "",LOG10(Sheet1!G553)*'Positive samples'!G553)</f>
        <v/>
      </c>
      <c r="H553" t="str">
        <f>IF(Sheet1!H553="", "",LOG10(Sheet1!H553)*'Positive samples'!H553)</f>
        <v/>
      </c>
      <c r="I553" t="str">
        <f>IF(Sheet1!I553="", "",LOG10(Sheet1!I553)*'Positive samples'!I553)</f>
        <v/>
      </c>
      <c r="J553" t="str">
        <f>IF(Sheet1!J553="", "",LOG10(Sheet1!J553)*'Positive samples'!J553)</f>
        <v/>
      </c>
      <c r="K553" t="str">
        <f>IF(Sheet1!K553="", "",LOG10(Sheet1!K553)*'Positive samples'!K553)</f>
        <v/>
      </c>
      <c r="L553" t="str">
        <f>IF(Sheet1!L553="", "",LOG10(Sheet1!L553)*'Positive samples'!L553)</f>
        <v/>
      </c>
      <c r="M553" t="str">
        <f>IF(Sheet1!M553="", "",LOG10(Sheet1!M553)*'Positive samples'!M553)</f>
        <v/>
      </c>
      <c r="N553" t="str">
        <f>IF(Sheet1!N553="", "",LOG10(Sheet1!N553)*'Positive samples'!N553)</f>
        <v/>
      </c>
      <c r="O553" t="str">
        <f>IF(Sheet1!O553="", "",LOG10(Sheet1!O553)*'Positive samples'!O553)</f>
        <v/>
      </c>
      <c r="P553" t="str">
        <f>IF(Sheet1!P553="", "",LOG10(Sheet1!P553)*'Positive samples'!P553)</f>
        <v/>
      </c>
      <c r="Q553" t="str">
        <f>IF(Sheet1!Q553="", "",LOG10(Sheet1!Q553)*'Positive samples'!Q553)</f>
        <v/>
      </c>
      <c r="R553" t="str">
        <f>IF(Sheet1!R553="", "",LOG10(Sheet1!R553)*'Positive samples'!R553)</f>
        <v/>
      </c>
      <c r="S553" t="str">
        <f>IF(Sheet1!S553="", "",LOG10(Sheet1!S553)*'Positive samples'!S553)</f>
        <v/>
      </c>
      <c r="U553" t="str">
        <f>IF('Positive samples'!U553=0, "", SUM(Concentration!C553, Concentration!F553, Concentration!I553, Concentration!L553, Concentration!O553:O553, Concentration!R553)/'Positive samples'!U553)</f>
        <v/>
      </c>
    </row>
    <row r="554" spans="1:21" x14ac:dyDescent="0.2">
      <c r="A554" s="1">
        <f>Sheet1!A554</f>
        <v>45114</v>
      </c>
      <c r="C554" t="str">
        <f>IF(Sheet1!C554="", "",LOG10(Sheet1!C554)*'Positive samples'!C554)</f>
        <v/>
      </c>
      <c r="D554" t="str">
        <f>IF(Sheet1!D554="", "",LOG10(Sheet1!D554)*'Positive samples'!D554)</f>
        <v/>
      </c>
      <c r="E554" t="str">
        <f>IF(Sheet1!E554="", "",LOG10(Sheet1!E554)*'Positive samples'!E554)</f>
        <v/>
      </c>
      <c r="F554" t="str">
        <f>IF(Sheet1!F554="", "",LOG10(Sheet1!F554)*'Positive samples'!F554)</f>
        <v/>
      </c>
      <c r="G554" t="str">
        <f>IF(Sheet1!G554="", "",LOG10(Sheet1!G554)*'Positive samples'!G554)</f>
        <v/>
      </c>
      <c r="H554" t="str">
        <f>IF(Sheet1!H554="", "",LOG10(Sheet1!H554)*'Positive samples'!H554)</f>
        <v/>
      </c>
      <c r="I554" t="str">
        <f>IF(Sheet1!I554="", "",LOG10(Sheet1!I554)*'Positive samples'!I554)</f>
        <v/>
      </c>
      <c r="J554" t="str">
        <f>IF(Sheet1!J554="", "",LOG10(Sheet1!J554)*'Positive samples'!J554)</f>
        <v/>
      </c>
      <c r="K554" t="str">
        <f>IF(Sheet1!K554="", "",LOG10(Sheet1!K554)*'Positive samples'!K554)</f>
        <v/>
      </c>
      <c r="L554" t="str">
        <f>IF(Sheet1!L554="", "",LOG10(Sheet1!L554)*'Positive samples'!L554)</f>
        <v/>
      </c>
      <c r="M554" t="str">
        <f>IF(Sheet1!M554="", "",LOG10(Sheet1!M554)*'Positive samples'!M554)</f>
        <v/>
      </c>
      <c r="N554" t="str">
        <f>IF(Sheet1!N554="", "",LOG10(Sheet1!N554)*'Positive samples'!N554)</f>
        <v/>
      </c>
      <c r="O554" t="str">
        <f>IF(Sheet1!O554="", "",LOG10(Sheet1!O554)*'Positive samples'!O554)</f>
        <v/>
      </c>
      <c r="P554" t="str">
        <f>IF(Sheet1!P554="", "",LOG10(Sheet1!P554)*'Positive samples'!P554)</f>
        <v/>
      </c>
      <c r="Q554" t="str">
        <f>IF(Sheet1!Q554="", "",LOG10(Sheet1!Q554)*'Positive samples'!Q554)</f>
        <v/>
      </c>
      <c r="R554" t="str">
        <f>IF(Sheet1!R554="", "",LOG10(Sheet1!R554)*'Positive samples'!R554)</f>
        <v/>
      </c>
      <c r="S554" t="str">
        <f>IF(Sheet1!S554="", "",LOG10(Sheet1!S554)*'Positive samples'!S554)</f>
        <v/>
      </c>
      <c r="U554" t="str">
        <f>IF('Positive samples'!U554=0, "", SUM(Concentration!C554, Concentration!F554, Concentration!I554, Concentration!L554, Concentration!O554:O554, Concentration!R554)/'Positive samples'!U554)</f>
        <v/>
      </c>
    </row>
    <row r="555" spans="1:21" x14ac:dyDescent="0.2">
      <c r="A555" s="1">
        <f>Sheet1!A555</f>
        <v>45115</v>
      </c>
      <c r="C555" t="str">
        <f>IF(Sheet1!C555="", "",LOG10(Sheet1!C555)*'Positive samples'!C555)</f>
        <v/>
      </c>
      <c r="D555" t="str">
        <f>IF(Sheet1!D555="", "",LOG10(Sheet1!D555)*'Positive samples'!D555)</f>
        <v/>
      </c>
      <c r="E555" t="str">
        <f>IF(Sheet1!E555="", "",LOG10(Sheet1!E555)*'Positive samples'!E555)</f>
        <v/>
      </c>
      <c r="F555" t="str">
        <f>IF(Sheet1!F555="", "",LOG10(Sheet1!F555)*'Positive samples'!F555)</f>
        <v/>
      </c>
      <c r="G555" t="str">
        <f>IF(Sheet1!G555="", "",LOG10(Sheet1!G555)*'Positive samples'!G555)</f>
        <v/>
      </c>
      <c r="H555" t="str">
        <f>IF(Sheet1!H555="", "",LOG10(Sheet1!H555)*'Positive samples'!H555)</f>
        <v/>
      </c>
      <c r="I555" t="str">
        <f>IF(Sheet1!I555="", "",LOG10(Sheet1!I555)*'Positive samples'!I555)</f>
        <v/>
      </c>
      <c r="J555" t="str">
        <f>IF(Sheet1!J555="", "",LOG10(Sheet1!J555)*'Positive samples'!J555)</f>
        <v/>
      </c>
      <c r="K555" t="str">
        <f>IF(Sheet1!K555="", "",LOG10(Sheet1!K555)*'Positive samples'!K555)</f>
        <v/>
      </c>
      <c r="L555" t="str">
        <f>IF(Sheet1!L555="", "",LOG10(Sheet1!L555)*'Positive samples'!L555)</f>
        <v/>
      </c>
      <c r="M555" t="str">
        <f>IF(Sheet1!M555="", "",LOG10(Sheet1!M555)*'Positive samples'!M555)</f>
        <v/>
      </c>
      <c r="N555" t="str">
        <f>IF(Sheet1!N555="", "",LOG10(Sheet1!N555)*'Positive samples'!N555)</f>
        <v/>
      </c>
      <c r="O555" t="str">
        <f>IF(Sheet1!O555="", "",LOG10(Sheet1!O555)*'Positive samples'!O555)</f>
        <v/>
      </c>
      <c r="P555" t="str">
        <f>IF(Sheet1!P555="", "",LOG10(Sheet1!P555)*'Positive samples'!P555)</f>
        <v/>
      </c>
      <c r="Q555" t="str">
        <f>IF(Sheet1!Q555="", "",LOG10(Sheet1!Q555)*'Positive samples'!Q555)</f>
        <v/>
      </c>
      <c r="R555" t="str">
        <f>IF(Sheet1!R555="", "",LOG10(Sheet1!R555)*'Positive samples'!R555)</f>
        <v/>
      </c>
      <c r="S555" t="str">
        <f>IF(Sheet1!S555="", "",LOG10(Sheet1!S555)*'Positive samples'!S555)</f>
        <v/>
      </c>
      <c r="U555" t="str">
        <f>IF('Positive samples'!U555=0, "", SUM(Concentration!C555, Concentration!F555, Concentration!I555, Concentration!L555, Concentration!O555:O555, Concentration!R555)/'Positive samples'!U555)</f>
        <v/>
      </c>
    </row>
    <row r="556" spans="1:21" x14ac:dyDescent="0.2">
      <c r="A556" s="1">
        <f>Sheet1!A556</f>
        <v>45116</v>
      </c>
      <c r="C556" t="str">
        <f>IF(Sheet1!C556="", "",LOG10(Sheet1!C556)*'Positive samples'!C556)</f>
        <v/>
      </c>
      <c r="D556" t="str">
        <f>IF(Sheet1!D556="", "",LOG10(Sheet1!D556)*'Positive samples'!D556)</f>
        <v/>
      </c>
      <c r="E556" t="str">
        <f>IF(Sheet1!E556="", "",LOG10(Sheet1!E556)*'Positive samples'!E556)</f>
        <v/>
      </c>
      <c r="F556" t="str">
        <f>IF(Sheet1!F556="", "",LOG10(Sheet1!F556)*'Positive samples'!F556)</f>
        <v/>
      </c>
      <c r="G556" t="str">
        <f>IF(Sheet1!G556="", "",LOG10(Sheet1!G556)*'Positive samples'!G556)</f>
        <v/>
      </c>
      <c r="H556" t="str">
        <f>IF(Sheet1!H556="", "",LOG10(Sheet1!H556)*'Positive samples'!H556)</f>
        <v/>
      </c>
      <c r="I556" t="str">
        <f>IF(Sheet1!I556="", "",LOG10(Sheet1!I556)*'Positive samples'!I556)</f>
        <v/>
      </c>
      <c r="J556" t="str">
        <f>IF(Sheet1!J556="", "",LOG10(Sheet1!J556)*'Positive samples'!J556)</f>
        <v/>
      </c>
      <c r="K556" t="str">
        <f>IF(Sheet1!K556="", "",LOG10(Sheet1!K556)*'Positive samples'!K556)</f>
        <v/>
      </c>
      <c r="L556" t="str">
        <f>IF(Sheet1!L556="", "",LOG10(Sheet1!L556)*'Positive samples'!L556)</f>
        <v/>
      </c>
      <c r="M556" t="str">
        <f>IF(Sheet1!M556="", "",LOG10(Sheet1!M556)*'Positive samples'!M556)</f>
        <v/>
      </c>
      <c r="N556" t="str">
        <f>IF(Sheet1!N556="", "",LOG10(Sheet1!N556)*'Positive samples'!N556)</f>
        <v/>
      </c>
      <c r="O556" t="str">
        <f>IF(Sheet1!O556="", "",LOG10(Sheet1!O556)*'Positive samples'!O556)</f>
        <v/>
      </c>
      <c r="P556" t="str">
        <f>IF(Sheet1!P556="", "",LOG10(Sheet1!P556)*'Positive samples'!P556)</f>
        <v/>
      </c>
      <c r="Q556" t="str">
        <f>IF(Sheet1!Q556="", "",LOG10(Sheet1!Q556)*'Positive samples'!Q556)</f>
        <v/>
      </c>
      <c r="R556" t="str">
        <f>IF(Sheet1!R556="", "",LOG10(Sheet1!R556)*'Positive samples'!R556)</f>
        <v/>
      </c>
      <c r="S556" t="str">
        <f>IF(Sheet1!S556="", "",LOG10(Sheet1!S556)*'Positive samples'!S556)</f>
        <v/>
      </c>
      <c r="U556" t="str">
        <f>IF('Positive samples'!U556=0, "", SUM(Concentration!C556, Concentration!F556, Concentration!I556, Concentration!L556, Concentration!O556:O556, Concentration!R556)/'Positive samples'!U556)</f>
        <v/>
      </c>
    </row>
    <row r="557" spans="1:21" x14ac:dyDescent="0.2">
      <c r="A557" s="1">
        <f>Sheet1!A557</f>
        <v>45117</v>
      </c>
      <c r="C557" t="str">
        <f>IF(Sheet1!C557="", "",LOG10(Sheet1!C557)*'Positive samples'!C557)</f>
        <v/>
      </c>
      <c r="D557" t="str">
        <f>IF(Sheet1!D557="", "",LOG10(Sheet1!D557)*'Positive samples'!D557)</f>
        <v/>
      </c>
      <c r="E557" t="str">
        <f>IF(Sheet1!E557="", "",LOG10(Sheet1!E557)*'Positive samples'!E557)</f>
        <v/>
      </c>
      <c r="F557" t="str">
        <f>IF(Sheet1!F557="", "",LOG10(Sheet1!F557)*'Positive samples'!F557)</f>
        <v/>
      </c>
      <c r="G557" t="str">
        <f>IF(Sheet1!G557="", "",LOG10(Sheet1!G557)*'Positive samples'!G557)</f>
        <v/>
      </c>
      <c r="H557" t="str">
        <f>IF(Sheet1!H557="", "",LOG10(Sheet1!H557)*'Positive samples'!H557)</f>
        <v/>
      </c>
      <c r="I557" t="str">
        <f>IF(Sheet1!I557="", "",LOG10(Sheet1!I557)*'Positive samples'!I557)</f>
        <v/>
      </c>
      <c r="J557" t="str">
        <f>IF(Sheet1!J557="", "",LOG10(Sheet1!J557)*'Positive samples'!J557)</f>
        <v/>
      </c>
      <c r="K557" t="str">
        <f>IF(Sheet1!K557="", "",LOG10(Sheet1!K557)*'Positive samples'!K557)</f>
        <v/>
      </c>
      <c r="L557" t="str">
        <f>IF(Sheet1!L557="", "",LOG10(Sheet1!L557)*'Positive samples'!L557)</f>
        <v/>
      </c>
      <c r="M557" t="str">
        <f>IF(Sheet1!M557="", "",LOG10(Sheet1!M557)*'Positive samples'!M557)</f>
        <v/>
      </c>
      <c r="N557" t="str">
        <f>IF(Sheet1!N557="", "",LOG10(Sheet1!N557)*'Positive samples'!N557)</f>
        <v/>
      </c>
      <c r="O557" t="str">
        <f>IF(Sheet1!O557="", "",LOG10(Sheet1!O557)*'Positive samples'!O557)</f>
        <v/>
      </c>
      <c r="P557" t="str">
        <f>IF(Sheet1!P557="", "",LOG10(Sheet1!P557)*'Positive samples'!P557)</f>
        <v/>
      </c>
      <c r="Q557" t="str">
        <f>IF(Sheet1!Q557="", "",LOG10(Sheet1!Q557)*'Positive samples'!Q557)</f>
        <v/>
      </c>
      <c r="R557" t="str">
        <f>IF(Sheet1!R557="", "",LOG10(Sheet1!R557)*'Positive samples'!R557)</f>
        <v/>
      </c>
      <c r="S557" t="str">
        <f>IF(Sheet1!S557="", "",LOG10(Sheet1!S557)*'Positive samples'!S557)</f>
        <v/>
      </c>
      <c r="U557" t="str">
        <f>IF('Positive samples'!U557=0, "", SUM(Concentration!C557, Concentration!F557, Concentration!I557, Concentration!L557, Concentration!O557:O557, Concentration!R557)/'Positive samples'!U557)</f>
        <v/>
      </c>
    </row>
    <row r="558" spans="1:21" x14ac:dyDescent="0.2">
      <c r="A558" s="1">
        <f>Sheet1!A558</f>
        <v>45118</v>
      </c>
      <c r="C558" t="str">
        <f>IF(Sheet1!C558="", "",LOG10(Sheet1!C558)*'Positive samples'!C558)</f>
        <v/>
      </c>
      <c r="D558" t="str">
        <f>IF(Sheet1!D558="", "",LOG10(Sheet1!D558)*'Positive samples'!D558)</f>
        <v/>
      </c>
      <c r="E558" t="str">
        <f>IF(Sheet1!E558="", "",LOG10(Sheet1!E558)*'Positive samples'!E558)</f>
        <v/>
      </c>
      <c r="F558" t="str">
        <f>IF(Sheet1!F558="", "",LOG10(Sheet1!F558)*'Positive samples'!F558)</f>
        <v/>
      </c>
      <c r="G558" t="str">
        <f>IF(Sheet1!G558="", "",LOG10(Sheet1!G558)*'Positive samples'!G558)</f>
        <v/>
      </c>
      <c r="H558" t="str">
        <f>IF(Sheet1!H558="", "",LOG10(Sheet1!H558)*'Positive samples'!H558)</f>
        <v/>
      </c>
      <c r="I558" t="str">
        <f>IF(Sheet1!I558="", "",LOG10(Sheet1!I558)*'Positive samples'!I558)</f>
        <v/>
      </c>
      <c r="J558" t="str">
        <f>IF(Sheet1!J558="", "",LOG10(Sheet1!J558)*'Positive samples'!J558)</f>
        <v/>
      </c>
      <c r="K558" t="str">
        <f>IF(Sheet1!K558="", "",LOG10(Sheet1!K558)*'Positive samples'!K558)</f>
        <v/>
      </c>
      <c r="L558" t="str">
        <f>IF(Sheet1!L558="", "",LOG10(Sheet1!L558)*'Positive samples'!L558)</f>
        <v/>
      </c>
      <c r="M558" t="str">
        <f>IF(Sheet1!M558="", "",LOG10(Sheet1!M558)*'Positive samples'!M558)</f>
        <v/>
      </c>
      <c r="N558" t="str">
        <f>IF(Sheet1!N558="", "",LOG10(Sheet1!N558)*'Positive samples'!N558)</f>
        <v/>
      </c>
      <c r="O558" t="str">
        <f>IF(Sheet1!O558="", "",LOG10(Sheet1!O558)*'Positive samples'!O558)</f>
        <v/>
      </c>
      <c r="P558" t="str">
        <f>IF(Sheet1!P558="", "",LOG10(Sheet1!P558)*'Positive samples'!P558)</f>
        <v/>
      </c>
      <c r="Q558" t="str">
        <f>IF(Sheet1!Q558="", "",LOG10(Sheet1!Q558)*'Positive samples'!Q558)</f>
        <v/>
      </c>
      <c r="R558" t="str">
        <f>IF(Sheet1!R558="", "",LOG10(Sheet1!R558)*'Positive samples'!R558)</f>
        <v/>
      </c>
      <c r="S558" t="str">
        <f>IF(Sheet1!S558="", "",LOG10(Sheet1!S558)*'Positive samples'!S558)</f>
        <v/>
      </c>
      <c r="U558" t="str">
        <f>IF('Positive samples'!U558=0, "", SUM(Concentration!C558, Concentration!F558, Concentration!I558, Concentration!L558, Concentration!O558:O558, Concentration!R558)/'Positive samples'!U558)</f>
        <v/>
      </c>
    </row>
    <row r="559" spans="1:21" x14ac:dyDescent="0.2">
      <c r="A559" s="1">
        <f>Sheet1!A559</f>
        <v>45119</v>
      </c>
      <c r="C559" t="str">
        <f>IF(Sheet1!C559="", "",LOG10(Sheet1!C559)*'Positive samples'!C559)</f>
        <v/>
      </c>
      <c r="D559" t="str">
        <f>IF(Sheet1!D559="", "",LOG10(Sheet1!D559)*'Positive samples'!D559)</f>
        <v/>
      </c>
      <c r="E559" t="str">
        <f>IF(Sheet1!E559="", "",LOG10(Sheet1!E559)*'Positive samples'!E559)</f>
        <v/>
      </c>
      <c r="F559" t="str">
        <f>IF(Sheet1!F559="", "",LOG10(Sheet1!F559)*'Positive samples'!F559)</f>
        <v/>
      </c>
      <c r="G559" t="str">
        <f>IF(Sheet1!G559="", "",LOG10(Sheet1!G559)*'Positive samples'!G559)</f>
        <v/>
      </c>
      <c r="H559" t="str">
        <f>IF(Sheet1!H559="", "",LOG10(Sheet1!H559)*'Positive samples'!H559)</f>
        <v/>
      </c>
      <c r="I559" t="str">
        <f>IF(Sheet1!I559="", "",LOG10(Sheet1!I559)*'Positive samples'!I559)</f>
        <v/>
      </c>
      <c r="J559" t="str">
        <f>IF(Sheet1!J559="", "",LOG10(Sheet1!J559)*'Positive samples'!J559)</f>
        <v/>
      </c>
      <c r="K559" t="str">
        <f>IF(Sheet1!K559="", "",LOG10(Sheet1!K559)*'Positive samples'!K559)</f>
        <v/>
      </c>
      <c r="L559" t="str">
        <f>IF(Sheet1!L559="", "",LOG10(Sheet1!L559)*'Positive samples'!L559)</f>
        <v/>
      </c>
      <c r="M559" t="str">
        <f>IF(Sheet1!M559="", "",LOG10(Sheet1!M559)*'Positive samples'!M559)</f>
        <v/>
      </c>
      <c r="N559" t="str">
        <f>IF(Sheet1!N559="", "",LOG10(Sheet1!N559)*'Positive samples'!N559)</f>
        <v/>
      </c>
      <c r="O559" t="str">
        <f>IF(Sheet1!O559="", "",LOG10(Sheet1!O559)*'Positive samples'!O559)</f>
        <v/>
      </c>
      <c r="P559" t="str">
        <f>IF(Sheet1!P559="", "",LOG10(Sheet1!P559)*'Positive samples'!P559)</f>
        <v/>
      </c>
      <c r="Q559" t="str">
        <f>IF(Sheet1!Q559="", "",LOG10(Sheet1!Q559)*'Positive samples'!Q559)</f>
        <v/>
      </c>
      <c r="R559" t="str">
        <f>IF(Sheet1!R559="", "",LOG10(Sheet1!R559)*'Positive samples'!R559)</f>
        <v/>
      </c>
      <c r="S559" t="str">
        <f>IF(Sheet1!S559="", "",LOG10(Sheet1!S559)*'Positive samples'!S559)</f>
        <v/>
      </c>
      <c r="U559" t="str">
        <f>IF('Positive samples'!U559=0, "", SUM(Concentration!C559, Concentration!F559, Concentration!I559, Concentration!L559, Concentration!O559:O559, Concentration!R559)/'Positive samples'!U559)</f>
        <v/>
      </c>
    </row>
    <row r="560" spans="1:21" x14ac:dyDescent="0.2">
      <c r="A560" s="1">
        <f>Sheet1!A560</f>
        <v>45120</v>
      </c>
      <c r="C560" t="str">
        <f>IF(Sheet1!C560="", "",LOG10(Sheet1!C560)*'Positive samples'!C560)</f>
        <v/>
      </c>
      <c r="D560" t="str">
        <f>IF(Sheet1!D560="", "",LOG10(Sheet1!D560)*'Positive samples'!D560)</f>
        <v/>
      </c>
      <c r="E560" t="str">
        <f>IF(Sheet1!E560="", "",LOG10(Sheet1!E560)*'Positive samples'!E560)</f>
        <v/>
      </c>
      <c r="F560" t="str">
        <f>IF(Sheet1!F560="", "",LOG10(Sheet1!F560)*'Positive samples'!F560)</f>
        <v/>
      </c>
      <c r="G560" t="str">
        <f>IF(Sheet1!G560="", "",LOG10(Sheet1!G560)*'Positive samples'!G560)</f>
        <v/>
      </c>
      <c r="H560" t="str">
        <f>IF(Sheet1!H560="", "",LOG10(Sheet1!H560)*'Positive samples'!H560)</f>
        <v/>
      </c>
      <c r="I560" t="str">
        <f>IF(Sheet1!I560="", "",LOG10(Sheet1!I560)*'Positive samples'!I560)</f>
        <v/>
      </c>
      <c r="J560" t="str">
        <f>IF(Sheet1!J560="", "",LOG10(Sheet1!J560)*'Positive samples'!J560)</f>
        <v/>
      </c>
      <c r="K560" t="str">
        <f>IF(Sheet1!K560="", "",LOG10(Sheet1!K560)*'Positive samples'!K560)</f>
        <v/>
      </c>
      <c r="L560" t="str">
        <f>IF(Sheet1!L560="", "",LOG10(Sheet1!L560)*'Positive samples'!L560)</f>
        <v/>
      </c>
      <c r="M560" t="str">
        <f>IF(Sheet1!M560="", "",LOG10(Sheet1!M560)*'Positive samples'!M560)</f>
        <v/>
      </c>
      <c r="N560" t="str">
        <f>IF(Sheet1!N560="", "",LOG10(Sheet1!N560)*'Positive samples'!N560)</f>
        <v/>
      </c>
      <c r="O560" t="str">
        <f>IF(Sheet1!O560="", "",LOG10(Sheet1!O560)*'Positive samples'!O560)</f>
        <v/>
      </c>
      <c r="P560" t="str">
        <f>IF(Sheet1!P560="", "",LOG10(Sheet1!P560)*'Positive samples'!P560)</f>
        <v/>
      </c>
      <c r="Q560" t="str">
        <f>IF(Sheet1!Q560="", "",LOG10(Sheet1!Q560)*'Positive samples'!Q560)</f>
        <v/>
      </c>
      <c r="R560" t="str">
        <f>IF(Sheet1!R560="", "",LOG10(Sheet1!R560)*'Positive samples'!R560)</f>
        <v/>
      </c>
      <c r="S560" t="str">
        <f>IF(Sheet1!S560="", "",LOG10(Sheet1!S560)*'Positive samples'!S560)</f>
        <v/>
      </c>
      <c r="U560" t="str">
        <f>IF('Positive samples'!U560=0, "", SUM(Concentration!C560, Concentration!F560, Concentration!I560, Concentration!L560, Concentration!O560:O560, Concentration!R560)/'Positive samples'!U560)</f>
        <v/>
      </c>
    </row>
    <row r="561" spans="1:21" x14ac:dyDescent="0.2">
      <c r="A561" s="1">
        <f>Sheet1!A561</f>
        <v>45121</v>
      </c>
      <c r="C561" t="str">
        <f>IF(Sheet1!C561="", "",LOG10(Sheet1!C561)*'Positive samples'!C561)</f>
        <v/>
      </c>
      <c r="D561" t="str">
        <f>IF(Sheet1!D561="", "",LOG10(Sheet1!D561)*'Positive samples'!D561)</f>
        <v/>
      </c>
      <c r="E561" t="str">
        <f>IF(Sheet1!E561="", "",LOG10(Sheet1!E561)*'Positive samples'!E561)</f>
        <v/>
      </c>
      <c r="F561" t="str">
        <f>IF(Sheet1!F561="", "",LOG10(Sheet1!F561)*'Positive samples'!F561)</f>
        <v/>
      </c>
      <c r="G561" t="str">
        <f>IF(Sheet1!G561="", "",LOG10(Sheet1!G561)*'Positive samples'!G561)</f>
        <v/>
      </c>
      <c r="H561" t="str">
        <f>IF(Sheet1!H561="", "",LOG10(Sheet1!H561)*'Positive samples'!H561)</f>
        <v/>
      </c>
      <c r="I561" t="str">
        <f>IF(Sheet1!I561="", "",LOG10(Sheet1!I561)*'Positive samples'!I561)</f>
        <v/>
      </c>
      <c r="J561" t="str">
        <f>IF(Sheet1!J561="", "",LOG10(Sheet1!J561)*'Positive samples'!J561)</f>
        <v/>
      </c>
      <c r="K561" t="str">
        <f>IF(Sheet1!K561="", "",LOG10(Sheet1!K561)*'Positive samples'!K561)</f>
        <v/>
      </c>
      <c r="L561" t="str">
        <f>IF(Sheet1!L561="", "",LOG10(Sheet1!L561)*'Positive samples'!L561)</f>
        <v/>
      </c>
      <c r="M561" t="str">
        <f>IF(Sheet1!M561="", "",LOG10(Sheet1!M561)*'Positive samples'!M561)</f>
        <v/>
      </c>
      <c r="N561" t="str">
        <f>IF(Sheet1!N561="", "",LOG10(Sheet1!N561)*'Positive samples'!N561)</f>
        <v/>
      </c>
      <c r="O561" t="str">
        <f>IF(Sheet1!O561="", "",LOG10(Sheet1!O561)*'Positive samples'!O561)</f>
        <v/>
      </c>
      <c r="P561" t="str">
        <f>IF(Sheet1!P561="", "",LOG10(Sheet1!P561)*'Positive samples'!P561)</f>
        <v/>
      </c>
      <c r="Q561" t="str">
        <f>IF(Sheet1!Q561="", "",LOG10(Sheet1!Q561)*'Positive samples'!Q561)</f>
        <v/>
      </c>
      <c r="R561" t="str">
        <f>IF(Sheet1!R561="", "",LOG10(Sheet1!R561)*'Positive samples'!R561)</f>
        <v/>
      </c>
      <c r="S561" t="str">
        <f>IF(Sheet1!S561="", "",LOG10(Sheet1!S561)*'Positive samples'!S561)</f>
        <v/>
      </c>
      <c r="U561" t="str">
        <f>IF('Positive samples'!U561=0, "", SUM(Concentration!C561, Concentration!F561, Concentration!I561, Concentration!L561, Concentration!O561:O561, Concentration!R561)/'Positive samples'!U561)</f>
        <v/>
      </c>
    </row>
    <row r="562" spans="1:21" x14ac:dyDescent="0.2">
      <c r="A562" s="1">
        <f>Sheet1!A562</f>
        <v>45122</v>
      </c>
      <c r="C562" t="str">
        <f>IF(Sheet1!C562="", "",LOG10(Sheet1!C562)*'Positive samples'!C562)</f>
        <v/>
      </c>
      <c r="D562" t="str">
        <f>IF(Sheet1!D562="", "",LOG10(Sheet1!D562)*'Positive samples'!D562)</f>
        <v/>
      </c>
      <c r="E562" t="str">
        <f>IF(Sheet1!E562="", "",LOG10(Sheet1!E562)*'Positive samples'!E562)</f>
        <v/>
      </c>
      <c r="F562" t="str">
        <f>IF(Sheet1!F562="", "",LOG10(Sheet1!F562)*'Positive samples'!F562)</f>
        <v/>
      </c>
      <c r="G562" t="str">
        <f>IF(Sheet1!G562="", "",LOG10(Sheet1!G562)*'Positive samples'!G562)</f>
        <v/>
      </c>
      <c r="H562" t="str">
        <f>IF(Sheet1!H562="", "",LOG10(Sheet1!H562)*'Positive samples'!H562)</f>
        <v/>
      </c>
      <c r="I562" t="str">
        <f>IF(Sheet1!I562="", "",LOG10(Sheet1!I562)*'Positive samples'!I562)</f>
        <v/>
      </c>
      <c r="J562" t="str">
        <f>IF(Sheet1!J562="", "",LOG10(Sheet1!J562)*'Positive samples'!J562)</f>
        <v/>
      </c>
      <c r="K562" t="str">
        <f>IF(Sheet1!K562="", "",LOG10(Sheet1!K562)*'Positive samples'!K562)</f>
        <v/>
      </c>
      <c r="L562" t="str">
        <f>IF(Sheet1!L562="", "",LOG10(Sheet1!L562)*'Positive samples'!L562)</f>
        <v/>
      </c>
      <c r="M562" t="str">
        <f>IF(Sheet1!M562="", "",LOG10(Sheet1!M562)*'Positive samples'!M562)</f>
        <v/>
      </c>
      <c r="N562" t="str">
        <f>IF(Sheet1!N562="", "",LOG10(Sheet1!N562)*'Positive samples'!N562)</f>
        <v/>
      </c>
      <c r="O562" t="str">
        <f>IF(Sheet1!O562="", "",LOG10(Sheet1!O562)*'Positive samples'!O562)</f>
        <v/>
      </c>
      <c r="P562" t="str">
        <f>IF(Sheet1!P562="", "",LOG10(Sheet1!P562)*'Positive samples'!P562)</f>
        <v/>
      </c>
      <c r="Q562" t="str">
        <f>IF(Sheet1!Q562="", "",LOG10(Sheet1!Q562)*'Positive samples'!Q562)</f>
        <v/>
      </c>
      <c r="R562" t="str">
        <f>IF(Sheet1!R562="", "",LOG10(Sheet1!R562)*'Positive samples'!R562)</f>
        <v/>
      </c>
      <c r="S562" t="str">
        <f>IF(Sheet1!S562="", "",LOG10(Sheet1!S562)*'Positive samples'!S562)</f>
        <v/>
      </c>
      <c r="U562" t="str">
        <f>IF('Positive samples'!U562=0, "", SUM(Concentration!C562, Concentration!F562, Concentration!I562, Concentration!L562, Concentration!O562:O562, Concentration!R562)/'Positive samples'!U562)</f>
        <v/>
      </c>
    </row>
    <row r="563" spans="1:21" x14ac:dyDescent="0.2">
      <c r="A563" s="1">
        <f>Sheet1!A563</f>
        <v>45123</v>
      </c>
      <c r="C563" t="str">
        <f>IF(Sheet1!C563="", "",LOG10(Sheet1!C563)*'Positive samples'!C563)</f>
        <v/>
      </c>
      <c r="D563" t="str">
        <f>IF(Sheet1!D563="", "",LOG10(Sheet1!D563)*'Positive samples'!D563)</f>
        <v/>
      </c>
      <c r="E563" t="str">
        <f>IF(Sheet1!E563="", "",LOG10(Sheet1!E563)*'Positive samples'!E563)</f>
        <v/>
      </c>
      <c r="F563" t="str">
        <f>IF(Sheet1!F563="", "",LOG10(Sheet1!F563)*'Positive samples'!F563)</f>
        <v/>
      </c>
      <c r="G563" t="str">
        <f>IF(Sheet1!G563="", "",LOG10(Sheet1!G563)*'Positive samples'!G563)</f>
        <v/>
      </c>
      <c r="H563" t="str">
        <f>IF(Sheet1!H563="", "",LOG10(Sheet1!H563)*'Positive samples'!H563)</f>
        <v/>
      </c>
      <c r="I563" t="str">
        <f>IF(Sheet1!I563="", "",LOG10(Sheet1!I563)*'Positive samples'!I563)</f>
        <v/>
      </c>
      <c r="J563" t="str">
        <f>IF(Sheet1!J563="", "",LOG10(Sheet1!J563)*'Positive samples'!J563)</f>
        <v/>
      </c>
      <c r="K563" t="str">
        <f>IF(Sheet1!K563="", "",LOG10(Sheet1!K563)*'Positive samples'!K563)</f>
        <v/>
      </c>
      <c r="L563" t="str">
        <f>IF(Sheet1!L563="", "",LOG10(Sheet1!L563)*'Positive samples'!L563)</f>
        <v/>
      </c>
      <c r="M563" t="str">
        <f>IF(Sheet1!M563="", "",LOG10(Sheet1!M563)*'Positive samples'!M563)</f>
        <v/>
      </c>
      <c r="N563" t="str">
        <f>IF(Sheet1!N563="", "",LOG10(Sheet1!N563)*'Positive samples'!N563)</f>
        <v/>
      </c>
      <c r="O563" t="str">
        <f>IF(Sheet1!O563="", "",LOG10(Sheet1!O563)*'Positive samples'!O563)</f>
        <v/>
      </c>
      <c r="P563" t="str">
        <f>IF(Sheet1!P563="", "",LOG10(Sheet1!P563)*'Positive samples'!P563)</f>
        <v/>
      </c>
      <c r="Q563" t="str">
        <f>IF(Sheet1!Q563="", "",LOG10(Sheet1!Q563)*'Positive samples'!Q563)</f>
        <v/>
      </c>
      <c r="R563" t="str">
        <f>IF(Sheet1!R563="", "",LOG10(Sheet1!R563)*'Positive samples'!R563)</f>
        <v/>
      </c>
      <c r="S563" t="str">
        <f>IF(Sheet1!S563="", "",LOG10(Sheet1!S563)*'Positive samples'!S563)</f>
        <v/>
      </c>
      <c r="U563" t="str">
        <f>IF('Positive samples'!U563=0, "", SUM(Concentration!C563, Concentration!F563, Concentration!I563, Concentration!L563, Concentration!O563:O563, Concentration!R563)/'Positive samples'!U563)</f>
        <v/>
      </c>
    </row>
    <row r="564" spans="1:21" x14ac:dyDescent="0.2">
      <c r="A564" s="1">
        <f>Sheet1!A564</f>
        <v>45124</v>
      </c>
      <c r="C564" t="str">
        <f>IF(Sheet1!C564="", "",LOG10(Sheet1!C564)*'Positive samples'!C564)</f>
        <v/>
      </c>
      <c r="D564" t="str">
        <f>IF(Sheet1!D564="", "",LOG10(Sheet1!D564)*'Positive samples'!D564)</f>
        <v/>
      </c>
      <c r="E564" t="str">
        <f>IF(Sheet1!E564="", "",LOG10(Sheet1!E564)*'Positive samples'!E564)</f>
        <v/>
      </c>
      <c r="F564" t="str">
        <f>IF(Sheet1!F564="", "",LOG10(Sheet1!F564)*'Positive samples'!F564)</f>
        <v/>
      </c>
      <c r="G564" t="str">
        <f>IF(Sheet1!G564="", "",LOG10(Sheet1!G564)*'Positive samples'!G564)</f>
        <v/>
      </c>
      <c r="H564" t="str">
        <f>IF(Sheet1!H564="", "",LOG10(Sheet1!H564)*'Positive samples'!H564)</f>
        <v/>
      </c>
      <c r="I564" t="str">
        <f>IF(Sheet1!I564="", "",LOG10(Sheet1!I564)*'Positive samples'!I564)</f>
        <v/>
      </c>
      <c r="J564" t="str">
        <f>IF(Sheet1!J564="", "",LOG10(Sheet1!J564)*'Positive samples'!J564)</f>
        <v/>
      </c>
      <c r="K564" t="str">
        <f>IF(Sheet1!K564="", "",LOG10(Sheet1!K564)*'Positive samples'!K564)</f>
        <v/>
      </c>
      <c r="L564" t="str">
        <f>IF(Sheet1!L564="", "",LOG10(Sheet1!L564)*'Positive samples'!L564)</f>
        <v/>
      </c>
      <c r="M564" t="str">
        <f>IF(Sheet1!M564="", "",LOG10(Sheet1!M564)*'Positive samples'!M564)</f>
        <v/>
      </c>
      <c r="N564" t="str">
        <f>IF(Sheet1!N564="", "",LOG10(Sheet1!N564)*'Positive samples'!N564)</f>
        <v/>
      </c>
      <c r="O564" t="str">
        <f>IF(Sheet1!O564="", "",LOG10(Sheet1!O564)*'Positive samples'!O564)</f>
        <v/>
      </c>
      <c r="P564" t="str">
        <f>IF(Sheet1!P564="", "",LOG10(Sheet1!P564)*'Positive samples'!P564)</f>
        <v/>
      </c>
      <c r="Q564" t="str">
        <f>IF(Sheet1!Q564="", "",LOG10(Sheet1!Q564)*'Positive samples'!Q564)</f>
        <v/>
      </c>
      <c r="R564" t="str">
        <f>IF(Sheet1!R564="", "",LOG10(Sheet1!R564)*'Positive samples'!R564)</f>
        <v/>
      </c>
      <c r="S564" t="str">
        <f>IF(Sheet1!S564="", "",LOG10(Sheet1!S564)*'Positive samples'!S564)</f>
        <v/>
      </c>
      <c r="U564" t="str">
        <f>IF('Positive samples'!U564=0, "", SUM(Concentration!C564, Concentration!F564, Concentration!I564, Concentration!L564, Concentration!O564:O564, Concentration!R564)/'Positive samples'!U564)</f>
        <v/>
      </c>
    </row>
    <row r="565" spans="1:21" x14ac:dyDescent="0.2">
      <c r="A565" s="1">
        <f>Sheet1!A565</f>
        <v>45125</v>
      </c>
      <c r="C565" t="str">
        <f>IF(Sheet1!C565="", "",LOG10(Sheet1!C565)*'Positive samples'!C565)</f>
        <v/>
      </c>
      <c r="D565" t="str">
        <f>IF(Sheet1!D565="", "",LOG10(Sheet1!D565)*'Positive samples'!D565)</f>
        <v/>
      </c>
      <c r="E565" t="str">
        <f>IF(Sheet1!E565="", "",LOG10(Sheet1!E565)*'Positive samples'!E565)</f>
        <v/>
      </c>
      <c r="F565" t="str">
        <f>IF(Sheet1!F565="", "",LOG10(Sheet1!F565)*'Positive samples'!F565)</f>
        <v/>
      </c>
      <c r="G565" t="str">
        <f>IF(Sheet1!G565="", "",LOG10(Sheet1!G565)*'Positive samples'!G565)</f>
        <v/>
      </c>
      <c r="H565" t="str">
        <f>IF(Sheet1!H565="", "",LOG10(Sheet1!H565)*'Positive samples'!H565)</f>
        <v/>
      </c>
      <c r="I565" t="str">
        <f>IF(Sheet1!I565="", "",LOG10(Sheet1!I565)*'Positive samples'!I565)</f>
        <v/>
      </c>
      <c r="J565" t="str">
        <f>IF(Sheet1!J565="", "",LOG10(Sheet1!J565)*'Positive samples'!J565)</f>
        <v/>
      </c>
      <c r="K565" t="str">
        <f>IF(Sheet1!K565="", "",LOG10(Sheet1!K565)*'Positive samples'!K565)</f>
        <v/>
      </c>
      <c r="L565" t="str">
        <f>IF(Sheet1!L565="", "",LOG10(Sheet1!L565)*'Positive samples'!L565)</f>
        <v/>
      </c>
      <c r="M565" t="str">
        <f>IF(Sheet1!M565="", "",LOG10(Sheet1!M565)*'Positive samples'!M565)</f>
        <v/>
      </c>
      <c r="N565" t="str">
        <f>IF(Sheet1!N565="", "",LOG10(Sheet1!N565)*'Positive samples'!N565)</f>
        <v/>
      </c>
      <c r="O565" t="str">
        <f>IF(Sheet1!O565="", "",LOG10(Sheet1!O565)*'Positive samples'!O565)</f>
        <v/>
      </c>
      <c r="P565" t="str">
        <f>IF(Sheet1!P565="", "",LOG10(Sheet1!P565)*'Positive samples'!P565)</f>
        <v/>
      </c>
      <c r="Q565" t="str">
        <f>IF(Sheet1!Q565="", "",LOG10(Sheet1!Q565)*'Positive samples'!Q565)</f>
        <v/>
      </c>
      <c r="R565" t="str">
        <f>IF(Sheet1!R565="", "",LOG10(Sheet1!R565)*'Positive samples'!R565)</f>
        <v/>
      </c>
      <c r="S565" t="str">
        <f>IF(Sheet1!S565="", "",LOG10(Sheet1!S565)*'Positive samples'!S565)</f>
        <v/>
      </c>
      <c r="U565" t="str">
        <f>IF('Positive samples'!U565=0, "", SUM(Concentration!C565, Concentration!F565, Concentration!I565, Concentration!L565, Concentration!O565:O565, Concentration!R565)/'Positive samples'!U565)</f>
        <v/>
      </c>
    </row>
    <row r="566" spans="1:21" x14ac:dyDescent="0.2">
      <c r="A566" s="1">
        <f>Sheet1!A566</f>
        <v>45126</v>
      </c>
      <c r="C566" t="str">
        <f>IF(Sheet1!C566="", "",LOG10(Sheet1!C566)*'Positive samples'!C566)</f>
        <v/>
      </c>
      <c r="D566" t="str">
        <f>IF(Sheet1!D566="", "",LOG10(Sheet1!D566)*'Positive samples'!D566)</f>
        <v/>
      </c>
      <c r="E566" t="str">
        <f>IF(Sheet1!E566="", "",LOG10(Sheet1!E566)*'Positive samples'!E566)</f>
        <v/>
      </c>
      <c r="F566" t="str">
        <f>IF(Sheet1!F566="", "",LOG10(Sheet1!F566)*'Positive samples'!F566)</f>
        <v/>
      </c>
      <c r="G566" t="str">
        <f>IF(Sheet1!G566="", "",LOG10(Sheet1!G566)*'Positive samples'!G566)</f>
        <v/>
      </c>
      <c r="H566" t="str">
        <f>IF(Sheet1!H566="", "",LOG10(Sheet1!H566)*'Positive samples'!H566)</f>
        <v/>
      </c>
      <c r="I566" t="str">
        <f>IF(Sheet1!I566="", "",LOG10(Sheet1!I566)*'Positive samples'!I566)</f>
        <v/>
      </c>
      <c r="J566" t="str">
        <f>IF(Sheet1!J566="", "",LOG10(Sheet1!J566)*'Positive samples'!J566)</f>
        <v/>
      </c>
      <c r="K566" t="str">
        <f>IF(Sheet1!K566="", "",LOG10(Sheet1!K566)*'Positive samples'!K566)</f>
        <v/>
      </c>
      <c r="L566" t="str">
        <f>IF(Sheet1!L566="", "",LOG10(Sheet1!L566)*'Positive samples'!L566)</f>
        <v/>
      </c>
      <c r="M566" t="str">
        <f>IF(Sheet1!M566="", "",LOG10(Sheet1!M566)*'Positive samples'!M566)</f>
        <v/>
      </c>
      <c r="N566" t="str">
        <f>IF(Sheet1!N566="", "",LOG10(Sheet1!N566)*'Positive samples'!N566)</f>
        <v/>
      </c>
      <c r="O566" t="str">
        <f>IF(Sheet1!O566="", "",LOG10(Sheet1!O566)*'Positive samples'!O566)</f>
        <v/>
      </c>
      <c r="P566" t="str">
        <f>IF(Sheet1!P566="", "",LOG10(Sheet1!P566)*'Positive samples'!P566)</f>
        <v/>
      </c>
      <c r="Q566" t="str">
        <f>IF(Sheet1!Q566="", "",LOG10(Sheet1!Q566)*'Positive samples'!Q566)</f>
        <v/>
      </c>
      <c r="R566" t="str">
        <f>IF(Sheet1!R566="", "",LOG10(Sheet1!R566)*'Positive samples'!R566)</f>
        <v/>
      </c>
      <c r="S566" t="str">
        <f>IF(Sheet1!S566="", "",LOG10(Sheet1!S566)*'Positive samples'!S566)</f>
        <v/>
      </c>
      <c r="U566" t="str">
        <f>IF('Positive samples'!U566=0, "", SUM(Concentration!C566, Concentration!F566, Concentration!I566, Concentration!L566, Concentration!O566:O566, Concentration!R566)/'Positive samples'!U566)</f>
        <v/>
      </c>
    </row>
    <row r="567" spans="1:21" x14ac:dyDescent="0.2">
      <c r="A567" s="1">
        <f>Sheet1!A567</f>
        <v>45127</v>
      </c>
      <c r="C567" t="str">
        <f>IF(Sheet1!C567="", "",LOG10(Sheet1!C567)*'Positive samples'!C567)</f>
        <v/>
      </c>
      <c r="D567" t="str">
        <f>IF(Sheet1!D567="", "",LOG10(Sheet1!D567)*'Positive samples'!D567)</f>
        <v/>
      </c>
      <c r="E567" t="str">
        <f>IF(Sheet1!E567="", "",LOG10(Sheet1!E567)*'Positive samples'!E567)</f>
        <v/>
      </c>
      <c r="F567" t="str">
        <f>IF(Sheet1!F567="", "",LOG10(Sheet1!F567)*'Positive samples'!F567)</f>
        <v/>
      </c>
      <c r="G567" t="str">
        <f>IF(Sheet1!G567="", "",LOG10(Sheet1!G567)*'Positive samples'!G567)</f>
        <v/>
      </c>
      <c r="H567" t="str">
        <f>IF(Sheet1!H567="", "",LOG10(Sheet1!H567)*'Positive samples'!H567)</f>
        <v/>
      </c>
      <c r="I567" t="str">
        <f>IF(Sheet1!I567="", "",LOG10(Sheet1!I567)*'Positive samples'!I567)</f>
        <v/>
      </c>
      <c r="J567" t="str">
        <f>IF(Sheet1!J567="", "",LOG10(Sheet1!J567)*'Positive samples'!J567)</f>
        <v/>
      </c>
      <c r="K567" t="str">
        <f>IF(Sheet1!K567="", "",LOG10(Sheet1!K567)*'Positive samples'!K567)</f>
        <v/>
      </c>
      <c r="L567" t="str">
        <f>IF(Sheet1!L567="", "",LOG10(Sheet1!L567)*'Positive samples'!L567)</f>
        <v/>
      </c>
      <c r="M567" t="str">
        <f>IF(Sheet1!M567="", "",LOG10(Sheet1!M567)*'Positive samples'!M567)</f>
        <v/>
      </c>
      <c r="N567" t="str">
        <f>IF(Sheet1!N567="", "",LOG10(Sheet1!N567)*'Positive samples'!N567)</f>
        <v/>
      </c>
      <c r="O567" t="str">
        <f>IF(Sheet1!O567="", "",LOG10(Sheet1!O567)*'Positive samples'!O567)</f>
        <v/>
      </c>
      <c r="P567" t="str">
        <f>IF(Sheet1!P567="", "",LOG10(Sheet1!P567)*'Positive samples'!P567)</f>
        <v/>
      </c>
      <c r="Q567" t="str">
        <f>IF(Sheet1!Q567="", "",LOG10(Sheet1!Q567)*'Positive samples'!Q567)</f>
        <v/>
      </c>
      <c r="R567" t="str">
        <f>IF(Sheet1!R567="", "",LOG10(Sheet1!R567)*'Positive samples'!R567)</f>
        <v/>
      </c>
      <c r="S567" t="str">
        <f>IF(Sheet1!S567="", "",LOG10(Sheet1!S567)*'Positive samples'!S567)</f>
        <v/>
      </c>
      <c r="U567" t="str">
        <f>IF('Positive samples'!U567=0, "", SUM(Concentration!C567, Concentration!F567, Concentration!I567, Concentration!L567, Concentration!O567:O567, Concentration!R567)/'Positive samples'!U567)</f>
        <v/>
      </c>
    </row>
    <row r="568" spans="1:21" x14ac:dyDescent="0.2">
      <c r="A568" s="1">
        <f>Sheet1!A568</f>
        <v>45128</v>
      </c>
      <c r="C568" t="str">
        <f>IF(Sheet1!C568="", "",LOG10(Sheet1!C568)*'Positive samples'!C568)</f>
        <v/>
      </c>
      <c r="D568" t="str">
        <f>IF(Sheet1!D568="", "",LOG10(Sheet1!D568)*'Positive samples'!D568)</f>
        <v/>
      </c>
      <c r="E568" t="str">
        <f>IF(Sheet1!E568="", "",LOG10(Sheet1!E568)*'Positive samples'!E568)</f>
        <v/>
      </c>
      <c r="F568" t="str">
        <f>IF(Sheet1!F568="", "",LOG10(Sheet1!F568)*'Positive samples'!F568)</f>
        <v/>
      </c>
      <c r="G568" t="str">
        <f>IF(Sheet1!G568="", "",LOG10(Sheet1!G568)*'Positive samples'!G568)</f>
        <v/>
      </c>
      <c r="H568" t="str">
        <f>IF(Sheet1!H568="", "",LOG10(Sheet1!H568)*'Positive samples'!H568)</f>
        <v/>
      </c>
      <c r="I568" t="str">
        <f>IF(Sheet1!I568="", "",LOG10(Sheet1!I568)*'Positive samples'!I568)</f>
        <v/>
      </c>
      <c r="J568" t="str">
        <f>IF(Sheet1!J568="", "",LOG10(Sheet1!J568)*'Positive samples'!J568)</f>
        <v/>
      </c>
      <c r="K568" t="str">
        <f>IF(Sheet1!K568="", "",LOG10(Sheet1!K568)*'Positive samples'!K568)</f>
        <v/>
      </c>
      <c r="L568" t="str">
        <f>IF(Sheet1!L568="", "",LOG10(Sheet1!L568)*'Positive samples'!L568)</f>
        <v/>
      </c>
      <c r="M568" t="str">
        <f>IF(Sheet1!M568="", "",LOG10(Sheet1!M568)*'Positive samples'!M568)</f>
        <v/>
      </c>
      <c r="N568" t="str">
        <f>IF(Sheet1!N568="", "",LOG10(Sheet1!N568)*'Positive samples'!N568)</f>
        <v/>
      </c>
      <c r="O568" t="str">
        <f>IF(Sheet1!O568="", "",LOG10(Sheet1!O568)*'Positive samples'!O568)</f>
        <v/>
      </c>
      <c r="P568" t="str">
        <f>IF(Sheet1!P568="", "",LOG10(Sheet1!P568)*'Positive samples'!P568)</f>
        <v/>
      </c>
      <c r="Q568" t="str">
        <f>IF(Sheet1!Q568="", "",LOG10(Sheet1!Q568)*'Positive samples'!Q568)</f>
        <v/>
      </c>
      <c r="R568" t="str">
        <f>IF(Sheet1!R568="", "",LOG10(Sheet1!R568)*'Positive samples'!R568)</f>
        <v/>
      </c>
      <c r="S568" t="str">
        <f>IF(Sheet1!S568="", "",LOG10(Sheet1!S568)*'Positive samples'!S568)</f>
        <v/>
      </c>
      <c r="U568" t="str">
        <f>IF('Positive samples'!U568=0, "", SUM(Concentration!C568, Concentration!F568, Concentration!I568, Concentration!L568, Concentration!O568:O568, Concentration!R568)/'Positive samples'!U568)</f>
        <v/>
      </c>
    </row>
    <row r="569" spans="1:21" x14ac:dyDescent="0.2">
      <c r="A569" s="1">
        <f>Sheet1!A569</f>
        <v>45129</v>
      </c>
      <c r="C569" t="str">
        <f>IF(Sheet1!C569="", "",LOG10(Sheet1!C569)*'Positive samples'!C569)</f>
        <v/>
      </c>
      <c r="D569" t="str">
        <f>IF(Sheet1!D569="", "",LOG10(Sheet1!D569)*'Positive samples'!D569)</f>
        <v/>
      </c>
      <c r="E569" t="str">
        <f>IF(Sheet1!E569="", "",LOG10(Sheet1!E569)*'Positive samples'!E569)</f>
        <v/>
      </c>
      <c r="F569" t="str">
        <f>IF(Sheet1!F569="", "",LOG10(Sheet1!F569)*'Positive samples'!F569)</f>
        <v/>
      </c>
      <c r="G569" t="str">
        <f>IF(Sheet1!G569="", "",LOG10(Sheet1!G569)*'Positive samples'!G569)</f>
        <v/>
      </c>
      <c r="H569" t="str">
        <f>IF(Sheet1!H569="", "",LOG10(Sheet1!H569)*'Positive samples'!H569)</f>
        <v/>
      </c>
      <c r="I569" t="str">
        <f>IF(Sheet1!I569="", "",LOG10(Sheet1!I569)*'Positive samples'!I569)</f>
        <v/>
      </c>
      <c r="J569" t="str">
        <f>IF(Sheet1!J569="", "",LOG10(Sheet1!J569)*'Positive samples'!J569)</f>
        <v/>
      </c>
      <c r="K569" t="str">
        <f>IF(Sheet1!K569="", "",LOG10(Sheet1!K569)*'Positive samples'!K569)</f>
        <v/>
      </c>
      <c r="L569" t="str">
        <f>IF(Sheet1!L569="", "",LOG10(Sheet1!L569)*'Positive samples'!L569)</f>
        <v/>
      </c>
      <c r="M569" t="str">
        <f>IF(Sheet1!M569="", "",LOG10(Sheet1!M569)*'Positive samples'!M569)</f>
        <v/>
      </c>
      <c r="N569" t="str">
        <f>IF(Sheet1!N569="", "",LOG10(Sheet1!N569)*'Positive samples'!N569)</f>
        <v/>
      </c>
      <c r="O569" t="str">
        <f>IF(Sheet1!O569="", "",LOG10(Sheet1!O569)*'Positive samples'!O569)</f>
        <v/>
      </c>
      <c r="P569" t="str">
        <f>IF(Sheet1!P569="", "",LOG10(Sheet1!P569)*'Positive samples'!P569)</f>
        <v/>
      </c>
      <c r="Q569" t="str">
        <f>IF(Sheet1!Q569="", "",LOG10(Sheet1!Q569)*'Positive samples'!Q569)</f>
        <v/>
      </c>
      <c r="R569" t="str">
        <f>IF(Sheet1!R569="", "",LOG10(Sheet1!R569)*'Positive samples'!R569)</f>
        <v/>
      </c>
      <c r="S569" t="str">
        <f>IF(Sheet1!S569="", "",LOG10(Sheet1!S569)*'Positive samples'!S569)</f>
        <v/>
      </c>
      <c r="U569" t="str">
        <f>IF('Positive samples'!U569=0, "", SUM(Concentration!C569, Concentration!F569, Concentration!I569, Concentration!L569, Concentration!O569:O569, Concentration!R569)/'Positive samples'!U569)</f>
        <v/>
      </c>
    </row>
    <row r="570" spans="1:21" x14ac:dyDescent="0.2">
      <c r="A570" s="1">
        <f>Sheet1!A570</f>
        <v>45130</v>
      </c>
      <c r="C570" t="str">
        <f>IF(Sheet1!C570="", "",LOG10(Sheet1!C570)*'Positive samples'!C570)</f>
        <v/>
      </c>
      <c r="D570" t="str">
        <f>IF(Sheet1!D570="", "",LOG10(Sheet1!D570)*'Positive samples'!D570)</f>
        <v/>
      </c>
      <c r="E570" t="str">
        <f>IF(Sheet1!E570="", "",LOG10(Sheet1!E570)*'Positive samples'!E570)</f>
        <v/>
      </c>
      <c r="F570" t="str">
        <f>IF(Sheet1!F570="", "",LOG10(Sheet1!F570)*'Positive samples'!F570)</f>
        <v/>
      </c>
      <c r="G570" t="str">
        <f>IF(Sheet1!G570="", "",LOG10(Sheet1!G570)*'Positive samples'!G570)</f>
        <v/>
      </c>
      <c r="H570" t="str">
        <f>IF(Sheet1!H570="", "",LOG10(Sheet1!H570)*'Positive samples'!H570)</f>
        <v/>
      </c>
      <c r="I570" t="str">
        <f>IF(Sheet1!I570="", "",LOG10(Sheet1!I570)*'Positive samples'!I570)</f>
        <v/>
      </c>
      <c r="J570" t="str">
        <f>IF(Sheet1!J570="", "",LOG10(Sheet1!J570)*'Positive samples'!J570)</f>
        <v/>
      </c>
      <c r="K570" t="str">
        <f>IF(Sheet1!K570="", "",LOG10(Sheet1!K570)*'Positive samples'!K570)</f>
        <v/>
      </c>
      <c r="L570" t="str">
        <f>IF(Sheet1!L570="", "",LOG10(Sheet1!L570)*'Positive samples'!L570)</f>
        <v/>
      </c>
      <c r="M570" t="str">
        <f>IF(Sheet1!M570="", "",LOG10(Sheet1!M570)*'Positive samples'!M570)</f>
        <v/>
      </c>
      <c r="N570" t="str">
        <f>IF(Sheet1!N570="", "",LOG10(Sheet1!N570)*'Positive samples'!N570)</f>
        <v/>
      </c>
      <c r="O570" t="str">
        <f>IF(Sheet1!O570="", "",LOG10(Sheet1!O570)*'Positive samples'!O570)</f>
        <v/>
      </c>
      <c r="P570" t="str">
        <f>IF(Sheet1!P570="", "",LOG10(Sheet1!P570)*'Positive samples'!P570)</f>
        <v/>
      </c>
      <c r="Q570" t="str">
        <f>IF(Sheet1!Q570="", "",LOG10(Sheet1!Q570)*'Positive samples'!Q570)</f>
        <v/>
      </c>
      <c r="R570" t="str">
        <f>IF(Sheet1!R570="", "",LOG10(Sheet1!R570)*'Positive samples'!R570)</f>
        <v/>
      </c>
      <c r="S570" t="str">
        <f>IF(Sheet1!S570="", "",LOG10(Sheet1!S570)*'Positive samples'!S570)</f>
        <v/>
      </c>
      <c r="U570" t="str">
        <f>IF('Positive samples'!U570=0, "", SUM(Concentration!C570, Concentration!F570, Concentration!I570, Concentration!L570, Concentration!O570:O570, Concentration!R570)/'Positive samples'!U570)</f>
        <v/>
      </c>
    </row>
    <row r="571" spans="1:21" x14ac:dyDescent="0.2">
      <c r="A571" s="1">
        <f>Sheet1!A571</f>
        <v>45131</v>
      </c>
      <c r="C571" t="str">
        <f>IF(Sheet1!C571="", "",LOG10(Sheet1!C571)*'Positive samples'!C571)</f>
        <v/>
      </c>
      <c r="D571" t="str">
        <f>IF(Sheet1!D571="", "",LOG10(Sheet1!D571)*'Positive samples'!D571)</f>
        <v/>
      </c>
      <c r="E571" t="str">
        <f>IF(Sheet1!E571="", "",LOG10(Sheet1!E571)*'Positive samples'!E571)</f>
        <v/>
      </c>
      <c r="F571" t="str">
        <f>IF(Sheet1!F571="", "",LOG10(Sheet1!F571)*'Positive samples'!F571)</f>
        <v/>
      </c>
      <c r="G571" t="str">
        <f>IF(Sheet1!G571="", "",LOG10(Sheet1!G571)*'Positive samples'!G571)</f>
        <v/>
      </c>
      <c r="H571" t="str">
        <f>IF(Sheet1!H571="", "",LOG10(Sheet1!H571)*'Positive samples'!H571)</f>
        <v/>
      </c>
      <c r="I571" t="str">
        <f>IF(Sheet1!I571="", "",LOG10(Sheet1!I571)*'Positive samples'!I571)</f>
        <v/>
      </c>
      <c r="J571" t="str">
        <f>IF(Sheet1!J571="", "",LOG10(Sheet1!J571)*'Positive samples'!J571)</f>
        <v/>
      </c>
      <c r="K571" t="str">
        <f>IF(Sheet1!K571="", "",LOG10(Sheet1!K571)*'Positive samples'!K571)</f>
        <v/>
      </c>
      <c r="L571" t="str">
        <f>IF(Sheet1!L571="", "",LOG10(Sheet1!L571)*'Positive samples'!L571)</f>
        <v/>
      </c>
      <c r="M571" t="str">
        <f>IF(Sheet1!M571="", "",LOG10(Sheet1!M571)*'Positive samples'!M571)</f>
        <v/>
      </c>
      <c r="N571" t="str">
        <f>IF(Sheet1!N571="", "",LOG10(Sheet1!N571)*'Positive samples'!N571)</f>
        <v/>
      </c>
      <c r="O571" t="str">
        <f>IF(Sheet1!O571="", "",LOG10(Sheet1!O571)*'Positive samples'!O571)</f>
        <v/>
      </c>
      <c r="P571" t="str">
        <f>IF(Sheet1!P571="", "",LOG10(Sheet1!P571)*'Positive samples'!P571)</f>
        <v/>
      </c>
      <c r="Q571" t="str">
        <f>IF(Sheet1!Q571="", "",LOG10(Sheet1!Q571)*'Positive samples'!Q571)</f>
        <v/>
      </c>
      <c r="R571" t="str">
        <f>IF(Sheet1!R571="", "",LOG10(Sheet1!R571)*'Positive samples'!R571)</f>
        <v/>
      </c>
      <c r="S571" t="str">
        <f>IF(Sheet1!S571="", "",LOG10(Sheet1!S571)*'Positive samples'!S571)</f>
        <v/>
      </c>
      <c r="U571" t="str">
        <f>IF('Positive samples'!U571=0, "", SUM(Concentration!C571, Concentration!F571, Concentration!I571, Concentration!L571, Concentration!O571:O571, Concentration!R571)/'Positive samples'!U571)</f>
        <v/>
      </c>
    </row>
    <row r="572" spans="1:21" x14ac:dyDescent="0.2">
      <c r="A572" s="1">
        <f>Sheet1!A572</f>
        <v>45132</v>
      </c>
      <c r="C572" t="str">
        <f>IF(Sheet1!C572="", "",LOG10(Sheet1!C572)*'Positive samples'!C572)</f>
        <v/>
      </c>
      <c r="D572" t="str">
        <f>IF(Sheet1!D572="", "",LOG10(Sheet1!D572)*'Positive samples'!D572)</f>
        <v/>
      </c>
      <c r="E572" t="str">
        <f>IF(Sheet1!E572="", "",LOG10(Sheet1!E572)*'Positive samples'!E572)</f>
        <v/>
      </c>
      <c r="F572" t="str">
        <f>IF(Sheet1!F572="", "",LOG10(Sheet1!F572)*'Positive samples'!F572)</f>
        <v/>
      </c>
      <c r="G572" t="str">
        <f>IF(Sheet1!G572="", "",LOG10(Sheet1!G572)*'Positive samples'!G572)</f>
        <v/>
      </c>
      <c r="H572" t="str">
        <f>IF(Sheet1!H572="", "",LOG10(Sheet1!H572)*'Positive samples'!H572)</f>
        <v/>
      </c>
      <c r="I572" t="str">
        <f>IF(Sheet1!I572="", "",LOG10(Sheet1!I572)*'Positive samples'!I572)</f>
        <v/>
      </c>
      <c r="J572" t="str">
        <f>IF(Sheet1!J572="", "",LOG10(Sheet1!J572)*'Positive samples'!J572)</f>
        <v/>
      </c>
      <c r="K572" t="str">
        <f>IF(Sheet1!K572="", "",LOG10(Sheet1!K572)*'Positive samples'!K572)</f>
        <v/>
      </c>
      <c r="L572" t="str">
        <f>IF(Sheet1!L572="", "",LOG10(Sheet1!L572)*'Positive samples'!L572)</f>
        <v/>
      </c>
      <c r="M572" t="str">
        <f>IF(Sheet1!M572="", "",LOG10(Sheet1!M572)*'Positive samples'!M572)</f>
        <v/>
      </c>
      <c r="N572" t="str">
        <f>IF(Sheet1!N572="", "",LOG10(Sheet1!N572)*'Positive samples'!N572)</f>
        <v/>
      </c>
      <c r="O572" t="str">
        <f>IF(Sheet1!O572="", "",LOG10(Sheet1!O572)*'Positive samples'!O572)</f>
        <v/>
      </c>
      <c r="P572" t="str">
        <f>IF(Sheet1!P572="", "",LOG10(Sheet1!P572)*'Positive samples'!P572)</f>
        <v/>
      </c>
      <c r="Q572" t="str">
        <f>IF(Sheet1!Q572="", "",LOG10(Sheet1!Q572)*'Positive samples'!Q572)</f>
        <v/>
      </c>
      <c r="R572" t="str">
        <f>IF(Sheet1!R572="", "",LOG10(Sheet1!R572)*'Positive samples'!R572)</f>
        <v/>
      </c>
      <c r="S572" t="str">
        <f>IF(Sheet1!S572="", "",LOG10(Sheet1!S572)*'Positive samples'!S572)</f>
        <v/>
      </c>
      <c r="U572" t="str">
        <f>IF('Positive samples'!U572=0, "", SUM(Concentration!C572, Concentration!F572, Concentration!I572, Concentration!L572, Concentration!O572:O572, Concentration!R572)/'Positive samples'!U572)</f>
        <v/>
      </c>
    </row>
    <row r="573" spans="1:21" x14ac:dyDescent="0.2">
      <c r="A573" s="1">
        <f>Sheet1!A573</f>
        <v>45133</v>
      </c>
      <c r="C573" t="str">
        <f>IF(Sheet1!C573="", "",LOG10(Sheet1!C573)*'Positive samples'!C573)</f>
        <v/>
      </c>
      <c r="D573" t="str">
        <f>IF(Sheet1!D573="", "",LOG10(Sheet1!D573)*'Positive samples'!D573)</f>
        <v/>
      </c>
      <c r="E573" t="str">
        <f>IF(Sheet1!E573="", "",LOG10(Sheet1!E573)*'Positive samples'!E573)</f>
        <v/>
      </c>
      <c r="F573" t="str">
        <f>IF(Sheet1!F573="", "",LOG10(Sheet1!F573)*'Positive samples'!F573)</f>
        <v/>
      </c>
      <c r="G573" t="str">
        <f>IF(Sheet1!G573="", "",LOG10(Sheet1!G573)*'Positive samples'!G573)</f>
        <v/>
      </c>
      <c r="H573" t="str">
        <f>IF(Sheet1!H573="", "",LOG10(Sheet1!H573)*'Positive samples'!H573)</f>
        <v/>
      </c>
      <c r="I573" t="str">
        <f>IF(Sheet1!I573="", "",LOG10(Sheet1!I573)*'Positive samples'!I573)</f>
        <v/>
      </c>
      <c r="J573" t="str">
        <f>IF(Sheet1!J573="", "",LOG10(Sheet1!J573)*'Positive samples'!J573)</f>
        <v/>
      </c>
      <c r="K573" t="str">
        <f>IF(Sheet1!K573="", "",LOG10(Sheet1!K573)*'Positive samples'!K573)</f>
        <v/>
      </c>
      <c r="L573" t="str">
        <f>IF(Sheet1!L573="", "",LOG10(Sheet1!L573)*'Positive samples'!L573)</f>
        <v/>
      </c>
      <c r="M573" t="str">
        <f>IF(Sheet1!M573="", "",LOG10(Sheet1!M573)*'Positive samples'!M573)</f>
        <v/>
      </c>
      <c r="N573" t="str">
        <f>IF(Sheet1!N573="", "",LOG10(Sheet1!N573)*'Positive samples'!N573)</f>
        <v/>
      </c>
      <c r="O573" t="str">
        <f>IF(Sheet1!O573="", "",LOG10(Sheet1!O573)*'Positive samples'!O573)</f>
        <v/>
      </c>
      <c r="P573" t="str">
        <f>IF(Sheet1!P573="", "",LOG10(Sheet1!P573)*'Positive samples'!P573)</f>
        <v/>
      </c>
      <c r="Q573" t="str">
        <f>IF(Sheet1!Q573="", "",LOG10(Sheet1!Q573)*'Positive samples'!Q573)</f>
        <v/>
      </c>
      <c r="R573" t="str">
        <f>IF(Sheet1!R573="", "",LOG10(Sheet1!R573)*'Positive samples'!R573)</f>
        <v/>
      </c>
      <c r="S573" t="str">
        <f>IF(Sheet1!S573="", "",LOG10(Sheet1!S573)*'Positive samples'!S573)</f>
        <v/>
      </c>
      <c r="U573" t="str">
        <f>IF('Positive samples'!U573=0, "", SUM(Concentration!C573, Concentration!F573, Concentration!I573, Concentration!L573, Concentration!O573:O573, Concentration!R573)/'Positive samples'!U573)</f>
        <v/>
      </c>
    </row>
    <row r="574" spans="1:21" x14ac:dyDescent="0.2">
      <c r="A574" s="1">
        <f>Sheet1!A574</f>
        <v>45134</v>
      </c>
      <c r="C574" t="str">
        <f>IF(Sheet1!C574="", "",LOG10(Sheet1!C574)*'Positive samples'!C574)</f>
        <v/>
      </c>
      <c r="D574" t="str">
        <f>IF(Sheet1!D574="", "",LOG10(Sheet1!D574)*'Positive samples'!D574)</f>
        <v/>
      </c>
      <c r="E574" t="str">
        <f>IF(Sheet1!E574="", "",LOG10(Sheet1!E574)*'Positive samples'!E574)</f>
        <v/>
      </c>
      <c r="F574" t="str">
        <f>IF(Sheet1!F574="", "",LOG10(Sheet1!F574)*'Positive samples'!F574)</f>
        <v/>
      </c>
      <c r="G574" t="str">
        <f>IF(Sheet1!G574="", "",LOG10(Sheet1!G574)*'Positive samples'!G574)</f>
        <v/>
      </c>
      <c r="H574" t="str">
        <f>IF(Sheet1!H574="", "",LOG10(Sheet1!H574)*'Positive samples'!H574)</f>
        <v/>
      </c>
      <c r="I574" t="str">
        <f>IF(Sheet1!I574="", "",LOG10(Sheet1!I574)*'Positive samples'!I574)</f>
        <v/>
      </c>
      <c r="J574" t="str">
        <f>IF(Sheet1!J574="", "",LOG10(Sheet1!J574)*'Positive samples'!J574)</f>
        <v/>
      </c>
      <c r="K574" t="str">
        <f>IF(Sheet1!K574="", "",LOG10(Sheet1!K574)*'Positive samples'!K574)</f>
        <v/>
      </c>
      <c r="L574" t="str">
        <f>IF(Sheet1!L574="", "",LOG10(Sheet1!L574)*'Positive samples'!L574)</f>
        <v/>
      </c>
      <c r="M574" t="str">
        <f>IF(Sheet1!M574="", "",LOG10(Sheet1!M574)*'Positive samples'!M574)</f>
        <v/>
      </c>
      <c r="N574" t="str">
        <f>IF(Sheet1!N574="", "",LOG10(Sheet1!N574)*'Positive samples'!N574)</f>
        <v/>
      </c>
      <c r="O574" t="str">
        <f>IF(Sheet1!O574="", "",LOG10(Sheet1!O574)*'Positive samples'!O574)</f>
        <v/>
      </c>
      <c r="P574" t="str">
        <f>IF(Sheet1!P574="", "",LOG10(Sheet1!P574)*'Positive samples'!P574)</f>
        <v/>
      </c>
      <c r="Q574" t="str">
        <f>IF(Sheet1!Q574="", "",LOG10(Sheet1!Q574)*'Positive samples'!Q574)</f>
        <v/>
      </c>
      <c r="R574" t="str">
        <f>IF(Sheet1!R574="", "",LOG10(Sheet1!R574)*'Positive samples'!R574)</f>
        <v/>
      </c>
      <c r="S574" t="str">
        <f>IF(Sheet1!S574="", "",LOG10(Sheet1!S574)*'Positive samples'!S574)</f>
        <v/>
      </c>
      <c r="U574" t="str">
        <f>IF('Positive samples'!U574=0, "", SUM(Concentration!C574, Concentration!F574, Concentration!I574, Concentration!L574, Concentration!O574:O574, Concentration!R574)/'Positive samples'!U574)</f>
        <v/>
      </c>
    </row>
    <row r="575" spans="1:21" x14ac:dyDescent="0.2">
      <c r="A575" s="1">
        <f>Sheet1!A575</f>
        <v>45135</v>
      </c>
      <c r="C575" t="str">
        <f>IF(Sheet1!C575="", "",LOG10(Sheet1!C575)*'Positive samples'!C575)</f>
        <v/>
      </c>
      <c r="D575" t="str">
        <f>IF(Sheet1!D575="", "",LOG10(Sheet1!D575)*'Positive samples'!D575)</f>
        <v/>
      </c>
      <c r="E575" t="str">
        <f>IF(Sheet1!E575="", "",LOG10(Sheet1!E575)*'Positive samples'!E575)</f>
        <v/>
      </c>
      <c r="F575" t="str">
        <f>IF(Sheet1!F575="", "",LOG10(Sheet1!F575)*'Positive samples'!F575)</f>
        <v/>
      </c>
      <c r="G575" t="str">
        <f>IF(Sheet1!G575="", "",LOG10(Sheet1!G575)*'Positive samples'!G575)</f>
        <v/>
      </c>
      <c r="H575" t="str">
        <f>IF(Sheet1!H575="", "",LOG10(Sheet1!H575)*'Positive samples'!H575)</f>
        <v/>
      </c>
      <c r="I575" t="str">
        <f>IF(Sheet1!I575="", "",LOG10(Sheet1!I575)*'Positive samples'!I575)</f>
        <v/>
      </c>
      <c r="J575" t="str">
        <f>IF(Sheet1!J575="", "",LOG10(Sheet1!J575)*'Positive samples'!J575)</f>
        <v/>
      </c>
      <c r="K575" t="str">
        <f>IF(Sheet1!K575="", "",LOG10(Sheet1!K575)*'Positive samples'!K575)</f>
        <v/>
      </c>
      <c r="L575" t="str">
        <f>IF(Sheet1!L575="", "",LOG10(Sheet1!L575)*'Positive samples'!L575)</f>
        <v/>
      </c>
      <c r="M575" t="str">
        <f>IF(Sheet1!M575="", "",LOG10(Sheet1!M575)*'Positive samples'!M575)</f>
        <v/>
      </c>
      <c r="N575" t="str">
        <f>IF(Sheet1!N575="", "",LOG10(Sheet1!N575)*'Positive samples'!N575)</f>
        <v/>
      </c>
      <c r="O575" t="str">
        <f>IF(Sheet1!O575="", "",LOG10(Sheet1!O575)*'Positive samples'!O575)</f>
        <v/>
      </c>
      <c r="P575" t="str">
        <f>IF(Sheet1!P575="", "",LOG10(Sheet1!P575)*'Positive samples'!P575)</f>
        <v/>
      </c>
      <c r="Q575" t="str">
        <f>IF(Sheet1!Q575="", "",LOG10(Sheet1!Q575)*'Positive samples'!Q575)</f>
        <v/>
      </c>
      <c r="R575" t="str">
        <f>IF(Sheet1!R575="", "",LOG10(Sheet1!R575)*'Positive samples'!R575)</f>
        <v/>
      </c>
      <c r="S575" t="str">
        <f>IF(Sheet1!S575="", "",LOG10(Sheet1!S575)*'Positive samples'!S575)</f>
        <v/>
      </c>
      <c r="U575" t="str">
        <f>IF('Positive samples'!U575=0, "", SUM(Concentration!C575, Concentration!F575, Concentration!I575, Concentration!L575, Concentration!O575:O575, Concentration!R575)/'Positive samples'!U575)</f>
        <v/>
      </c>
    </row>
    <row r="576" spans="1:21" x14ac:dyDescent="0.2">
      <c r="A576" s="1">
        <f>Sheet1!A576</f>
        <v>45136</v>
      </c>
      <c r="C576" t="str">
        <f>IF(Sheet1!C576="", "",LOG10(Sheet1!C576)*'Positive samples'!C576)</f>
        <v/>
      </c>
      <c r="D576" t="str">
        <f>IF(Sheet1!D576="", "",LOG10(Sheet1!D576)*'Positive samples'!D576)</f>
        <v/>
      </c>
      <c r="E576" t="str">
        <f>IF(Sheet1!E576="", "",LOG10(Sheet1!E576)*'Positive samples'!E576)</f>
        <v/>
      </c>
      <c r="F576" t="str">
        <f>IF(Sheet1!F576="", "",LOG10(Sheet1!F576)*'Positive samples'!F576)</f>
        <v/>
      </c>
      <c r="G576" t="str">
        <f>IF(Sheet1!G576="", "",LOG10(Sheet1!G576)*'Positive samples'!G576)</f>
        <v/>
      </c>
      <c r="H576" t="str">
        <f>IF(Sheet1!H576="", "",LOG10(Sheet1!H576)*'Positive samples'!H576)</f>
        <v/>
      </c>
      <c r="I576" t="str">
        <f>IF(Sheet1!I576="", "",LOG10(Sheet1!I576)*'Positive samples'!I576)</f>
        <v/>
      </c>
      <c r="J576" t="str">
        <f>IF(Sheet1!J576="", "",LOG10(Sheet1!J576)*'Positive samples'!J576)</f>
        <v/>
      </c>
      <c r="K576" t="str">
        <f>IF(Sheet1!K576="", "",LOG10(Sheet1!K576)*'Positive samples'!K576)</f>
        <v/>
      </c>
      <c r="L576" t="str">
        <f>IF(Sheet1!L576="", "",LOG10(Sheet1!L576)*'Positive samples'!L576)</f>
        <v/>
      </c>
      <c r="M576" t="str">
        <f>IF(Sheet1!M576="", "",LOG10(Sheet1!M576)*'Positive samples'!M576)</f>
        <v/>
      </c>
      <c r="N576" t="str">
        <f>IF(Sheet1!N576="", "",LOG10(Sheet1!N576)*'Positive samples'!N576)</f>
        <v/>
      </c>
      <c r="O576" t="str">
        <f>IF(Sheet1!O576="", "",LOG10(Sheet1!O576)*'Positive samples'!O576)</f>
        <v/>
      </c>
      <c r="P576" t="str">
        <f>IF(Sheet1!P576="", "",LOG10(Sheet1!P576)*'Positive samples'!P576)</f>
        <v/>
      </c>
      <c r="Q576" t="str">
        <f>IF(Sheet1!Q576="", "",LOG10(Sheet1!Q576)*'Positive samples'!Q576)</f>
        <v/>
      </c>
      <c r="R576" t="str">
        <f>IF(Sheet1!R576="", "",LOG10(Sheet1!R576)*'Positive samples'!R576)</f>
        <v/>
      </c>
      <c r="S576" t="str">
        <f>IF(Sheet1!S576="", "",LOG10(Sheet1!S576)*'Positive samples'!S576)</f>
        <v/>
      </c>
      <c r="U576" t="str">
        <f>IF('Positive samples'!U576=0, "", SUM(Concentration!C576, Concentration!F576, Concentration!I576, Concentration!L576, Concentration!O576:O576, Concentration!R576)/'Positive samples'!U576)</f>
        <v/>
      </c>
    </row>
    <row r="577" spans="1:21" x14ac:dyDescent="0.2">
      <c r="A577" s="1">
        <f>Sheet1!A577</f>
        <v>45137</v>
      </c>
      <c r="C577" t="str">
        <f>IF(Sheet1!C577="", "",LOG10(Sheet1!C577)*'Positive samples'!C577)</f>
        <v/>
      </c>
      <c r="D577" t="str">
        <f>IF(Sheet1!D577="", "",LOG10(Sheet1!D577)*'Positive samples'!D577)</f>
        <v/>
      </c>
      <c r="E577" t="str">
        <f>IF(Sheet1!E577="", "",LOG10(Sheet1!E577)*'Positive samples'!E577)</f>
        <v/>
      </c>
      <c r="F577" t="str">
        <f>IF(Sheet1!F577="", "",LOG10(Sheet1!F577)*'Positive samples'!F577)</f>
        <v/>
      </c>
      <c r="G577" t="str">
        <f>IF(Sheet1!G577="", "",LOG10(Sheet1!G577)*'Positive samples'!G577)</f>
        <v/>
      </c>
      <c r="H577" t="str">
        <f>IF(Sheet1!H577="", "",LOG10(Sheet1!H577)*'Positive samples'!H577)</f>
        <v/>
      </c>
      <c r="I577" t="str">
        <f>IF(Sheet1!I577="", "",LOG10(Sheet1!I577)*'Positive samples'!I577)</f>
        <v/>
      </c>
      <c r="J577" t="str">
        <f>IF(Sheet1!J577="", "",LOG10(Sheet1!J577)*'Positive samples'!J577)</f>
        <v/>
      </c>
      <c r="K577" t="str">
        <f>IF(Sheet1!K577="", "",LOG10(Sheet1!K577)*'Positive samples'!K577)</f>
        <v/>
      </c>
      <c r="L577" t="str">
        <f>IF(Sheet1!L577="", "",LOG10(Sheet1!L577)*'Positive samples'!L577)</f>
        <v/>
      </c>
      <c r="M577" t="str">
        <f>IF(Sheet1!M577="", "",LOG10(Sheet1!M577)*'Positive samples'!M577)</f>
        <v/>
      </c>
      <c r="N577" t="str">
        <f>IF(Sheet1!N577="", "",LOG10(Sheet1!N577)*'Positive samples'!N577)</f>
        <v/>
      </c>
      <c r="O577" t="str">
        <f>IF(Sheet1!O577="", "",LOG10(Sheet1!O577)*'Positive samples'!O577)</f>
        <v/>
      </c>
      <c r="P577" t="str">
        <f>IF(Sheet1!P577="", "",LOG10(Sheet1!P577)*'Positive samples'!P577)</f>
        <v/>
      </c>
      <c r="Q577" t="str">
        <f>IF(Sheet1!Q577="", "",LOG10(Sheet1!Q577)*'Positive samples'!Q577)</f>
        <v/>
      </c>
      <c r="R577" t="str">
        <f>IF(Sheet1!R577="", "",LOG10(Sheet1!R577)*'Positive samples'!R577)</f>
        <v/>
      </c>
      <c r="S577" t="str">
        <f>IF(Sheet1!S577="", "",LOG10(Sheet1!S577)*'Positive samples'!S577)</f>
        <v/>
      </c>
      <c r="U577" t="str">
        <f>IF('Positive samples'!U577=0, "", SUM(Concentration!C577, Concentration!F577, Concentration!I577, Concentration!L577, Concentration!O577:O577, Concentration!R577)/'Positive samples'!U577)</f>
        <v/>
      </c>
    </row>
    <row r="578" spans="1:21" x14ac:dyDescent="0.2">
      <c r="A578" s="1">
        <f>Sheet1!A578</f>
        <v>45138</v>
      </c>
      <c r="C578" t="str">
        <f>IF(Sheet1!C578="", "",LOG10(Sheet1!C578)*'Positive samples'!C578)</f>
        <v/>
      </c>
      <c r="D578" t="str">
        <f>IF(Sheet1!D578="", "",LOG10(Sheet1!D578)*'Positive samples'!D578)</f>
        <v/>
      </c>
      <c r="E578" t="str">
        <f>IF(Sheet1!E578="", "",LOG10(Sheet1!E578)*'Positive samples'!E578)</f>
        <v/>
      </c>
      <c r="F578" t="str">
        <f>IF(Sheet1!F578="", "",LOG10(Sheet1!F578)*'Positive samples'!F578)</f>
        <v/>
      </c>
      <c r="G578" t="str">
        <f>IF(Sheet1!G578="", "",LOG10(Sheet1!G578)*'Positive samples'!G578)</f>
        <v/>
      </c>
      <c r="H578" t="str">
        <f>IF(Sheet1!H578="", "",LOG10(Sheet1!H578)*'Positive samples'!H578)</f>
        <v/>
      </c>
      <c r="I578" t="str">
        <f>IF(Sheet1!I578="", "",LOG10(Sheet1!I578)*'Positive samples'!I578)</f>
        <v/>
      </c>
      <c r="J578" t="str">
        <f>IF(Sheet1!J578="", "",LOG10(Sheet1!J578)*'Positive samples'!J578)</f>
        <v/>
      </c>
      <c r="K578" t="str">
        <f>IF(Sheet1!K578="", "",LOG10(Sheet1!K578)*'Positive samples'!K578)</f>
        <v/>
      </c>
      <c r="L578" t="str">
        <f>IF(Sheet1!L578="", "",LOG10(Sheet1!L578)*'Positive samples'!L578)</f>
        <v/>
      </c>
      <c r="M578" t="str">
        <f>IF(Sheet1!M578="", "",LOG10(Sheet1!M578)*'Positive samples'!M578)</f>
        <v/>
      </c>
      <c r="N578" t="str">
        <f>IF(Sheet1!N578="", "",LOG10(Sheet1!N578)*'Positive samples'!N578)</f>
        <v/>
      </c>
      <c r="O578" t="str">
        <f>IF(Sheet1!O578="", "",LOG10(Sheet1!O578)*'Positive samples'!O578)</f>
        <v/>
      </c>
      <c r="P578" t="str">
        <f>IF(Sheet1!P578="", "",LOG10(Sheet1!P578)*'Positive samples'!P578)</f>
        <v/>
      </c>
      <c r="Q578" t="str">
        <f>IF(Sheet1!Q578="", "",LOG10(Sheet1!Q578)*'Positive samples'!Q578)</f>
        <v/>
      </c>
      <c r="R578" t="str">
        <f>IF(Sheet1!R578="", "",LOG10(Sheet1!R578)*'Positive samples'!R578)</f>
        <v/>
      </c>
      <c r="S578" t="str">
        <f>IF(Sheet1!S578="", "",LOG10(Sheet1!S578)*'Positive samples'!S578)</f>
        <v/>
      </c>
    </row>
    <row r="579" spans="1:21" x14ac:dyDescent="0.2">
      <c r="A579" s="1">
        <f>Sheet1!A579</f>
        <v>45139</v>
      </c>
      <c r="C579" t="str">
        <f>IF(Sheet1!C579="", "",LOG10(Sheet1!C579)*'Positive samples'!C579)</f>
        <v/>
      </c>
      <c r="D579" t="str">
        <f>IF(Sheet1!D579="", "",LOG10(Sheet1!D579)*'Positive samples'!D579)</f>
        <v/>
      </c>
      <c r="E579" t="str">
        <f>IF(Sheet1!E579="", "",LOG10(Sheet1!E579)*'Positive samples'!E579)</f>
        <v/>
      </c>
      <c r="F579" t="str">
        <f>IF(Sheet1!F579="", "",LOG10(Sheet1!F579)*'Positive samples'!F579)</f>
        <v/>
      </c>
      <c r="G579" t="str">
        <f>IF(Sheet1!G579="", "",LOG10(Sheet1!G579)*'Positive samples'!G579)</f>
        <v/>
      </c>
      <c r="H579" t="str">
        <f>IF(Sheet1!H579="", "",LOG10(Sheet1!H579)*'Positive samples'!H579)</f>
        <v/>
      </c>
      <c r="I579" t="str">
        <f>IF(Sheet1!I579="", "",LOG10(Sheet1!I579)*'Positive samples'!I579)</f>
        <v/>
      </c>
      <c r="J579" t="str">
        <f>IF(Sheet1!J579="", "",LOG10(Sheet1!J579)*'Positive samples'!J579)</f>
        <v/>
      </c>
      <c r="K579" t="str">
        <f>IF(Sheet1!K579="", "",LOG10(Sheet1!K579)*'Positive samples'!K579)</f>
        <v/>
      </c>
      <c r="L579" t="str">
        <f>IF(Sheet1!L579="", "",LOG10(Sheet1!L579)*'Positive samples'!L579)</f>
        <v/>
      </c>
      <c r="M579" t="str">
        <f>IF(Sheet1!M579="", "",LOG10(Sheet1!M579)*'Positive samples'!M579)</f>
        <v/>
      </c>
      <c r="N579" t="str">
        <f>IF(Sheet1!N579="", "",LOG10(Sheet1!N579)*'Positive samples'!N579)</f>
        <v/>
      </c>
      <c r="O579" t="str">
        <f>IF(Sheet1!O579="", "",LOG10(Sheet1!O579)*'Positive samples'!O579)</f>
        <v/>
      </c>
      <c r="P579" t="str">
        <f>IF(Sheet1!P579="", "",LOG10(Sheet1!P579)*'Positive samples'!P579)</f>
        <v/>
      </c>
      <c r="Q579" t="str">
        <f>IF(Sheet1!Q579="", "",LOG10(Sheet1!Q579)*'Positive samples'!Q579)</f>
        <v/>
      </c>
      <c r="R579" t="str">
        <f>IF(Sheet1!R579="", "",LOG10(Sheet1!R579)*'Positive samples'!R579)</f>
        <v/>
      </c>
      <c r="S579" t="str">
        <f>IF(Sheet1!S579="", "",LOG10(Sheet1!S579)*'Positive samples'!S579)</f>
        <v/>
      </c>
    </row>
    <row r="580" spans="1:21" x14ac:dyDescent="0.2">
      <c r="A580" s="1"/>
      <c r="C580" t="str">
        <f>IF(Sheet1!C580="", "",LOG10(Sheet1!C580)*'Positive samples'!C580)</f>
        <v/>
      </c>
      <c r="D580" t="str">
        <f>IF(Sheet1!D580="", "",LOG10(Sheet1!D580)*'Positive samples'!D580)</f>
        <v/>
      </c>
      <c r="E580" t="str">
        <f>IF(Sheet1!E580="", "",LOG10(Sheet1!E580)*'Positive samples'!E580)</f>
        <v/>
      </c>
      <c r="F580" t="str">
        <f>IF(Sheet1!F580="", "",LOG10(Sheet1!F580)*'Positive samples'!F580)</f>
        <v/>
      </c>
      <c r="G580" t="str">
        <f>IF(Sheet1!G580="", "",LOG10(Sheet1!G580)*'Positive samples'!G580)</f>
        <v/>
      </c>
      <c r="H580" t="str">
        <f>IF(Sheet1!H580="", "",LOG10(Sheet1!H580)*'Positive samples'!H580)</f>
        <v/>
      </c>
      <c r="I580" t="str">
        <f>IF(Sheet1!I580="", "",LOG10(Sheet1!I580)*'Positive samples'!I580)</f>
        <v/>
      </c>
      <c r="J580" t="str">
        <f>IF(Sheet1!J580="", "",LOG10(Sheet1!J580)*'Positive samples'!J580)</f>
        <v/>
      </c>
      <c r="K580" t="str">
        <f>IF(Sheet1!K580="", "",LOG10(Sheet1!K580)*'Positive samples'!K580)</f>
        <v/>
      </c>
      <c r="L580" t="str">
        <f>IF(Sheet1!L580="", "",LOG10(Sheet1!L580)*'Positive samples'!L580)</f>
        <v/>
      </c>
      <c r="M580" t="str">
        <f>IF(Sheet1!M580="", "",LOG10(Sheet1!M580)*'Positive samples'!M580)</f>
        <v/>
      </c>
      <c r="N580" t="str">
        <f>IF(Sheet1!N580="", "",LOG10(Sheet1!N580)*'Positive samples'!N580)</f>
        <v/>
      </c>
      <c r="O580" t="str">
        <f>IF(Sheet1!O580="", "",LOG10(Sheet1!O580)*'Positive samples'!O580)</f>
        <v/>
      </c>
      <c r="P580" t="str">
        <f>IF(Sheet1!P580="", "",LOG10(Sheet1!P580)*'Positive samples'!P580)</f>
        <v/>
      </c>
      <c r="Q580" t="str">
        <f>IF(Sheet1!Q580="", "",LOG10(Sheet1!Q580)*'Positive samples'!Q580)</f>
        <v/>
      </c>
      <c r="R580" t="str">
        <f>IF(Sheet1!R580="", "",LOG10(Sheet1!R580)*'Positive samples'!R580)</f>
        <v/>
      </c>
      <c r="S580" t="str">
        <f>IF(Sheet1!S580="", "",LOG10(Sheet1!S580)*'Positive samples'!S580)</f>
        <v/>
      </c>
    </row>
    <row r="581" spans="1:21" x14ac:dyDescent="0.2">
      <c r="A581" s="1"/>
      <c r="C581" t="str">
        <f>IF(Sheet1!C581="", "",LOG10(Sheet1!C581)*'Positive samples'!C581)</f>
        <v/>
      </c>
      <c r="D581" t="str">
        <f>IF(Sheet1!D581="", "",LOG10(Sheet1!D581)*'Positive samples'!D581)</f>
        <v/>
      </c>
      <c r="E581" t="str">
        <f>IF(Sheet1!E581="", "",LOG10(Sheet1!E581)*'Positive samples'!E581)</f>
        <v/>
      </c>
      <c r="F581" t="str">
        <f>IF(Sheet1!F581="", "",LOG10(Sheet1!F581)*'Positive samples'!F581)</f>
        <v/>
      </c>
      <c r="G581" t="str">
        <f>IF(Sheet1!G581="", "",LOG10(Sheet1!G581)*'Positive samples'!G581)</f>
        <v/>
      </c>
      <c r="H581" t="str">
        <f>IF(Sheet1!H581="", "",LOG10(Sheet1!H581)*'Positive samples'!H581)</f>
        <v/>
      </c>
      <c r="I581" t="str">
        <f>IF(Sheet1!I581="", "",LOG10(Sheet1!I581)*'Positive samples'!I581)</f>
        <v/>
      </c>
      <c r="J581" t="str">
        <f>IF(Sheet1!J581="", "",LOG10(Sheet1!J581)*'Positive samples'!J581)</f>
        <v/>
      </c>
      <c r="K581" t="str">
        <f>IF(Sheet1!K581="", "",LOG10(Sheet1!K581)*'Positive samples'!K581)</f>
        <v/>
      </c>
      <c r="L581" t="str">
        <f>IF(Sheet1!L581="", "",LOG10(Sheet1!L581)*'Positive samples'!L581)</f>
        <v/>
      </c>
      <c r="M581" t="str">
        <f>IF(Sheet1!M581="", "",LOG10(Sheet1!M581)*'Positive samples'!M581)</f>
        <v/>
      </c>
      <c r="N581" t="str">
        <f>IF(Sheet1!N581="", "",LOG10(Sheet1!N581)*'Positive samples'!N581)</f>
        <v/>
      </c>
      <c r="O581" t="str">
        <f>IF(Sheet1!O581="", "",LOG10(Sheet1!O581)*'Positive samples'!O581)</f>
        <v/>
      </c>
      <c r="P581" t="str">
        <f>IF(Sheet1!P581="", "",LOG10(Sheet1!P581)*'Positive samples'!P581)</f>
        <v/>
      </c>
      <c r="Q581" t="str">
        <f>IF(Sheet1!Q581="", "",LOG10(Sheet1!Q581)*'Positive samples'!Q581)</f>
        <v/>
      </c>
      <c r="R581" t="str">
        <f>IF(Sheet1!R581="", "",LOG10(Sheet1!R581)*'Positive samples'!R581)</f>
        <v/>
      </c>
      <c r="S581" t="str">
        <f>IF(Sheet1!S581="", "",LOG10(Sheet1!S581)*'Positive samples'!S581)</f>
        <v/>
      </c>
    </row>
    <row r="582" spans="1:21" x14ac:dyDescent="0.2">
      <c r="A582" s="1"/>
      <c r="C582" t="str">
        <f>IF(Sheet1!C582="", "",LOG10(Sheet1!C582)*'Positive samples'!C582)</f>
        <v/>
      </c>
      <c r="D582" t="str">
        <f>IF(Sheet1!D582="", "",LOG10(Sheet1!D582)*'Positive samples'!D582)</f>
        <v/>
      </c>
      <c r="E582" t="str">
        <f>IF(Sheet1!E582="", "",LOG10(Sheet1!E582)*'Positive samples'!E582)</f>
        <v/>
      </c>
      <c r="F582" t="str">
        <f>IF(Sheet1!F582="", "",LOG10(Sheet1!F582)*'Positive samples'!F582)</f>
        <v/>
      </c>
      <c r="G582" t="str">
        <f>IF(Sheet1!G582="", "",LOG10(Sheet1!G582)*'Positive samples'!G582)</f>
        <v/>
      </c>
      <c r="H582" t="str">
        <f>IF(Sheet1!H582="", "",LOG10(Sheet1!H582)*'Positive samples'!H582)</f>
        <v/>
      </c>
      <c r="I582" t="str">
        <f>IF(Sheet1!I582="", "",LOG10(Sheet1!I582)*'Positive samples'!I582)</f>
        <v/>
      </c>
      <c r="J582" t="str">
        <f>IF(Sheet1!J582="", "",LOG10(Sheet1!J582)*'Positive samples'!J582)</f>
        <v/>
      </c>
      <c r="K582" t="str">
        <f>IF(Sheet1!K582="", "",LOG10(Sheet1!K582)*'Positive samples'!K582)</f>
        <v/>
      </c>
      <c r="L582" t="str">
        <f>IF(Sheet1!L582="", "",LOG10(Sheet1!L582)*'Positive samples'!L582)</f>
        <v/>
      </c>
      <c r="M582" t="str">
        <f>IF(Sheet1!M582="", "",LOG10(Sheet1!M582)*'Positive samples'!M582)</f>
        <v/>
      </c>
      <c r="N582" t="str">
        <f>IF(Sheet1!N582="", "",LOG10(Sheet1!N582)*'Positive samples'!N582)</f>
        <v/>
      </c>
      <c r="O582" t="str">
        <f>IF(Sheet1!O582="", "",LOG10(Sheet1!O582)*'Positive samples'!O582)</f>
        <v/>
      </c>
      <c r="P582" t="str">
        <f>IF(Sheet1!P582="", "",LOG10(Sheet1!P582)*'Positive samples'!P582)</f>
        <v/>
      </c>
      <c r="Q582" t="str">
        <f>IF(Sheet1!Q582="", "",LOG10(Sheet1!Q582)*'Positive samples'!Q582)</f>
        <v/>
      </c>
      <c r="R582" t="str">
        <f>IF(Sheet1!R582="", "",LOG10(Sheet1!R582)*'Positive samples'!R582)</f>
        <v/>
      </c>
      <c r="S582" t="str">
        <f>IF(Sheet1!S582="", "",LOG10(Sheet1!S582)*'Positive samples'!S582)</f>
        <v/>
      </c>
    </row>
    <row r="583" spans="1:21" x14ac:dyDescent="0.2">
      <c r="A583" s="1"/>
      <c r="C583" t="str">
        <f>IF(Sheet1!C583="", "",LOG10(Sheet1!C583)*'Positive samples'!C583)</f>
        <v/>
      </c>
      <c r="D583" t="str">
        <f>IF(Sheet1!D583="", "",LOG10(Sheet1!D583)*'Positive samples'!D583)</f>
        <v/>
      </c>
      <c r="E583" t="str">
        <f>IF(Sheet1!E583="", "",LOG10(Sheet1!E583)*'Positive samples'!E583)</f>
        <v/>
      </c>
      <c r="F583" t="str">
        <f>IF(Sheet1!F583="", "",LOG10(Sheet1!F583)*'Positive samples'!F583)</f>
        <v/>
      </c>
      <c r="G583" t="str">
        <f>IF(Sheet1!G583="", "",LOG10(Sheet1!G583)*'Positive samples'!G583)</f>
        <v/>
      </c>
      <c r="H583" t="str">
        <f>IF(Sheet1!H583="", "",LOG10(Sheet1!H583)*'Positive samples'!H583)</f>
        <v/>
      </c>
      <c r="I583" t="str">
        <f>IF(Sheet1!I583="", "",LOG10(Sheet1!I583)*'Positive samples'!I583)</f>
        <v/>
      </c>
      <c r="J583" t="str">
        <f>IF(Sheet1!J583="", "",LOG10(Sheet1!J583)*'Positive samples'!J583)</f>
        <v/>
      </c>
      <c r="K583" t="str">
        <f>IF(Sheet1!K583="", "",LOG10(Sheet1!K583)*'Positive samples'!K583)</f>
        <v/>
      </c>
      <c r="L583" t="str">
        <f>IF(Sheet1!L583="", "",LOG10(Sheet1!L583)*'Positive samples'!L583)</f>
        <v/>
      </c>
      <c r="M583" t="str">
        <f>IF(Sheet1!M583="", "",LOG10(Sheet1!M583)*'Positive samples'!M583)</f>
        <v/>
      </c>
      <c r="N583" t="str">
        <f>IF(Sheet1!N583="", "",LOG10(Sheet1!N583)*'Positive samples'!N583)</f>
        <v/>
      </c>
      <c r="O583" t="str">
        <f>IF(Sheet1!O583="", "",LOG10(Sheet1!O583)*'Positive samples'!O583)</f>
        <v/>
      </c>
      <c r="P583" t="str">
        <f>IF(Sheet1!P583="", "",LOG10(Sheet1!P583)*'Positive samples'!P583)</f>
        <v/>
      </c>
      <c r="Q583" t="str">
        <f>IF(Sheet1!Q583="", "",LOG10(Sheet1!Q583)*'Positive samples'!Q583)</f>
        <v/>
      </c>
      <c r="R583" t="str">
        <f>IF(Sheet1!R583="", "",LOG10(Sheet1!R583)*'Positive samples'!R583)</f>
        <v/>
      </c>
      <c r="S583" t="str">
        <f>IF(Sheet1!S583="", "",LOG10(Sheet1!S583)*'Positive samples'!S583)</f>
        <v/>
      </c>
    </row>
    <row r="584" spans="1:21" x14ac:dyDescent="0.2">
      <c r="A584" s="1"/>
      <c r="C584" t="str">
        <f>IF(Sheet1!C584="", "",LOG10(Sheet1!C584)*'Positive samples'!C584)</f>
        <v/>
      </c>
      <c r="D584" t="str">
        <f>IF(Sheet1!D584="", "",LOG10(Sheet1!D584)*'Positive samples'!D584)</f>
        <v/>
      </c>
      <c r="E584" t="str">
        <f>IF(Sheet1!E584="", "",LOG10(Sheet1!E584)*'Positive samples'!E584)</f>
        <v/>
      </c>
      <c r="F584" t="str">
        <f>IF(Sheet1!F584="", "",LOG10(Sheet1!F584)*'Positive samples'!F584)</f>
        <v/>
      </c>
      <c r="G584" t="str">
        <f>IF(Sheet1!G584="", "",LOG10(Sheet1!G584)*'Positive samples'!G584)</f>
        <v/>
      </c>
      <c r="H584" t="str">
        <f>IF(Sheet1!H584="", "",LOG10(Sheet1!H584)*'Positive samples'!H584)</f>
        <v/>
      </c>
      <c r="I584" t="str">
        <f>IF(Sheet1!I584="", "",LOG10(Sheet1!I584)*'Positive samples'!I584)</f>
        <v/>
      </c>
      <c r="J584" t="str">
        <f>IF(Sheet1!J584="", "",LOG10(Sheet1!J584)*'Positive samples'!J584)</f>
        <v/>
      </c>
      <c r="K584" t="str">
        <f>IF(Sheet1!K584="", "",LOG10(Sheet1!K584)*'Positive samples'!K584)</f>
        <v/>
      </c>
      <c r="L584" t="str">
        <f>IF(Sheet1!L584="", "",LOG10(Sheet1!L584)*'Positive samples'!L584)</f>
        <v/>
      </c>
      <c r="M584" t="str">
        <f>IF(Sheet1!M584="", "",LOG10(Sheet1!M584)*'Positive samples'!M584)</f>
        <v/>
      </c>
      <c r="N584" t="str">
        <f>IF(Sheet1!N584="", "",LOG10(Sheet1!N584)*'Positive samples'!N584)</f>
        <v/>
      </c>
      <c r="O584" t="str">
        <f>IF(Sheet1!O584="", "",LOG10(Sheet1!O584)*'Positive samples'!O584)</f>
        <v/>
      </c>
      <c r="P584" t="str">
        <f>IF(Sheet1!P584="", "",LOG10(Sheet1!P584)*'Positive samples'!P584)</f>
        <v/>
      </c>
      <c r="Q584" t="str">
        <f>IF(Sheet1!Q584="", "",LOG10(Sheet1!Q584)*'Positive samples'!Q584)</f>
        <v/>
      </c>
      <c r="R584" t="str">
        <f>IF(Sheet1!R584="", "",LOG10(Sheet1!R584)*'Positive samples'!R584)</f>
        <v/>
      </c>
      <c r="S584" t="str">
        <f>IF(Sheet1!S584="", "",LOG10(Sheet1!S584)*'Positive samples'!S584)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E8C4-5AC5-4610-9C46-74932E39EB98}">
  <dimension ref="A1:U612"/>
  <sheetViews>
    <sheetView workbookViewId="0">
      <selection activeCell="W585" sqref="W585"/>
    </sheetView>
  </sheetViews>
  <sheetFormatPr defaultRowHeight="14.25" x14ac:dyDescent="0.2"/>
  <cols>
    <col min="1" max="1" width="10.5" customWidth="1"/>
  </cols>
  <sheetData>
    <row r="1" spans="1:21" x14ac:dyDescent="0.2">
      <c r="A1" s="1" t="str">
        <f>Sheet1!A1</f>
        <v>collection_date</v>
      </c>
      <c r="B1" s="1" t="str">
        <f>Sheet1!B1</f>
        <v>bcov_sunnyvale</v>
      </c>
      <c r="C1" s="1" t="str">
        <f>Sheet1!C1</f>
        <v>IAV_sunnyvale</v>
      </c>
      <c r="D1" s="1" t="str">
        <f>Sheet1!D1</f>
        <v>PMMoV_sunnyvale</v>
      </c>
      <c r="E1" s="1" t="str">
        <f>Sheet1!E1</f>
        <v>bcov_oceanside</v>
      </c>
      <c r="F1" s="1" t="str">
        <f>Sheet1!F1</f>
        <v>IAV_oceanside</v>
      </c>
      <c r="G1" s="1" t="str">
        <f>Sheet1!G1</f>
        <v>PMMoV_oceanside</v>
      </c>
      <c r="H1" s="1" t="str">
        <f>Sheet1!H1</f>
        <v>bcov_palo_alto</v>
      </c>
      <c r="I1" s="1" t="str">
        <f>Sheet1!I1</f>
        <v>IAV_palo_alto</v>
      </c>
      <c r="J1" s="1" t="str">
        <f>Sheet1!J1</f>
        <v>PMMoV_palo_alto</v>
      </c>
      <c r="K1" s="1" t="str">
        <f>Sheet1!K1</f>
        <v>bcov_san_jose</v>
      </c>
      <c r="L1" s="1" t="str">
        <f>Sheet1!L1</f>
        <v>IAV_san_jose</v>
      </c>
      <c r="M1" s="1" t="str">
        <f>Sheet1!M1</f>
        <v>PMMoV_san_jose</v>
      </c>
      <c r="N1" s="1" t="str">
        <f>Sheet1!N1</f>
        <v>bcov_silicon_valley</v>
      </c>
      <c r="O1" s="1" t="str">
        <f>Sheet1!O1</f>
        <v>IAV_silicon_valley</v>
      </c>
      <c r="P1" s="1" t="str">
        <f>Sheet1!P1</f>
        <v>PMMoV_silicon_valley</v>
      </c>
      <c r="Q1" s="1" t="str">
        <f>Sheet1!Q1</f>
        <v>bcov_southeast_san_francisco</v>
      </c>
      <c r="R1" s="1" t="str">
        <f>Sheet1!R1</f>
        <v>IAV_southeast_san_francisco</v>
      </c>
      <c r="S1" s="1" t="str">
        <f>Sheet1!S1</f>
        <v>PMMoV_southeast_san_francisco</v>
      </c>
      <c r="T1" s="1" t="str">
        <f>Sheet1!T1</f>
        <v>Count</v>
      </c>
      <c r="U1" t="s">
        <v>15</v>
      </c>
    </row>
    <row r="2" spans="1:21" x14ac:dyDescent="0.2">
      <c r="A2" s="1">
        <f>Sheet1!A2</f>
        <v>44562</v>
      </c>
      <c r="B2" t="str">
        <f>IF(Sheet1!B2="","",LOG10(Sheet1!B2))</f>
        <v/>
      </c>
      <c r="C2" t="str">
        <f>IF(Sheet1!C2="","",LOG10(Sheet1!C2))</f>
        <v/>
      </c>
      <c r="D2" t="str">
        <f>IF(Sheet1!D2="","",LOG10(Sheet1!D2))</f>
        <v/>
      </c>
      <c r="E2" t="str">
        <f>IF(Sheet1!E2="","",LOG10(Sheet1!E2))</f>
        <v/>
      </c>
      <c r="F2" t="str">
        <f>IF(Sheet1!F2="","",LOG10(Sheet1!F2))</f>
        <v/>
      </c>
      <c r="G2" t="str">
        <f>IF(Sheet1!G2="","",LOG10(Sheet1!G2))</f>
        <v/>
      </c>
      <c r="H2" t="str">
        <f>IF(Sheet1!H2="","",LOG10(Sheet1!H2))</f>
        <v/>
      </c>
      <c r="I2" t="str">
        <f>IF(Sheet1!I2="","",LOG10(Sheet1!I2))</f>
        <v/>
      </c>
      <c r="J2" t="str">
        <f>IF(Sheet1!J2="","",LOG10(Sheet1!J2))</f>
        <v/>
      </c>
      <c r="K2" t="str">
        <f>IF(Sheet1!K2="","",LOG10(Sheet1!K2))</f>
        <v/>
      </c>
      <c r="L2" t="str">
        <f>IF(Sheet1!L2="","",LOG10(Sheet1!L2))</f>
        <v/>
      </c>
      <c r="M2" t="str">
        <f>IF(Sheet1!M2="","",LOG10(Sheet1!M2))</f>
        <v/>
      </c>
      <c r="N2" t="str">
        <f>IF(Sheet1!N2="","",LOG10(Sheet1!N2))</f>
        <v/>
      </c>
      <c r="O2" t="str">
        <f>IF(Sheet1!O2="","",LOG10(Sheet1!O2))</f>
        <v/>
      </c>
      <c r="P2" t="str">
        <f>IF(Sheet1!P2="","",LOG10(Sheet1!P2))</f>
        <v/>
      </c>
      <c r="Q2" t="str">
        <f>IF(Sheet1!Q2="","",LOG10(Sheet1!Q2))</f>
        <v/>
      </c>
      <c r="R2" t="str">
        <f>IF(Sheet1!R2="","",LOG10(Sheet1!R2))</f>
        <v/>
      </c>
      <c r="S2" t="str">
        <f>IF(Sheet1!S2="","",LOG10(Sheet1!S2))</f>
        <v/>
      </c>
      <c r="U2" t="str">
        <f>IF(Sheet1!T2=0,"", SUM(C2, F2, I2, L2, O2, R2)/Sheet1!T2)</f>
        <v/>
      </c>
    </row>
    <row r="3" spans="1:21" x14ac:dyDescent="0.2">
      <c r="A3" s="1">
        <f>Sheet1!A3</f>
        <v>44563</v>
      </c>
      <c r="B3" t="str">
        <f>IF(Sheet1!B3="","",LOG10(Sheet1!B3))</f>
        <v/>
      </c>
      <c r="C3" t="str">
        <f>IF(Sheet1!C3="","",LOG10(Sheet1!C3))</f>
        <v/>
      </c>
      <c r="D3" t="str">
        <f>IF(Sheet1!D3="","",LOG10(Sheet1!D3))</f>
        <v/>
      </c>
      <c r="E3" t="str">
        <f>IF(Sheet1!E3="","",LOG10(Sheet1!E3))</f>
        <v/>
      </c>
      <c r="F3" t="str">
        <f>IF(Sheet1!F3="","",LOG10(Sheet1!F3))</f>
        <v/>
      </c>
      <c r="G3" t="str">
        <f>IF(Sheet1!G3="","",LOG10(Sheet1!G3))</f>
        <v/>
      </c>
      <c r="H3" t="str">
        <f>IF(Sheet1!H3="","",LOG10(Sheet1!H3))</f>
        <v/>
      </c>
      <c r="I3" t="str">
        <f>IF(Sheet1!I3="","",LOG10(Sheet1!I3))</f>
        <v/>
      </c>
      <c r="J3" t="str">
        <f>IF(Sheet1!J3="","",LOG10(Sheet1!J3))</f>
        <v/>
      </c>
      <c r="K3" t="str">
        <f>IF(Sheet1!K3="","",LOG10(Sheet1!K3))</f>
        <v/>
      </c>
      <c r="L3" t="str">
        <f>IF(Sheet1!L3="","",LOG10(Sheet1!L3))</f>
        <v/>
      </c>
      <c r="M3" t="str">
        <f>IF(Sheet1!M3="","",LOG10(Sheet1!M3))</f>
        <v/>
      </c>
      <c r="N3" t="str">
        <f>IF(Sheet1!N3="","",LOG10(Sheet1!N3))</f>
        <v/>
      </c>
      <c r="O3" t="str">
        <f>IF(Sheet1!O3="","",LOG10(Sheet1!O3))</f>
        <v/>
      </c>
      <c r="P3" t="str">
        <f>IF(Sheet1!P3="","",LOG10(Sheet1!P3))</f>
        <v/>
      </c>
      <c r="Q3" t="str">
        <f>IF(Sheet1!Q3="","",LOG10(Sheet1!Q3))</f>
        <v/>
      </c>
      <c r="R3" t="str">
        <f>IF(Sheet1!R3="","",LOG10(Sheet1!R3))</f>
        <v/>
      </c>
      <c r="S3" t="str">
        <f>IF(Sheet1!S3="","",LOG10(Sheet1!S3))</f>
        <v/>
      </c>
      <c r="U3" t="str">
        <f>IF(Sheet1!T3=0,"", SUM(C3, F3, I3, L3, O3, R3)/Sheet1!T3)</f>
        <v/>
      </c>
    </row>
    <row r="4" spans="1:21" x14ac:dyDescent="0.2">
      <c r="A4" s="1">
        <f>Sheet1!A4</f>
        <v>44564</v>
      </c>
      <c r="B4" t="str">
        <f>IF(Sheet1!B4="","",LOG10(Sheet1!B4))</f>
        <v/>
      </c>
      <c r="C4" t="str">
        <f>IF(Sheet1!C4="","",LOG10(Sheet1!C4))</f>
        <v/>
      </c>
      <c r="D4" t="str">
        <f>IF(Sheet1!D4="","",LOG10(Sheet1!D4))</f>
        <v/>
      </c>
      <c r="E4" t="str">
        <f>IF(Sheet1!E4="","",LOG10(Sheet1!E4))</f>
        <v/>
      </c>
      <c r="F4" t="str">
        <f>IF(Sheet1!F4="","",LOG10(Sheet1!F4))</f>
        <v/>
      </c>
      <c r="G4" t="str">
        <f>IF(Sheet1!G4="","",LOG10(Sheet1!G4))</f>
        <v/>
      </c>
      <c r="H4" t="str">
        <f>IF(Sheet1!H4="","",LOG10(Sheet1!H4))</f>
        <v/>
      </c>
      <c r="I4" t="str">
        <f>IF(Sheet1!I4="","",LOG10(Sheet1!I4))</f>
        <v/>
      </c>
      <c r="J4" t="str">
        <f>IF(Sheet1!J4="","",LOG10(Sheet1!J4))</f>
        <v/>
      </c>
      <c r="K4" t="str">
        <f>IF(Sheet1!K4="","",LOG10(Sheet1!K4))</f>
        <v/>
      </c>
      <c r="L4" t="str">
        <f>IF(Sheet1!L4="","",LOG10(Sheet1!L4))</f>
        <v/>
      </c>
      <c r="M4" t="str">
        <f>IF(Sheet1!M4="","",LOG10(Sheet1!M4))</f>
        <v/>
      </c>
      <c r="N4" t="str">
        <f>IF(Sheet1!N4="","",LOG10(Sheet1!N4))</f>
        <v/>
      </c>
      <c r="O4" t="str">
        <f>IF(Sheet1!O4="","",LOG10(Sheet1!O4))</f>
        <v/>
      </c>
      <c r="P4" t="str">
        <f>IF(Sheet1!P4="","",LOG10(Sheet1!P4))</f>
        <v/>
      </c>
      <c r="Q4" t="str">
        <f>IF(Sheet1!Q4="","",LOG10(Sheet1!Q4))</f>
        <v/>
      </c>
      <c r="R4" t="str">
        <f>IF(Sheet1!R4="","",LOG10(Sheet1!R4))</f>
        <v/>
      </c>
      <c r="S4" t="str">
        <f>IF(Sheet1!S4="","",LOG10(Sheet1!S4))</f>
        <v/>
      </c>
      <c r="U4" t="str">
        <f>IF(Sheet1!T4=0,"", SUM(C4, F4, I4, L4, O4, R4)/Sheet1!T4)</f>
        <v/>
      </c>
    </row>
    <row r="5" spans="1:21" x14ac:dyDescent="0.2">
      <c r="A5" s="1">
        <f>Sheet1!A5</f>
        <v>44565</v>
      </c>
      <c r="B5" t="str">
        <f>IF(Sheet1!B5="","",LOG10(Sheet1!B5))</f>
        <v/>
      </c>
      <c r="C5" t="str">
        <f>IF(Sheet1!C5="","",LOG10(Sheet1!C5))</f>
        <v/>
      </c>
      <c r="D5" t="str">
        <f>IF(Sheet1!D5="","",LOG10(Sheet1!D5))</f>
        <v/>
      </c>
      <c r="E5" t="str">
        <f>IF(Sheet1!E5="","",LOG10(Sheet1!E5))</f>
        <v/>
      </c>
      <c r="F5" t="str">
        <f>IF(Sheet1!F5="","",LOG10(Sheet1!F5))</f>
        <v/>
      </c>
      <c r="G5" t="str">
        <f>IF(Sheet1!G5="","",LOG10(Sheet1!G5))</f>
        <v/>
      </c>
      <c r="H5" t="str">
        <f>IF(Sheet1!H5="","",LOG10(Sheet1!H5))</f>
        <v/>
      </c>
      <c r="I5" t="str">
        <f>IF(Sheet1!I5="","",LOG10(Sheet1!I5))</f>
        <v/>
      </c>
      <c r="J5" t="str">
        <f>IF(Sheet1!J5="","",LOG10(Sheet1!J5))</f>
        <v/>
      </c>
      <c r="K5" t="str">
        <f>IF(Sheet1!K5="","",LOG10(Sheet1!K5))</f>
        <v/>
      </c>
      <c r="L5" t="str">
        <f>IF(Sheet1!L5="","",LOG10(Sheet1!L5))</f>
        <v/>
      </c>
      <c r="M5" t="str">
        <f>IF(Sheet1!M5="","",LOG10(Sheet1!M5))</f>
        <v/>
      </c>
      <c r="N5" t="str">
        <f>IF(Sheet1!N5="","",LOG10(Sheet1!N5))</f>
        <v/>
      </c>
      <c r="O5" t="str">
        <f>IF(Sheet1!O5="","",LOG10(Sheet1!O5))</f>
        <v/>
      </c>
      <c r="P5" t="str">
        <f>IF(Sheet1!P5="","",LOG10(Sheet1!P5))</f>
        <v/>
      </c>
      <c r="Q5" t="str">
        <f>IF(Sheet1!Q5="","",LOG10(Sheet1!Q5))</f>
        <v/>
      </c>
      <c r="R5" t="str">
        <f>IF(Sheet1!R5="","",LOG10(Sheet1!R5))</f>
        <v/>
      </c>
      <c r="S5" t="str">
        <f>IF(Sheet1!S5="","",LOG10(Sheet1!S5))</f>
        <v/>
      </c>
      <c r="U5" t="str">
        <f>IF(Sheet1!T5=0,"", SUM(C5, F5, I5, L5, O5, R5)/Sheet1!T5)</f>
        <v/>
      </c>
    </row>
    <row r="6" spans="1:21" x14ac:dyDescent="0.2">
      <c r="A6" s="1">
        <f>Sheet1!A6</f>
        <v>44566</v>
      </c>
      <c r="B6">
        <f>IF(Sheet1!B6="","",LOG10(Sheet1!B6))</f>
        <v>-0.10679324694015198</v>
      </c>
      <c r="C6" t="str">
        <f>IF(Sheet1!C6="","",LOG10(Sheet1!C6))</f>
        <v/>
      </c>
      <c r="D6">
        <f>IF(Sheet1!D6="","",LOG10(Sheet1!D6))</f>
        <v>9.1172712956557636</v>
      </c>
      <c r="E6">
        <f>IF(Sheet1!E6="","",LOG10(Sheet1!E6))</f>
        <v>-0.19314197048118256</v>
      </c>
      <c r="F6" t="str">
        <f>IF(Sheet1!F6="","",LOG10(Sheet1!F6))</f>
        <v/>
      </c>
      <c r="G6">
        <f>IF(Sheet1!G6="","",LOG10(Sheet1!G6))</f>
        <v>8.568201724066995</v>
      </c>
      <c r="H6">
        <f>IF(Sheet1!H6="","",LOG10(Sheet1!H6))</f>
        <v>-0.25649023527157022</v>
      </c>
      <c r="I6" t="str">
        <f>IF(Sheet1!I6="","",LOG10(Sheet1!I6))</f>
        <v/>
      </c>
      <c r="J6">
        <f>IF(Sheet1!J6="","",LOG10(Sheet1!J6))</f>
        <v>8.9185545305502743</v>
      </c>
      <c r="K6">
        <f>IF(Sheet1!K6="","",LOG10(Sheet1!K6))</f>
        <v>-0.16941133131485567</v>
      </c>
      <c r="L6" t="str">
        <f>IF(Sheet1!L6="","",LOG10(Sheet1!L6))</f>
        <v/>
      </c>
      <c r="M6">
        <f>IF(Sheet1!M6="","",LOG10(Sheet1!M6))</f>
        <v>9.0211892990699383</v>
      </c>
      <c r="N6">
        <f>IF(Sheet1!N6="","",LOG10(Sheet1!N6))</f>
        <v>-0.13135556160517428</v>
      </c>
      <c r="O6" t="str">
        <f>IF(Sheet1!O6="","",LOG10(Sheet1!O6))</f>
        <v/>
      </c>
      <c r="P6">
        <f>IF(Sheet1!P6="","",LOG10(Sheet1!P6))</f>
        <v>9.0211892990699383</v>
      </c>
      <c r="Q6" t="str">
        <f>IF(Sheet1!Q6="","",LOG10(Sheet1!Q6))</f>
        <v/>
      </c>
      <c r="R6" t="str">
        <f>IF(Sheet1!R6="","",LOG10(Sheet1!R6))</f>
        <v/>
      </c>
      <c r="S6" t="str">
        <f>IF(Sheet1!S6="","",LOG10(Sheet1!S6))</f>
        <v/>
      </c>
      <c r="U6" t="str">
        <f>IF(Sheet1!T6=0,"", SUM(C6, F6, I6, L6, O6, R6)/Sheet1!T6)</f>
        <v/>
      </c>
    </row>
    <row r="7" spans="1:21" x14ac:dyDescent="0.2">
      <c r="A7" s="1">
        <f>Sheet1!A7</f>
        <v>44567</v>
      </c>
      <c r="B7">
        <f>IF(Sheet1!B7="","",LOG10(Sheet1!B7))</f>
        <v>-7.0581074285707285E-2</v>
      </c>
      <c r="C7" t="str">
        <f>IF(Sheet1!C7="","",LOG10(Sheet1!C7))</f>
        <v/>
      </c>
      <c r="D7">
        <f>IF(Sheet1!D7="","",LOG10(Sheet1!D7))</f>
        <v>9.1875207208364635</v>
      </c>
      <c r="E7">
        <f>IF(Sheet1!E7="","",LOG10(Sheet1!E7))</f>
        <v>-6.7526235322846781E-2</v>
      </c>
      <c r="F7" t="str">
        <f>IF(Sheet1!F7="","",LOG10(Sheet1!F7))</f>
        <v/>
      </c>
      <c r="G7">
        <f>IF(Sheet1!G7="","",LOG10(Sheet1!G7))</f>
        <v>8.663700925389648</v>
      </c>
      <c r="H7">
        <f>IF(Sheet1!H7="","",LOG10(Sheet1!H7))</f>
        <v>-0.16241156176448873</v>
      </c>
      <c r="I7" t="str">
        <f>IF(Sheet1!I7="","",LOG10(Sheet1!I7))</f>
        <v/>
      </c>
      <c r="J7">
        <f>IF(Sheet1!J7="","",LOG10(Sheet1!J7))</f>
        <v>8.9232440186302764</v>
      </c>
      <c r="K7">
        <f>IF(Sheet1!K7="","",LOG10(Sheet1!K7))</f>
        <v>-0.13135556160517428</v>
      </c>
      <c r="L7" t="str">
        <f>IF(Sheet1!L7="","",LOG10(Sheet1!L7))</f>
        <v/>
      </c>
      <c r="M7">
        <f>IF(Sheet1!M7="","",LOG10(Sheet1!M7))</f>
        <v>9.0128372247051729</v>
      </c>
      <c r="N7">
        <f>IF(Sheet1!N7="","",LOG10(Sheet1!N7))</f>
        <v>1.6615547557177382E-2</v>
      </c>
      <c r="O7" t="str">
        <f>IF(Sheet1!O7="","",LOG10(Sheet1!O7))</f>
        <v/>
      </c>
      <c r="P7">
        <f>IF(Sheet1!P7="","",LOG10(Sheet1!P7))</f>
        <v>9.0293837776852097</v>
      </c>
      <c r="Q7" t="str">
        <f>IF(Sheet1!Q7="","",LOG10(Sheet1!Q7))</f>
        <v/>
      </c>
      <c r="R7" t="str">
        <f>IF(Sheet1!R7="","",LOG10(Sheet1!R7))</f>
        <v/>
      </c>
      <c r="S7" t="str">
        <f>IF(Sheet1!S7="","",LOG10(Sheet1!S7))</f>
        <v/>
      </c>
      <c r="U7" t="str">
        <f>IF(Sheet1!T7=0,"", SUM(C7, F7, I7, L7, O7, R7)/Sheet1!T7)</f>
        <v/>
      </c>
    </row>
    <row r="8" spans="1:21" x14ac:dyDescent="0.2">
      <c r="A8" s="1">
        <f>Sheet1!A8</f>
        <v>44568</v>
      </c>
      <c r="B8">
        <f>IF(Sheet1!B8="","",LOG10(Sheet1!B8))</f>
        <v>-0.15058058620310061</v>
      </c>
      <c r="C8" t="str">
        <f>IF(Sheet1!C8="","",LOG10(Sheet1!C8))</f>
        <v/>
      </c>
      <c r="D8">
        <f>IF(Sheet1!D8="","",LOG10(Sheet1!D8))</f>
        <v>9.0863598306747484</v>
      </c>
      <c r="E8">
        <f>IF(Sheet1!E8="","",LOG10(Sheet1!E8))</f>
        <v>-0.11407366019856895</v>
      </c>
      <c r="F8" t="str">
        <f>IF(Sheet1!F8="","",LOG10(Sheet1!F8))</f>
        <v/>
      </c>
      <c r="G8">
        <f>IF(Sheet1!G8="","",LOG10(Sheet1!G8))</f>
        <v>8.7101173651118167</v>
      </c>
      <c r="H8">
        <f>IF(Sheet1!H8="","",LOG10(Sheet1!H8))</f>
        <v>-0.18708664335714442</v>
      </c>
      <c r="I8" t="str">
        <f>IF(Sheet1!I8="","",LOG10(Sheet1!I8))</f>
        <v/>
      </c>
      <c r="J8">
        <f>IF(Sheet1!J8="","",LOG10(Sheet1!J8))</f>
        <v>8.9542425094393252</v>
      </c>
      <c r="K8">
        <f>IF(Sheet1!K8="","",LOG10(Sheet1!K8))</f>
        <v>-0.19928292171761497</v>
      </c>
      <c r="L8" t="str">
        <f>IF(Sheet1!L8="","",LOG10(Sheet1!L8))</f>
        <v/>
      </c>
      <c r="M8">
        <f>IF(Sheet1!M8="","",LOG10(Sheet1!M8))</f>
        <v>9.1038037209559572</v>
      </c>
      <c r="N8">
        <f>IF(Sheet1!N8="","",LOG10(Sheet1!N8))</f>
        <v>-5.2076380168273602E-2</v>
      </c>
      <c r="O8" t="str">
        <f>IF(Sheet1!O8="","",LOG10(Sheet1!O8))</f>
        <v/>
      </c>
      <c r="P8">
        <f>IF(Sheet1!P8="","",LOG10(Sheet1!P8))</f>
        <v>8.9329808219231985</v>
      </c>
      <c r="Q8" t="str">
        <f>IF(Sheet1!Q8="","",LOG10(Sheet1!Q8))</f>
        <v/>
      </c>
      <c r="R8" t="str">
        <f>IF(Sheet1!R8="","",LOG10(Sheet1!R8))</f>
        <v/>
      </c>
      <c r="S8" t="str">
        <f>IF(Sheet1!S8="","",LOG10(Sheet1!S8))</f>
        <v/>
      </c>
      <c r="U8" t="str">
        <f>IF(Sheet1!T8=0,"", SUM(C8, F8, I8, L8, O8, R8)/Sheet1!T8)</f>
        <v/>
      </c>
    </row>
    <row r="9" spans="1:21" x14ac:dyDescent="0.2">
      <c r="A9" s="1">
        <f>Sheet1!A9</f>
        <v>44569</v>
      </c>
      <c r="B9">
        <f>IF(Sheet1!B9="","",LOG10(Sheet1!B9))</f>
        <v>-7.4687908500350508E-2</v>
      </c>
      <c r="C9" t="str">
        <f>IF(Sheet1!C9="","",LOG10(Sheet1!C9))</f>
        <v/>
      </c>
      <c r="D9">
        <f>IF(Sheet1!D9="","",LOG10(Sheet1!D9))</f>
        <v>9.3117538610557542</v>
      </c>
      <c r="E9">
        <f>IF(Sheet1!E9="","",LOG10(Sheet1!E9))</f>
        <v>-2.0451625295904902E-2</v>
      </c>
      <c r="F9" t="str">
        <f>IF(Sheet1!F9="","",LOG10(Sheet1!F9))</f>
        <v/>
      </c>
      <c r="G9">
        <f>IF(Sheet1!G9="","",LOG10(Sheet1!G9))</f>
        <v>8.8142475957319206</v>
      </c>
      <c r="H9">
        <f>IF(Sheet1!H9="","",LOG10(Sheet1!H9))</f>
        <v>-0.1290111862394247</v>
      </c>
      <c r="I9">
        <f>IF(Sheet1!I9="","",LOG10(Sheet1!I9))</f>
        <v>3.1254694543566446</v>
      </c>
      <c r="J9">
        <f>IF(Sheet1!J9="","",LOG10(Sheet1!J9))</f>
        <v>8.8825245379548807</v>
      </c>
      <c r="K9">
        <f>IF(Sheet1!K9="","",LOG10(Sheet1!K9))</f>
        <v>-0.11125903931710739</v>
      </c>
      <c r="L9">
        <f>IF(Sheet1!L9="","",LOG10(Sheet1!L9))</f>
        <v>2.6989700043360187</v>
      </c>
      <c r="M9">
        <f>IF(Sheet1!M9="","",LOG10(Sheet1!M9))</f>
        <v>9.1038037209559572</v>
      </c>
      <c r="N9">
        <f>IF(Sheet1!N9="","",LOG10(Sheet1!N9))</f>
        <v>-5.5024091587952087E-2</v>
      </c>
      <c r="O9" t="str">
        <f>IF(Sheet1!O9="","",LOG10(Sheet1!O9))</f>
        <v/>
      </c>
      <c r="P9">
        <f>IF(Sheet1!P9="","",LOG10(Sheet1!P9))</f>
        <v>8.8129133566428557</v>
      </c>
      <c r="Q9" t="str">
        <f>IF(Sheet1!Q9="","",LOG10(Sheet1!Q9))</f>
        <v/>
      </c>
      <c r="R9" t="str">
        <f>IF(Sheet1!R9="","",LOG10(Sheet1!R9))</f>
        <v/>
      </c>
      <c r="S9" t="str">
        <f>IF(Sheet1!S9="","",LOG10(Sheet1!S9))</f>
        <v/>
      </c>
      <c r="U9">
        <f>IF(Sheet1!T9=0,"", SUM(C9, F9, I9, L9, O9, R9)/Sheet1!T9)</f>
        <v>2.9122197293463317</v>
      </c>
    </row>
    <row r="10" spans="1:21" x14ac:dyDescent="0.2">
      <c r="A10" s="1">
        <f>Sheet1!A10</f>
        <v>44570</v>
      </c>
      <c r="B10">
        <f>IF(Sheet1!B10="","",LOG10(Sheet1!B10))</f>
        <v>-8.7739243075051505E-3</v>
      </c>
      <c r="C10">
        <f>IF(Sheet1!C10="","",LOG10(Sheet1!C10))</f>
        <v>2.9628324806962518</v>
      </c>
      <c r="D10">
        <f>IF(Sheet1!D10="","",LOG10(Sheet1!D10))</f>
        <v>9.3384564936046051</v>
      </c>
      <c r="E10">
        <f>IF(Sheet1!E10="","",LOG10(Sheet1!E10))</f>
        <v>-8.8842391260023412E-2</v>
      </c>
      <c r="F10">
        <f>IF(Sheet1!F10="","",LOG10(Sheet1!F10))</f>
        <v>2.6989700043360187</v>
      </c>
      <c r="G10">
        <f>IF(Sheet1!G10="","",LOG10(Sheet1!G10))</f>
        <v>8.5670263661590607</v>
      </c>
      <c r="H10">
        <f>IF(Sheet1!H10="","",LOG10(Sheet1!H10))</f>
        <v>-1.4573525916998339E-2</v>
      </c>
      <c r="I10">
        <f>IF(Sheet1!I10="","",LOG10(Sheet1!I10))</f>
        <v>3.4501243456246518</v>
      </c>
      <c r="J10">
        <f>IF(Sheet1!J10="","",LOG10(Sheet1!J10))</f>
        <v>8.9365137424788941</v>
      </c>
      <c r="K10">
        <f>IF(Sheet1!K10="","",LOG10(Sheet1!K10))</f>
        <v>2.6124516745450282E-2</v>
      </c>
      <c r="L10">
        <f>IF(Sheet1!L10="","",LOG10(Sheet1!L10))</f>
        <v>3.3833167173912004</v>
      </c>
      <c r="M10">
        <f>IF(Sheet1!M10="","",LOG10(Sheet1!M10))</f>
        <v>9.0453229787866576</v>
      </c>
      <c r="N10">
        <f>IF(Sheet1!N10="","",LOG10(Sheet1!N10))</f>
        <v>-6.4996848546345243E-2</v>
      </c>
      <c r="O10">
        <f>IF(Sheet1!O10="","",LOG10(Sheet1!O10))</f>
        <v>2.6989700043360187</v>
      </c>
      <c r="P10">
        <f>IF(Sheet1!P10="","",LOG10(Sheet1!P10))</f>
        <v>9.0253058652647695</v>
      </c>
      <c r="Q10" t="str">
        <f>IF(Sheet1!Q10="","",LOG10(Sheet1!Q10))</f>
        <v/>
      </c>
      <c r="R10" t="str">
        <f>IF(Sheet1!R10="","",LOG10(Sheet1!R10))</f>
        <v/>
      </c>
      <c r="S10" t="str">
        <f>IF(Sheet1!S10="","",LOG10(Sheet1!S10))</f>
        <v/>
      </c>
      <c r="U10">
        <f>IF(Sheet1!T10=0,"", SUM(C10, F10, I10, L10, O10, R10)/Sheet1!T10)</f>
        <v>3.0388427104768283</v>
      </c>
    </row>
    <row r="11" spans="1:21" x14ac:dyDescent="0.2">
      <c r="A11" s="1">
        <f>Sheet1!A11</f>
        <v>44571</v>
      </c>
      <c r="B11">
        <f>IF(Sheet1!B11="","",LOG10(Sheet1!B11))</f>
        <v>9.0963076595731676E-2</v>
      </c>
      <c r="C11">
        <f>IF(Sheet1!C11="","",LOG10(Sheet1!C11))</f>
        <v>3.106141190656845</v>
      </c>
      <c r="D11">
        <f>IF(Sheet1!D11="","",LOG10(Sheet1!D11))</f>
        <v>9.2878017299302265</v>
      </c>
      <c r="E11">
        <f>IF(Sheet1!E11="","",LOG10(Sheet1!E11))</f>
        <v>9.6214585346405188E-2</v>
      </c>
      <c r="F11">
        <f>IF(Sheet1!F11="","",LOG10(Sheet1!F11))</f>
        <v>2.6989700043360187</v>
      </c>
      <c r="G11">
        <f>IF(Sheet1!G11="","",LOG10(Sheet1!G11))</f>
        <v>8.7347998295888463</v>
      </c>
      <c r="H11">
        <f>IF(Sheet1!H11="","",LOG10(Sheet1!H11))</f>
        <v>-0.15242734085788781</v>
      </c>
      <c r="I11">
        <f>IF(Sheet1!I11="","",LOG10(Sheet1!I11))</f>
        <v>3.8452511990292182</v>
      </c>
      <c r="J11">
        <f>IF(Sheet1!J11="","",LOG10(Sheet1!J11))</f>
        <v>9</v>
      </c>
      <c r="K11">
        <f>IF(Sheet1!K11="","",LOG10(Sheet1!K11))</f>
        <v>-0.11238269966426384</v>
      </c>
      <c r="L11">
        <f>IF(Sheet1!L11="","",LOG10(Sheet1!L11))</f>
        <v>3.3096098515489998</v>
      </c>
      <c r="M11">
        <f>IF(Sheet1!M11="","",LOG10(Sheet1!M11))</f>
        <v>10.541579243946581</v>
      </c>
      <c r="N11">
        <f>IF(Sheet1!N11="","",LOG10(Sheet1!N11))</f>
        <v>8.6003705618381956E-2</v>
      </c>
      <c r="O11">
        <f>IF(Sheet1!O11="","",LOG10(Sheet1!O11))</f>
        <v>2.6989700043360187</v>
      </c>
      <c r="P11">
        <f>IF(Sheet1!P11="","",LOG10(Sheet1!P11))</f>
        <v>8.8881794939183241</v>
      </c>
      <c r="Q11" t="str">
        <f>IF(Sheet1!Q11="","",LOG10(Sheet1!Q11))</f>
        <v/>
      </c>
      <c r="R11" t="str">
        <f>IF(Sheet1!R11="","",LOG10(Sheet1!R11))</f>
        <v/>
      </c>
      <c r="S11" t="str">
        <f>IF(Sheet1!S11="","",LOG10(Sheet1!S11))</f>
        <v/>
      </c>
      <c r="U11">
        <f>IF(Sheet1!T11=0,"", SUM(C11, F11, I11, L11, O11, R11)/Sheet1!T11)</f>
        <v>3.1317884499814204</v>
      </c>
    </row>
    <row r="12" spans="1:21" x14ac:dyDescent="0.2">
      <c r="A12" s="1">
        <f>Sheet1!A12</f>
        <v>44572</v>
      </c>
      <c r="B12">
        <f>IF(Sheet1!B12="","",LOG10(Sheet1!B12))</f>
        <v>0.14488541828714227</v>
      </c>
      <c r="C12">
        <f>IF(Sheet1!C12="","",LOG10(Sheet1!C12))</f>
        <v>3.1556075563920252</v>
      </c>
      <c r="D12">
        <f>IF(Sheet1!D12="","",LOG10(Sheet1!D12))</f>
        <v>9.2878017299302265</v>
      </c>
      <c r="E12">
        <f>IF(Sheet1!E12="","",LOG10(Sheet1!E12))</f>
        <v>-9.6367483915762317E-2</v>
      </c>
      <c r="F12">
        <f>IF(Sheet1!F12="","",LOG10(Sheet1!F12))</f>
        <v>2.6989700043360187</v>
      </c>
      <c r="G12">
        <f>IF(Sheet1!G12="","",LOG10(Sheet1!G12))</f>
        <v>8.7930916001765809</v>
      </c>
      <c r="H12">
        <f>IF(Sheet1!H12="","",LOG10(Sheet1!H12))</f>
        <v>0.12645611343180432</v>
      </c>
      <c r="I12">
        <f>IF(Sheet1!I12="","",LOG10(Sheet1!I12))</f>
        <v>3.8496174145552144</v>
      </c>
      <c r="J12">
        <f>IF(Sheet1!J12="","",LOG10(Sheet1!J12))</f>
        <v>9.1072099696478688</v>
      </c>
      <c r="K12">
        <f>IF(Sheet1!K12="","",LOG10(Sheet1!K12))</f>
        <v>0.1112625136590653</v>
      </c>
      <c r="L12">
        <f>IF(Sheet1!L12="","",LOG10(Sheet1!L12))</f>
        <v>3.4987039307563461</v>
      </c>
      <c r="M12">
        <f>IF(Sheet1!M12="","",LOG10(Sheet1!M12))</f>
        <v>9.3201462861110542</v>
      </c>
      <c r="N12">
        <f>IF(Sheet1!N12="","",LOG10(Sheet1!N12))</f>
        <v>-7.3143291050307674E-2</v>
      </c>
      <c r="O12">
        <f>IF(Sheet1!O12="","",LOG10(Sheet1!O12))</f>
        <v>2.6989700043360187</v>
      </c>
      <c r="P12">
        <f>IF(Sheet1!P12="","",LOG10(Sheet1!P12))</f>
        <v>8.7986506454452691</v>
      </c>
      <c r="Q12" t="str">
        <f>IF(Sheet1!Q12="","",LOG10(Sheet1!Q12))</f>
        <v/>
      </c>
      <c r="R12" t="str">
        <f>IF(Sheet1!R12="","",LOG10(Sheet1!R12))</f>
        <v/>
      </c>
      <c r="S12" t="str">
        <f>IF(Sheet1!S12="","",LOG10(Sheet1!S12))</f>
        <v/>
      </c>
      <c r="U12">
        <f>IF(Sheet1!T12=0,"", SUM(C12, F12, I12, L12, O12, R12)/Sheet1!T12)</f>
        <v>3.1803737820751246</v>
      </c>
    </row>
    <row r="13" spans="1:21" x14ac:dyDescent="0.2">
      <c r="A13" s="1">
        <f>Sheet1!A13</f>
        <v>44573</v>
      </c>
      <c r="B13">
        <f>IF(Sheet1!B13="","",LOG10(Sheet1!B13))</f>
        <v>0.1112625136590653</v>
      </c>
      <c r="C13">
        <f>IF(Sheet1!C13="","",LOG10(Sheet1!C13))</f>
        <v>2.6989700043360187</v>
      </c>
      <c r="D13">
        <f>IF(Sheet1!D13="","",LOG10(Sheet1!D13))</f>
        <v>9.2600713879850751</v>
      </c>
      <c r="E13" t="str">
        <f>IF(Sheet1!E13="","",LOG10(Sheet1!E13))</f>
        <v/>
      </c>
      <c r="F13" t="str">
        <f>IF(Sheet1!F13="","",LOG10(Sheet1!F13))</f>
        <v/>
      </c>
      <c r="G13" t="str">
        <f>IF(Sheet1!G13="","",LOG10(Sheet1!G13))</f>
        <v/>
      </c>
      <c r="H13">
        <f>IF(Sheet1!H13="","",LOG10(Sheet1!H13))</f>
        <v>0.1248301494138592</v>
      </c>
      <c r="I13">
        <f>IF(Sheet1!I13="","",LOG10(Sheet1!I13))</f>
        <v>3.6402661748141507</v>
      </c>
      <c r="J13">
        <f>IF(Sheet1!J13="","",LOG10(Sheet1!J13))</f>
        <v>9.0043213737826431</v>
      </c>
      <c r="K13">
        <f>IF(Sheet1!K13="","",LOG10(Sheet1!K13))</f>
        <v>0.12807601266871535</v>
      </c>
      <c r="L13">
        <f>IF(Sheet1!L13="","",LOG10(Sheet1!L13))</f>
        <v>3.2366454704634884</v>
      </c>
      <c r="M13">
        <f>IF(Sheet1!M13="","",LOG10(Sheet1!M13))</f>
        <v>9.1271047983648081</v>
      </c>
      <c r="N13">
        <f>IF(Sheet1!N13="","",LOG10(Sheet1!N13))</f>
        <v>-7.3657553374344958E-2</v>
      </c>
      <c r="O13">
        <f>IF(Sheet1!O13="","",LOG10(Sheet1!O13))</f>
        <v>3.1197990970140532</v>
      </c>
      <c r="P13">
        <f>IF(Sheet1!P13="","",LOG10(Sheet1!P13))</f>
        <v>9.0374264979406238</v>
      </c>
      <c r="Q13" t="str">
        <f>IF(Sheet1!Q13="","",LOG10(Sheet1!Q13))</f>
        <v/>
      </c>
      <c r="R13" t="str">
        <f>IF(Sheet1!R13="","",LOG10(Sheet1!R13))</f>
        <v/>
      </c>
      <c r="S13" t="str">
        <f>IF(Sheet1!S13="","",LOG10(Sheet1!S13))</f>
        <v/>
      </c>
      <c r="U13">
        <f>IF(Sheet1!T13=0,"", SUM(C13, F13, I13, L13, O13, R13)/Sheet1!T13)</f>
        <v>3.173920186656928</v>
      </c>
    </row>
    <row r="14" spans="1:21" x14ac:dyDescent="0.2">
      <c r="A14" s="1">
        <f>Sheet1!A14</f>
        <v>44574</v>
      </c>
      <c r="B14">
        <f>IF(Sheet1!B14="","",LOG10(Sheet1!B14))</f>
        <v>0.26646689544024138</v>
      </c>
      <c r="C14">
        <f>IF(Sheet1!C14="","",LOG10(Sheet1!C14))</f>
        <v>2.6989700043360187</v>
      </c>
      <c r="D14">
        <f>IF(Sheet1!D14="","",LOG10(Sheet1!D14))</f>
        <v>9.3944516808262168</v>
      </c>
      <c r="E14">
        <f>IF(Sheet1!E14="","",LOG10(Sheet1!E14))</f>
        <v>0.14395111642396349</v>
      </c>
      <c r="F14">
        <f>IF(Sheet1!F14="","",LOG10(Sheet1!F14))</f>
        <v>2.6989700043360187</v>
      </c>
      <c r="G14">
        <f>IF(Sheet1!G14="","",LOG10(Sheet1!G14))</f>
        <v>8.8007170782823856</v>
      </c>
      <c r="H14">
        <f>IF(Sheet1!H14="","",LOG10(Sheet1!H14))</f>
        <v>0.1274287778515989</v>
      </c>
      <c r="I14">
        <f>IF(Sheet1!I14="","",LOG10(Sheet1!I14))</f>
        <v>4.0524236547331718</v>
      </c>
      <c r="J14">
        <f>IF(Sheet1!J14="","",LOG10(Sheet1!J14))</f>
        <v>9.3979400086720375</v>
      </c>
      <c r="K14">
        <f>IF(Sheet1!K14="","",LOG10(Sheet1!K14))</f>
        <v>0.10822665637492848</v>
      </c>
      <c r="L14">
        <f>IF(Sheet1!L14="","",LOG10(Sheet1!L14))</f>
        <v>3.1642547021721321</v>
      </c>
      <c r="M14">
        <f>IF(Sheet1!M14="","",LOG10(Sheet1!M14))</f>
        <v>9.1038037209559572</v>
      </c>
      <c r="N14">
        <f>IF(Sheet1!N14="","",LOG10(Sheet1!N14))</f>
        <v>0.28035069304600563</v>
      </c>
      <c r="O14">
        <f>IF(Sheet1!O14="","",LOG10(Sheet1!O14))</f>
        <v>2.6989700043360187</v>
      </c>
      <c r="P14">
        <f>IF(Sheet1!P14="","",LOG10(Sheet1!P14))</f>
        <v>9.0718820073061259</v>
      </c>
      <c r="Q14" t="str">
        <f>IF(Sheet1!Q14="","",LOG10(Sheet1!Q14))</f>
        <v/>
      </c>
      <c r="R14" t="str">
        <f>IF(Sheet1!R14="","",LOG10(Sheet1!R14))</f>
        <v/>
      </c>
      <c r="S14" t="str">
        <f>IF(Sheet1!S14="","",LOG10(Sheet1!S14))</f>
        <v/>
      </c>
      <c r="U14">
        <f>IF(Sheet1!T14=0,"", SUM(C14, F14, I14, L14, O14, R14)/Sheet1!T14)</f>
        <v>3.062717673982672</v>
      </c>
    </row>
    <row r="15" spans="1:21" x14ac:dyDescent="0.2">
      <c r="A15" s="1">
        <f>Sheet1!A15</f>
        <v>44575</v>
      </c>
      <c r="B15">
        <f>IF(Sheet1!B15="","",LOG10(Sheet1!B15))</f>
        <v>0.1248301494138592</v>
      </c>
      <c r="C15">
        <f>IF(Sheet1!C15="","",LOG10(Sheet1!C15))</f>
        <v>2.6989700043360187</v>
      </c>
      <c r="D15">
        <f>IF(Sheet1!D15="","",LOG10(Sheet1!D15))</f>
        <v>9.2741578492636805</v>
      </c>
      <c r="E15" t="str">
        <f>IF(Sheet1!E15="","",LOG10(Sheet1!E15))</f>
        <v/>
      </c>
      <c r="F15" t="str">
        <f>IF(Sheet1!F15="","",LOG10(Sheet1!F15))</f>
        <v/>
      </c>
      <c r="G15" t="str">
        <f>IF(Sheet1!G15="","",LOG10(Sheet1!G15))</f>
        <v/>
      </c>
      <c r="H15">
        <f>IF(Sheet1!H15="","",LOG10(Sheet1!H15))</f>
        <v>0.41730558324452549</v>
      </c>
      <c r="I15">
        <f>IF(Sheet1!I15="","",LOG10(Sheet1!I15))</f>
        <v>4.1290765157370357</v>
      </c>
      <c r="J15">
        <f>IF(Sheet1!J15="","",LOG10(Sheet1!J15))</f>
        <v>9.0170333392987807</v>
      </c>
      <c r="K15">
        <f>IF(Sheet1!K15="","",LOG10(Sheet1!K15))</f>
        <v>0.40756084948636256</v>
      </c>
      <c r="L15">
        <f>IF(Sheet1!L15="","",LOG10(Sheet1!L15))</f>
        <v>2.6989700043360187</v>
      </c>
      <c r="M15">
        <f>IF(Sheet1!M15="","",LOG10(Sheet1!M15))</f>
        <v>9.2922560713564764</v>
      </c>
      <c r="N15">
        <f>IF(Sheet1!N15="","",LOG10(Sheet1!N15))</f>
        <v>0.17840134153375525</v>
      </c>
      <c r="O15">
        <f>IF(Sheet1!O15="","",LOG10(Sheet1!O15))</f>
        <v>2.6989700043360187</v>
      </c>
      <c r="P15">
        <f>IF(Sheet1!P15="","",LOG10(Sheet1!P15))</f>
        <v>9.2810333672477281</v>
      </c>
      <c r="Q15" t="str">
        <f>IF(Sheet1!Q15="","",LOG10(Sheet1!Q15))</f>
        <v/>
      </c>
      <c r="R15" t="str">
        <f>IF(Sheet1!R15="","",LOG10(Sheet1!R15))</f>
        <v/>
      </c>
      <c r="S15" t="str">
        <f>IF(Sheet1!S15="","",LOG10(Sheet1!S15))</f>
        <v/>
      </c>
      <c r="U15">
        <f>IF(Sheet1!T15=0,"", SUM(C15, F15, I15, L15, O15, R15)/Sheet1!T15)</f>
        <v>3.0564966321862732</v>
      </c>
    </row>
    <row r="16" spans="1:21" x14ac:dyDescent="0.2">
      <c r="A16" s="1">
        <f>Sheet1!A16</f>
        <v>44576</v>
      </c>
      <c r="B16">
        <f>IF(Sheet1!B16="","",LOG10(Sheet1!B16))</f>
        <v>0.46014581749175021</v>
      </c>
      <c r="C16">
        <f>IF(Sheet1!C16="","",LOG10(Sheet1!C16))</f>
        <v>2.6989700043360187</v>
      </c>
      <c r="D16">
        <f>IF(Sheet1!D16="","",LOG10(Sheet1!D16))</f>
        <v>9.3159703454569183</v>
      </c>
      <c r="E16">
        <f>IF(Sheet1!E16="","",LOG10(Sheet1!E16))</f>
        <v>0.32674537956532185</v>
      </c>
      <c r="F16">
        <f>IF(Sheet1!F16="","",LOG10(Sheet1!F16))</f>
        <v>2.6989700043360187</v>
      </c>
      <c r="G16">
        <f>IF(Sheet1!G16="","",LOG10(Sheet1!G16))</f>
        <v>8.7458551951737284</v>
      </c>
      <c r="H16">
        <f>IF(Sheet1!H16="","",LOG10(Sheet1!H16))</f>
        <v>0.34262004255334799</v>
      </c>
      <c r="I16">
        <f>IF(Sheet1!I16="","",LOG10(Sheet1!I16))</f>
        <v>3.9476297473843545</v>
      </c>
      <c r="J16">
        <f>IF(Sheet1!J16="","",LOG10(Sheet1!J16))</f>
        <v>9.1105897102992497</v>
      </c>
      <c r="K16">
        <f>IF(Sheet1!K16="","",LOG10(Sheet1!K16))</f>
        <v>0.27392678010052562</v>
      </c>
      <c r="L16">
        <f>IF(Sheet1!L16="","",LOG10(Sheet1!L16))</f>
        <v>2.6989700043360187</v>
      </c>
      <c r="M16">
        <f>IF(Sheet1!M16="","",LOG10(Sheet1!M16))</f>
        <v>9.2253092817258633</v>
      </c>
      <c r="N16">
        <f>IF(Sheet1!N16="","",LOG10(Sheet1!N16))</f>
        <v>0.4596939764779705</v>
      </c>
      <c r="O16">
        <f>IF(Sheet1!O16="","",LOG10(Sheet1!O16))</f>
        <v>2.6989700043360187</v>
      </c>
      <c r="P16">
        <f>IF(Sheet1!P16="","",LOG10(Sheet1!P16))</f>
        <v>8.1172712956557636</v>
      </c>
      <c r="Q16" t="str">
        <f>IF(Sheet1!Q16="","",LOG10(Sheet1!Q16))</f>
        <v/>
      </c>
      <c r="R16" t="str">
        <f>IF(Sheet1!R16="","",LOG10(Sheet1!R16))</f>
        <v/>
      </c>
      <c r="S16" t="str">
        <f>IF(Sheet1!S16="","",LOG10(Sheet1!S16))</f>
        <v/>
      </c>
      <c r="U16">
        <f>IF(Sheet1!T16=0,"", SUM(C16, F16, I16, L16, O16, R16)/Sheet1!T16)</f>
        <v>2.9487019529456857</v>
      </c>
    </row>
    <row r="17" spans="1:21" x14ac:dyDescent="0.2">
      <c r="A17" s="1">
        <f>Sheet1!A17</f>
        <v>44577</v>
      </c>
      <c r="B17">
        <f>IF(Sheet1!B17="","",LOG10(Sheet1!B17))</f>
        <v>0.44793286559218026</v>
      </c>
      <c r="C17">
        <f>IF(Sheet1!C17="","",LOG10(Sheet1!C17))</f>
        <v>2.6989700043360187</v>
      </c>
      <c r="D17">
        <f>IF(Sheet1!D17="","",LOG10(Sheet1!D17))</f>
        <v>9.3654879848908994</v>
      </c>
      <c r="E17">
        <f>IF(Sheet1!E17="","",LOG10(Sheet1!E17))</f>
        <v>0.30384377488865449</v>
      </c>
      <c r="F17">
        <f>IF(Sheet1!F17="","",LOG10(Sheet1!F17))</f>
        <v>3.1627272976334169</v>
      </c>
      <c r="G17">
        <f>IF(Sheet1!G17="","",LOG10(Sheet1!G17))</f>
        <v>8.905256048748452</v>
      </c>
      <c r="H17">
        <f>IF(Sheet1!H17="","",LOG10(Sheet1!H17))</f>
        <v>-0.239577516576788</v>
      </c>
      <c r="I17">
        <f>IF(Sheet1!I17="","",LOG10(Sheet1!I17))</f>
        <v>3.9362583502485897</v>
      </c>
      <c r="J17">
        <f>IF(Sheet1!J17="","",LOG10(Sheet1!J17))</f>
        <v>9.204119982655925</v>
      </c>
      <c r="K17">
        <f>IF(Sheet1!K17="","",LOG10(Sheet1!K17))</f>
        <v>-0.31605286924848786</v>
      </c>
      <c r="L17">
        <f>IF(Sheet1!L17="","",LOG10(Sheet1!L17))</f>
        <v>2.6989700043360187</v>
      </c>
      <c r="M17">
        <f>IF(Sheet1!M17="","",LOG10(Sheet1!M17))</f>
        <v>9.1238516409670858</v>
      </c>
      <c r="N17">
        <f>IF(Sheet1!N17="","",LOG10(Sheet1!N17))</f>
        <v>0.27715061396379675</v>
      </c>
      <c r="O17">
        <f>IF(Sheet1!O17="","",LOG10(Sheet1!O17))</f>
        <v>2.6989700043360187</v>
      </c>
      <c r="P17">
        <f>IF(Sheet1!P17="","",LOG10(Sheet1!P17))</f>
        <v>8.7185016888672742</v>
      </c>
      <c r="Q17" t="str">
        <f>IF(Sheet1!Q17="","",LOG10(Sheet1!Q17))</f>
        <v/>
      </c>
      <c r="R17" t="str">
        <f>IF(Sheet1!R17="","",LOG10(Sheet1!R17))</f>
        <v/>
      </c>
      <c r="S17" t="str">
        <f>IF(Sheet1!S17="","",LOG10(Sheet1!S17))</f>
        <v/>
      </c>
      <c r="U17">
        <f>IF(Sheet1!T17=0,"", SUM(C17, F17, I17, L17, O17, R17)/Sheet1!T17)</f>
        <v>3.0391791321780124</v>
      </c>
    </row>
    <row r="18" spans="1:21" x14ac:dyDescent="0.2">
      <c r="A18" s="1">
        <f>Sheet1!A18</f>
        <v>44578</v>
      </c>
      <c r="B18">
        <f>IF(Sheet1!B18="","",LOG10(Sheet1!B18))</f>
        <v>-0.19246497193114673</v>
      </c>
      <c r="C18">
        <f>IF(Sheet1!C18="","",LOG10(Sheet1!C18))</f>
        <v>2.6989700043360187</v>
      </c>
      <c r="D18">
        <f>IF(Sheet1!D18="","",LOG10(Sheet1!D18))</f>
        <v>9.1613680022349744</v>
      </c>
      <c r="E18">
        <f>IF(Sheet1!E18="","",LOG10(Sheet1!E18))</f>
        <v>-0.22988470521289839</v>
      </c>
      <c r="F18">
        <f>IF(Sheet1!F18="","",LOG10(Sheet1!F18))</f>
        <v>2.6989700043360187</v>
      </c>
      <c r="G18">
        <f>IF(Sheet1!G18="","",LOG10(Sheet1!G18))</f>
        <v>8.8597385661971462</v>
      </c>
      <c r="H18">
        <f>IF(Sheet1!H18="","",LOG10(Sheet1!H18))</f>
        <v>-7.0049015686584892E-3</v>
      </c>
      <c r="I18">
        <f>IF(Sheet1!I18="","",LOG10(Sheet1!I18))</f>
        <v>4.0065398078550158</v>
      </c>
      <c r="J18">
        <f>IF(Sheet1!J18="","",LOG10(Sheet1!J18))</f>
        <v>9.0899051114393981</v>
      </c>
      <c r="K18">
        <f>IF(Sheet1!K18="","",LOG10(Sheet1!K18))</f>
        <v>1.4100321519620545E-2</v>
      </c>
      <c r="L18">
        <f>IF(Sheet1!L18="","",LOG10(Sheet1!L18))</f>
        <v>2.6989700043360187</v>
      </c>
      <c r="M18">
        <f>IF(Sheet1!M18="","",LOG10(Sheet1!M18))</f>
        <v>9.1205739312058505</v>
      </c>
      <c r="N18">
        <f>IF(Sheet1!N18="","",LOG10(Sheet1!N18))</f>
        <v>-0.17069622716897506</v>
      </c>
      <c r="O18">
        <f>IF(Sheet1!O18="","",LOG10(Sheet1!O18))</f>
        <v>2.6989700043360187</v>
      </c>
      <c r="P18">
        <f>IF(Sheet1!P18="","",LOG10(Sheet1!P18))</f>
        <v>8.8909795969896894</v>
      </c>
      <c r="Q18" t="str">
        <f>IF(Sheet1!Q18="","",LOG10(Sheet1!Q18))</f>
        <v/>
      </c>
      <c r="R18" t="str">
        <f>IF(Sheet1!R18="","",LOG10(Sheet1!R18))</f>
        <v/>
      </c>
      <c r="S18" t="str">
        <f>IF(Sheet1!S18="","",LOG10(Sheet1!S18))</f>
        <v/>
      </c>
      <c r="U18">
        <f>IF(Sheet1!T18=0,"", SUM(C18, F18, I18, L18, O18, R18)/Sheet1!T18)</f>
        <v>2.9604839650398183</v>
      </c>
    </row>
    <row r="19" spans="1:21" x14ac:dyDescent="0.2">
      <c r="A19" s="1">
        <f>Sheet1!A19</f>
        <v>44579</v>
      </c>
      <c r="B19">
        <f>IF(Sheet1!B19="","",LOG10(Sheet1!B19))</f>
        <v>0.13576851456782227</v>
      </c>
      <c r="C19">
        <f>IF(Sheet1!C19="","",LOG10(Sheet1!C19))</f>
        <v>2.6989700043360187</v>
      </c>
      <c r="D19">
        <f>IF(Sheet1!D19="","",LOG10(Sheet1!D19))</f>
        <v>9.2479732663618073</v>
      </c>
      <c r="E19">
        <f>IF(Sheet1!E19="","",LOG10(Sheet1!E19))</f>
        <v>8.5290578230065014E-2</v>
      </c>
      <c r="F19">
        <f>IF(Sheet1!F19="","",LOG10(Sheet1!F19))</f>
        <v>2.6989700043360187</v>
      </c>
      <c r="G19">
        <f>IF(Sheet1!G19="","",LOG10(Sheet1!G19))</f>
        <v>8.7986506454452691</v>
      </c>
      <c r="H19">
        <f>IF(Sheet1!H19="","",LOG10(Sheet1!H19))</f>
        <v>0.28578227377939475</v>
      </c>
      <c r="I19">
        <f>IF(Sheet1!I19="","",LOG10(Sheet1!I19))</f>
        <v>3.8499259978769564</v>
      </c>
      <c r="J19">
        <f>IF(Sheet1!J19="","",LOG10(Sheet1!J19))</f>
        <v>9.1172712956557636</v>
      </c>
      <c r="K19">
        <f>IF(Sheet1!K19="","",LOG10(Sheet1!K19))</f>
        <v>0.24179543129519873</v>
      </c>
      <c r="L19">
        <f>IF(Sheet1!L19="","",LOG10(Sheet1!L19))</f>
        <v>2.6989700043360187</v>
      </c>
      <c r="M19">
        <f>IF(Sheet1!M19="","",LOG10(Sheet1!M19))</f>
        <v>9.3096301674258992</v>
      </c>
      <c r="N19">
        <f>IF(Sheet1!N19="","",LOG10(Sheet1!N19))</f>
        <v>0.15289959639374748</v>
      </c>
      <c r="O19">
        <f>IF(Sheet1!O19="","",LOG10(Sheet1!O19))</f>
        <v>2.6989700043360187</v>
      </c>
      <c r="P19">
        <f>IF(Sheet1!P19="","",LOG10(Sheet1!P19))</f>
        <v>8.9329808219231985</v>
      </c>
      <c r="Q19" t="str">
        <f>IF(Sheet1!Q19="","",LOG10(Sheet1!Q19))</f>
        <v/>
      </c>
      <c r="R19" t="str">
        <f>IF(Sheet1!R19="","",LOG10(Sheet1!R19))</f>
        <v/>
      </c>
      <c r="S19" t="str">
        <f>IF(Sheet1!S19="","",LOG10(Sheet1!S19))</f>
        <v/>
      </c>
      <c r="U19">
        <f>IF(Sheet1!T19=0,"", SUM(C19, F19, I19, L19, O19, R19)/Sheet1!T19)</f>
        <v>2.9291612030442065</v>
      </c>
    </row>
    <row r="20" spans="1:21" x14ac:dyDescent="0.2">
      <c r="A20" s="1">
        <f>Sheet1!A20</f>
        <v>44580</v>
      </c>
      <c r="B20">
        <f>IF(Sheet1!B20="","",LOG10(Sheet1!B20))</f>
        <v>0.32674537956532185</v>
      </c>
      <c r="C20">
        <f>IF(Sheet1!C20="","",LOG10(Sheet1!C20))</f>
        <v>2.6989700043360187</v>
      </c>
      <c r="D20">
        <f>IF(Sheet1!D20="","",LOG10(Sheet1!D20))</f>
        <v>9.77232170672292</v>
      </c>
      <c r="E20">
        <f>IF(Sheet1!E20="","",LOG10(Sheet1!E20))</f>
        <v>0.25236751445989886</v>
      </c>
      <c r="F20">
        <f>IF(Sheet1!F20="","",LOG10(Sheet1!F20))</f>
        <v>2.6989700043360187</v>
      </c>
      <c r="G20">
        <f>IF(Sheet1!G20="","",LOG10(Sheet1!G20))</f>
        <v>10.021189299069938</v>
      </c>
      <c r="H20">
        <f>IF(Sheet1!H20="","",LOG10(Sheet1!H20))</f>
        <v>0.27461961909123805</v>
      </c>
      <c r="I20">
        <f>IF(Sheet1!I20="","",LOG10(Sheet1!I20))</f>
        <v>3.831204641334907</v>
      </c>
      <c r="J20">
        <f>IF(Sheet1!J20="","",LOG10(Sheet1!J20))</f>
        <v>9.0934216851622356</v>
      </c>
      <c r="K20">
        <f>IF(Sheet1!K20="","",LOG10(Sheet1!K20))</f>
        <v>0.21085336531489318</v>
      </c>
      <c r="L20">
        <f>IF(Sheet1!L20="","",LOG10(Sheet1!L20))</f>
        <v>2.6989700043360187</v>
      </c>
      <c r="M20">
        <f>IF(Sheet1!M20="","",LOG10(Sheet1!M20))</f>
        <v>9.3010299956639813</v>
      </c>
      <c r="N20">
        <f>IF(Sheet1!N20="","",LOG10(Sheet1!N20))</f>
        <v>0.33685982091680938</v>
      </c>
      <c r="O20">
        <f>IF(Sheet1!O20="","",LOG10(Sheet1!O20))</f>
        <v>3.4408525219113688</v>
      </c>
      <c r="P20">
        <f>IF(Sheet1!P20="","",LOG10(Sheet1!P20))</f>
        <v>9.2695129442179169</v>
      </c>
      <c r="Q20" t="str">
        <f>IF(Sheet1!Q20="","",LOG10(Sheet1!Q20))</f>
        <v/>
      </c>
      <c r="R20" t="str">
        <f>IF(Sheet1!R20="","",LOG10(Sheet1!R20))</f>
        <v/>
      </c>
      <c r="S20" t="str">
        <f>IF(Sheet1!S20="","",LOG10(Sheet1!S20))</f>
        <v/>
      </c>
      <c r="U20">
        <f>IF(Sheet1!T20=0,"", SUM(C20, F20, I20, L20, O20, R20)/Sheet1!T20)</f>
        <v>3.0737934352508662</v>
      </c>
    </row>
    <row r="21" spans="1:21" x14ac:dyDescent="0.2">
      <c r="A21" s="1">
        <f>Sheet1!A21</f>
        <v>44581</v>
      </c>
      <c r="B21">
        <f>IF(Sheet1!B21="","",LOG10(Sheet1!B21))</f>
        <v>0.36903022180915301</v>
      </c>
      <c r="C21">
        <f>IF(Sheet1!C21="","",LOG10(Sheet1!C21))</f>
        <v>2.6989700043360187</v>
      </c>
      <c r="D21">
        <f>IF(Sheet1!D21="","",LOG10(Sheet1!D21))</f>
        <v>9.1492191126553806</v>
      </c>
      <c r="E21">
        <f>IF(Sheet1!E21="","",LOG10(Sheet1!E21))</f>
        <v>0.20085049809107747</v>
      </c>
      <c r="F21">
        <f>IF(Sheet1!F21="","",LOG10(Sheet1!F21))</f>
        <v>2.6989700043360187</v>
      </c>
      <c r="G21">
        <f>IF(Sheet1!G21="","",LOG10(Sheet1!G21))</f>
        <v>8.6989700043360187</v>
      </c>
      <c r="H21">
        <f>IF(Sheet1!H21="","",LOG10(Sheet1!H21))</f>
        <v>8.6003705618381956E-2</v>
      </c>
      <c r="I21">
        <f>IF(Sheet1!I21="","",LOG10(Sheet1!I21))</f>
        <v>3.5256102561607121</v>
      </c>
      <c r="J21">
        <f>IF(Sheet1!J21="","",LOG10(Sheet1!J21))</f>
        <v>8.974050902792877</v>
      </c>
      <c r="K21">
        <f>IF(Sheet1!K21="","",LOG10(Sheet1!K21))</f>
        <v>0.21932250841933676</v>
      </c>
      <c r="L21">
        <f>IF(Sheet1!L21="","",LOG10(Sheet1!L21))</f>
        <v>2.6989700043360187</v>
      </c>
      <c r="M21">
        <f>IF(Sheet1!M21="","",LOG10(Sheet1!M21))</f>
        <v>9</v>
      </c>
      <c r="N21">
        <f>IF(Sheet1!N21="","",LOG10(Sheet1!N21))</f>
        <v>0.30233092868439926</v>
      </c>
      <c r="O21">
        <f>IF(Sheet1!O21="","",LOG10(Sheet1!O21))</f>
        <v>3.5082612576443375</v>
      </c>
      <c r="P21">
        <f>IF(Sheet1!P21="","",LOG10(Sheet1!P21))</f>
        <v>9.3598354823398875</v>
      </c>
      <c r="Q21" t="str">
        <f>IF(Sheet1!Q21="","",LOG10(Sheet1!Q21))</f>
        <v/>
      </c>
      <c r="R21" t="str">
        <f>IF(Sheet1!R21="","",LOG10(Sheet1!R21))</f>
        <v/>
      </c>
      <c r="S21" t="str">
        <f>IF(Sheet1!S21="","",LOG10(Sheet1!S21))</f>
        <v/>
      </c>
      <c r="U21">
        <f>IF(Sheet1!T21=0,"", SUM(C21, F21, I21, L21, O21, R21)/Sheet1!T21)</f>
        <v>3.0261563053626213</v>
      </c>
    </row>
    <row r="22" spans="1:21" x14ac:dyDescent="0.2">
      <c r="A22" s="1">
        <f>Sheet1!A22</f>
        <v>44582</v>
      </c>
      <c r="B22">
        <f>IF(Sheet1!B22="","",LOG10(Sheet1!B22))</f>
        <v>0.17724783625562343</v>
      </c>
      <c r="C22">
        <f>IF(Sheet1!C22="","",LOG10(Sheet1!C22))</f>
        <v>2.6989700043360187</v>
      </c>
      <c r="D22">
        <f>IF(Sheet1!D22="","",LOG10(Sheet1!D22))</f>
        <v>9.0791812460476251</v>
      </c>
      <c r="E22">
        <f>IF(Sheet1!E22="","",LOG10(Sheet1!E22))</f>
        <v>0.12385164096708581</v>
      </c>
      <c r="F22">
        <f>IF(Sheet1!F22="","",LOG10(Sheet1!F22))</f>
        <v>2.6989700043360187</v>
      </c>
      <c r="G22">
        <f>IF(Sheet1!G22="","",LOG10(Sheet1!G22))</f>
        <v>8.585460729508501</v>
      </c>
      <c r="H22">
        <f>IF(Sheet1!H22="","",LOG10(Sheet1!H22))</f>
        <v>0.10311925354571388</v>
      </c>
      <c r="I22">
        <f>IF(Sheet1!I22="","",LOG10(Sheet1!I22))</f>
        <v>3.4882922625953814</v>
      </c>
      <c r="J22">
        <f>IF(Sheet1!J22="","",LOG10(Sheet1!J22))</f>
        <v>9.0293837776852097</v>
      </c>
      <c r="K22">
        <f>IF(Sheet1!K22="","",LOG10(Sheet1!K22))</f>
        <v>2.8571252692537637E-2</v>
      </c>
      <c r="L22">
        <f>IF(Sheet1!L22="","",LOG10(Sheet1!L22))</f>
        <v>2.6989700043360187</v>
      </c>
      <c r="M22">
        <f>IF(Sheet1!M22="","",LOG10(Sheet1!M22))</f>
        <v>9.2833012287035501</v>
      </c>
      <c r="N22">
        <f>IF(Sheet1!N22="","",LOG10(Sheet1!N22))</f>
        <v>0.13798673272353165</v>
      </c>
      <c r="O22">
        <f>IF(Sheet1!O22="","",LOG10(Sheet1!O22))</f>
        <v>3.6063255380193535</v>
      </c>
      <c r="P22">
        <f>IF(Sheet1!P22="","",LOG10(Sheet1!P22))</f>
        <v>9.0453229787866576</v>
      </c>
      <c r="Q22" t="str">
        <f>IF(Sheet1!Q22="","",LOG10(Sheet1!Q22))</f>
        <v/>
      </c>
      <c r="R22" t="str">
        <f>IF(Sheet1!R22="","",LOG10(Sheet1!R22))</f>
        <v/>
      </c>
      <c r="S22" t="str">
        <f>IF(Sheet1!S22="","",LOG10(Sheet1!S22))</f>
        <v/>
      </c>
      <c r="U22">
        <f>IF(Sheet1!T22=0,"", SUM(C22, F22, I22, L22, O22, R22)/Sheet1!T22)</f>
        <v>3.0383055627245583</v>
      </c>
    </row>
    <row r="23" spans="1:21" x14ac:dyDescent="0.2">
      <c r="A23" s="1">
        <f>Sheet1!A23</f>
        <v>44583</v>
      </c>
      <c r="B23">
        <f>IF(Sheet1!B23="","",LOG10(Sheet1!B23))</f>
        <v>0.15411952551584673</v>
      </c>
      <c r="C23">
        <f>IF(Sheet1!C23="","",LOG10(Sheet1!C23))</f>
        <v>2.6989700043360187</v>
      </c>
      <c r="D23">
        <f>IF(Sheet1!D23="","",LOG10(Sheet1!D23))</f>
        <v>8.9712758487381059</v>
      </c>
      <c r="E23">
        <f>IF(Sheet1!E23="","",LOG10(Sheet1!E23))</f>
        <v>-2.548830726267165E-2</v>
      </c>
      <c r="F23">
        <f>IF(Sheet1!F23="","",LOG10(Sheet1!F23))</f>
        <v>3.2154675063661813</v>
      </c>
      <c r="G23">
        <f>IF(Sheet1!G23="","",LOG10(Sheet1!G23))</f>
        <v>8.7611758131557309</v>
      </c>
      <c r="H23">
        <f>IF(Sheet1!H23="","",LOG10(Sheet1!H23))</f>
        <v>-0.22694530663573742</v>
      </c>
      <c r="I23">
        <f>IF(Sheet1!I23="","",LOG10(Sheet1!I23))</f>
        <v>3.3615575556151933</v>
      </c>
      <c r="J23">
        <f>IF(Sheet1!J23="","",LOG10(Sheet1!J23))</f>
        <v>8.8621313793130376</v>
      </c>
      <c r="K23">
        <f>IF(Sheet1!K23="","",LOG10(Sheet1!K23))</f>
        <v>-0.1444808443321999</v>
      </c>
      <c r="L23">
        <f>IF(Sheet1!L23="","",LOG10(Sheet1!L23))</f>
        <v>3.0576575111069428</v>
      </c>
      <c r="M23">
        <f>IF(Sheet1!M23="","",LOG10(Sheet1!M23))</f>
        <v>9.0043213737826431</v>
      </c>
      <c r="N23">
        <f>IF(Sheet1!N23="","",LOG10(Sheet1!N23))</f>
        <v>0.13481437032046015</v>
      </c>
      <c r="O23">
        <f>IF(Sheet1!O23="","",LOG10(Sheet1!O23))</f>
        <v>3.8180713903592949</v>
      </c>
      <c r="P23">
        <f>IF(Sheet1!P23="","",LOG10(Sheet1!P23))</f>
        <v>8.8621313793130376</v>
      </c>
      <c r="Q23" t="str">
        <f>IF(Sheet1!Q23="","",LOG10(Sheet1!Q23))</f>
        <v/>
      </c>
      <c r="R23" t="str">
        <f>IF(Sheet1!R23="","",LOG10(Sheet1!R23))</f>
        <v/>
      </c>
      <c r="S23" t="str">
        <f>IF(Sheet1!S23="","",LOG10(Sheet1!S23))</f>
        <v/>
      </c>
      <c r="U23">
        <f>IF(Sheet1!T23=0,"", SUM(C23, F23, I23, L23, O23, R23)/Sheet1!T23)</f>
        <v>3.2303447935567262</v>
      </c>
    </row>
    <row r="24" spans="1:21" x14ac:dyDescent="0.2">
      <c r="A24" s="1">
        <f>Sheet1!A24</f>
        <v>44584</v>
      </c>
      <c r="B24">
        <f>IF(Sheet1!B24="","",LOG10(Sheet1!B24))</f>
        <v>-6.4492734175287211E-2</v>
      </c>
      <c r="C24">
        <f>IF(Sheet1!C24="","",LOG10(Sheet1!C24))</f>
        <v>2.6989700043360187</v>
      </c>
      <c r="D24">
        <f>IF(Sheet1!D24="","",LOG10(Sheet1!D24))</f>
        <v>9.2479732663618073</v>
      </c>
      <c r="E24">
        <f>IF(Sheet1!E24="","",LOG10(Sheet1!E24))</f>
        <v>-0.26760624017703144</v>
      </c>
      <c r="F24">
        <f>IF(Sheet1!F24="","",LOG10(Sheet1!F24))</f>
        <v>2.6989700043360187</v>
      </c>
      <c r="G24">
        <f>IF(Sheet1!G24="","",LOG10(Sheet1!G24))</f>
        <v>8.6253124509616743</v>
      </c>
      <c r="H24">
        <f>IF(Sheet1!H24="","",LOG10(Sheet1!H24))</f>
        <v>1.7450729510536125E-2</v>
      </c>
      <c r="I24">
        <f>IF(Sheet1!I24="","",LOG10(Sheet1!I24))</f>
        <v>3.1910715847598889</v>
      </c>
      <c r="J24">
        <f>IF(Sheet1!J24="","",LOG10(Sheet1!J24))</f>
        <v>8.9222062774390167</v>
      </c>
      <c r="K24">
        <f>IF(Sheet1!K24="","",LOG10(Sheet1!K24))</f>
        <v>4.9992856920142645E-2</v>
      </c>
      <c r="L24">
        <f>IF(Sheet1!L24="","",LOG10(Sheet1!L24))</f>
        <v>4.0988975969077277</v>
      </c>
      <c r="M24">
        <f>IF(Sheet1!M24="","",LOG10(Sheet1!M24))</f>
        <v>9.214843848047698</v>
      </c>
      <c r="N24">
        <f>IF(Sheet1!N24="","",LOG10(Sheet1!N24))</f>
        <v>-9.9632871343529689E-2</v>
      </c>
      <c r="O24">
        <f>IF(Sheet1!O24="","",LOG10(Sheet1!O24))</f>
        <v>2.6989700043360187</v>
      </c>
      <c r="P24">
        <f>IF(Sheet1!P24="","",LOG10(Sheet1!P24))</f>
        <v>8.9708116108725182</v>
      </c>
      <c r="Q24" t="str">
        <f>IF(Sheet1!Q24="","",LOG10(Sheet1!Q24))</f>
        <v/>
      </c>
      <c r="R24" t="str">
        <f>IF(Sheet1!R24="","",LOG10(Sheet1!R24))</f>
        <v/>
      </c>
      <c r="S24" t="str">
        <f>IF(Sheet1!S24="","",LOG10(Sheet1!S24))</f>
        <v/>
      </c>
      <c r="U24">
        <f>IF(Sheet1!T24=0,"", SUM(C24, F24, I24, L24, O24, R24)/Sheet1!T24)</f>
        <v>3.0773758389351347</v>
      </c>
    </row>
    <row r="25" spans="1:21" x14ac:dyDescent="0.2">
      <c r="A25" s="1">
        <f>Sheet1!A25</f>
        <v>44585</v>
      </c>
      <c r="B25">
        <f>IF(Sheet1!B25="","",LOG10(Sheet1!B25))</f>
        <v>9.2720644684099171E-2</v>
      </c>
      <c r="C25">
        <f>IF(Sheet1!C25="","",LOG10(Sheet1!C25))</f>
        <v>2.6989700043360187</v>
      </c>
      <c r="D25">
        <f>IF(Sheet1!D25="","",LOG10(Sheet1!D25))</f>
        <v>9.357934847000454</v>
      </c>
      <c r="E25">
        <f>IF(Sheet1!E25="","",LOG10(Sheet1!E25))</f>
        <v>-0.18177410638604449</v>
      </c>
      <c r="F25">
        <f>IF(Sheet1!F25="","",LOG10(Sheet1!F25))</f>
        <v>2.6989700043360187</v>
      </c>
      <c r="G25">
        <f>IF(Sheet1!G25="","",LOG10(Sheet1!G25))</f>
        <v>8.5224442335063202</v>
      </c>
      <c r="H25">
        <f>IF(Sheet1!H25="","",LOG10(Sheet1!H25))</f>
        <v>0.10788802518279862</v>
      </c>
      <c r="I25">
        <f>IF(Sheet1!I25="","",LOG10(Sheet1!I25))</f>
        <v>3.0384651754043923</v>
      </c>
      <c r="J25">
        <f>IF(Sheet1!J25="","",LOG10(Sheet1!J25))</f>
        <v>8.998695158311655</v>
      </c>
      <c r="K25">
        <f>IF(Sheet1!K25="","",LOG10(Sheet1!K25))</f>
        <v>5.4613054556887738E-2</v>
      </c>
      <c r="L25">
        <f>IF(Sheet1!L25="","",LOG10(Sheet1!L25))</f>
        <v>2.6989700043360187</v>
      </c>
      <c r="M25">
        <f>IF(Sheet1!M25="","",LOG10(Sheet1!M25))</f>
        <v>9.1205739312058505</v>
      </c>
      <c r="N25">
        <f>IF(Sheet1!N25="","",LOG10(Sheet1!N25))</f>
        <v>4.3362278021129498E-2</v>
      </c>
      <c r="O25">
        <f>IF(Sheet1!O25="","",LOG10(Sheet1!O25))</f>
        <v>3.4335057409898257</v>
      </c>
      <c r="P25">
        <f>IF(Sheet1!P25="","",LOG10(Sheet1!P25))</f>
        <v>9.0293837776852097</v>
      </c>
      <c r="Q25" t="str">
        <f>IF(Sheet1!Q25="","",LOG10(Sheet1!Q25))</f>
        <v/>
      </c>
      <c r="R25" t="str">
        <f>IF(Sheet1!R25="","",LOG10(Sheet1!R25))</f>
        <v/>
      </c>
      <c r="S25" t="str">
        <f>IF(Sheet1!S25="","",LOG10(Sheet1!S25))</f>
        <v/>
      </c>
      <c r="U25">
        <f>IF(Sheet1!T25=0,"", SUM(C25, F25, I25, L25, O25, R25)/Sheet1!T25)</f>
        <v>2.9137761858804549</v>
      </c>
    </row>
    <row r="26" spans="1:21" x14ac:dyDescent="0.2">
      <c r="A26" s="1">
        <f>Sheet1!A26</f>
        <v>44586</v>
      </c>
      <c r="B26">
        <f>IF(Sheet1!B26="","",LOG10(Sheet1!B26))</f>
        <v>0.18920948958230613</v>
      </c>
      <c r="C26">
        <f>IF(Sheet1!C26="","",LOG10(Sheet1!C26))</f>
        <v>2.6989700043360187</v>
      </c>
      <c r="D26">
        <f>IF(Sheet1!D26="","",LOG10(Sheet1!D26))</f>
        <v>9.2648178230095368</v>
      </c>
      <c r="E26">
        <f>IF(Sheet1!E26="","",LOG10(Sheet1!E26))</f>
        <v>-4.2392712939904729E-2</v>
      </c>
      <c r="F26">
        <f>IF(Sheet1!F26="","",LOG10(Sheet1!F26))</f>
        <v>2.6989700043360187</v>
      </c>
      <c r="G26">
        <f>IF(Sheet1!G26="","",LOG10(Sheet1!G26))</f>
        <v>8.7331972651065701</v>
      </c>
      <c r="H26">
        <f>IF(Sheet1!H26="","",LOG10(Sheet1!H26))</f>
        <v>0.1516762308470477</v>
      </c>
      <c r="I26">
        <f>IF(Sheet1!I26="","",LOG10(Sheet1!I26))</f>
        <v>3.1247394981665746</v>
      </c>
      <c r="J26">
        <f>IF(Sheet1!J26="","",LOG10(Sheet1!J26))</f>
        <v>9.0043213737826431</v>
      </c>
      <c r="K26">
        <f>IF(Sheet1!K26="","",LOG10(Sheet1!K26))</f>
        <v>0.12839926871780646</v>
      </c>
      <c r="L26">
        <f>IF(Sheet1!L26="","",LOG10(Sheet1!L26))</f>
        <v>2.6989700043360187</v>
      </c>
      <c r="M26">
        <f>IF(Sheet1!M26="","",LOG10(Sheet1!M26))</f>
        <v>9.2576785748691837</v>
      </c>
      <c r="N26">
        <f>IF(Sheet1!N26="","",LOG10(Sheet1!N26))</f>
        <v>0.20112389720737955</v>
      </c>
      <c r="O26">
        <f>IF(Sheet1!O26="","",LOG10(Sheet1!O26))</f>
        <v>3.7382423074555668</v>
      </c>
      <c r="P26">
        <f>IF(Sheet1!P26="","",LOG10(Sheet1!P26))</f>
        <v>8.924279286061882</v>
      </c>
      <c r="Q26" t="str">
        <f>IF(Sheet1!Q26="","",LOG10(Sheet1!Q26))</f>
        <v/>
      </c>
      <c r="R26" t="str">
        <f>IF(Sheet1!R26="","",LOG10(Sheet1!R26))</f>
        <v/>
      </c>
      <c r="S26" t="str">
        <f>IF(Sheet1!S26="","",LOG10(Sheet1!S26))</f>
        <v/>
      </c>
      <c r="U26">
        <f>IF(Sheet1!T26=0,"", SUM(C26, F26, I26, L26, O26, R26)/Sheet1!T26)</f>
        <v>2.9919783637260395</v>
      </c>
    </row>
    <row r="27" spans="1:21" x14ac:dyDescent="0.2">
      <c r="A27" s="1">
        <f>Sheet1!A27</f>
        <v>44587</v>
      </c>
      <c r="B27">
        <f>IF(Sheet1!B27="","",LOG10(Sheet1!B27))</f>
        <v>0.21192108430850939</v>
      </c>
      <c r="C27">
        <f>IF(Sheet1!C27="","",LOG10(Sheet1!C27))</f>
        <v>3.0754786097410891</v>
      </c>
      <c r="D27">
        <f>IF(Sheet1!D27="","",LOG10(Sheet1!D27))</f>
        <v>9.6222140229662951</v>
      </c>
      <c r="E27">
        <f>IF(Sheet1!E27="","",LOG10(Sheet1!E27))</f>
        <v>0.15228834438305647</v>
      </c>
      <c r="F27">
        <f>IF(Sheet1!F27="","",LOG10(Sheet1!F27))</f>
        <v>2.6989700043360187</v>
      </c>
      <c r="G27">
        <f>IF(Sheet1!G27="","",LOG10(Sheet1!G27))</f>
        <v>8.7185016888672742</v>
      </c>
      <c r="H27">
        <f>IF(Sheet1!H27="","",LOG10(Sheet1!H27))</f>
        <v>0.17609125905568124</v>
      </c>
      <c r="I27">
        <f>IF(Sheet1!I27="","",LOG10(Sheet1!I27))</f>
        <v>3.6390762027024479</v>
      </c>
      <c r="J27">
        <f>IF(Sheet1!J27="","",LOG10(Sheet1!J27))</f>
        <v>9.1492191126553806</v>
      </c>
      <c r="K27">
        <f>IF(Sheet1!K27="","",LOG10(Sheet1!K27))</f>
        <v>0.21138755293685879</v>
      </c>
      <c r="L27">
        <f>IF(Sheet1!L27="","",LOG10(Sheet1!L27))</f>
        <v>3.2121785168966763</v>
      </c>
      <c r="M27">
        <f>IF(Sheet1!M27="","",LOG10(Sheet1!M27))</f>
        <v>9.2455126678141504</v>
      </c>
      <c r="N27">
        <f>IF(Sheet1!N27="","",LOG10(Sheet1!N27))</f>
        <v>0.2460059040760291</v>
      </c>
      <c r="O27">
        <f>IF(Sheet1!O27="","",LOG10(Sheet1!O27))</f>
        <v>4.0945000161252558</v>
      </c>
      <c r="P27">
        <f>IF(Sheet1!P27="","",LOG10(Sheet1!P27))</f>
        <v>8.9537596917332287</v>
      </c>
      <c r="Q27" t="str">
        <f>IF(Sheet1!Q27="","",LOG10(Sheet1!Q27))</f>
        <v/>
      </c>
      <c r="R27" t="str">
        <f>IF(Sheet1!R27="","",LOG10(Sheet1!R27))</f>
        <v/>
      </c>
      <c r="S27" t="str">
        <f>IF(Sheet1!S27="","",LOG10(Sheet1!S27))</f>
        <v/>
      </c>
      <c r="U27">
        <f>IF(Sheet1!T27=0,"", SUM(C27, F27, I27, L27, O27, R27)/Sheet1!T27)</f>
        <v>3.3440406699602976</v>
      </c>
    </row>
    <row r="28" spans="1:21" x14ac:dyDescent="0.2">
      <c r="A28" s="1">
        <f>Sheet1!A28</f>
        <v>44588</v>
      </c>
      <c r="B28">
        <f>IF(Sheet1!B28="","",LOG10(Sheet1!B28))</f>
        <v>0.25430633233128558</v>
      </c>
      <c r="C28">
        <f>IF(Sheet1!C28="","",LOG10(Sheet1!C28))</f>
        <v>2.6989700043360187</v>
      </c>
      <c r="D28">
        <f>IF(Sheet1!D28="","",LOG10(Sheet1!D28))</f>
        <v>9.3820170425748692</v>
      </c>
      <c r="E28">
        <f>IF(Sheet1!E28="","",LOG10(Sheet1!E28))</f>
        <v>8.8490470182396225E-2</v>
      </c>
      <c r="F28">
        <f>IF(Sheet1!F28="","",LOG10(Sheet1!F28))</f>
        <v>2.6989700043360187</v>
      </c>
      <c r="G28">
        <f>IF(Sheet1!G28="","",LOG10(Sheet1!G28))</f>
        <v>8.7283537820212285</v>
      </c>
      <c r="H28">
        <f>IF(Sheet1!H28="","",LOG10(Sheet1!H28))</f>
        <v>0.19534605834841964</v>
      </c>
      <c r="I28">
        <f>IF(Sheet1!I28="","",LOG10(Sheet1!I28))</f>
        <v>3.6140830354712024</v>
      </c>
      <c r="J28">
        <f>IF(Sheet1!J28="","",LOG10(Sheet1!J28))</f>
        <v>9.0374264979406238</v>
      </c>
      <c r="K28">
        <f>IF(Sheet1!K28="","",LOG10(Sheet1!K28))</f>
        <v>0.15986784709256668</v>
      </c>
      <c r="L28">
        <f>IF(Sheet1!L28="","",LOG10(Sheet1!L28))</f>
        <v>2.6989700043360187</v>
      </c>
      <c r="M28">
        <f>IF(Sheet1!M28="","",LOG10(Sheet1!M28))</f>
        <v>9.1238516409670858</v>
      </c>
      <c r="N28">
        <f>IF(Sheet1!N28="","",LOG10(Sheet1!N28))</f>
        <v>0.20057692675484817</v>
      </c>
      <c r="O28">
        <f>IF(Sheet1!O28="","",LOG10(Sheet1!O28))</f>
        <v>2.6989700043360187</v>
      </c>
      <c r="P28">
        <f>IF(Sheet1!P28="","",LOG10(Sheet1!P28))</f>
        <v>8.8444771757456806</v>
      </c>
      <c r="Q28" t="str">
        <f>IF(Sheet1!Q28="","",LOG10(Sheet1!Q28))</f>
        <v/>
      </c>
      <c r="R28" t="str">
        <f>IF(Sheet1!R28="","",LOG10(Sheet1!R28))</f>
        <v/>
      </c>
      <c r="S28" t="str">
        <f>IF(Sheet1!S28="","",LOG10(Sheet1!S28))</f>
        <v/>
      </c>
      <c r="U28">
        <f>IF(Sheet1!T28=0,"", SUM(C28, F28, I28, L28, O28, R28)/Sheet1!T28)</f>
        <v>2.8819926105630556</v>
      </c>
    </row>
    <row r="29" spans="1:21" x14ac:dyDescent="0.2">
      <c r="A29" s="1">
        <f>Sheet1!A29</f>
        <v>44589</v>
      </c>
      <c r="B29">
        <f>IF(Sheet1!B29="","",LOG10(Sheet1!B29))</f>
        <v>0.18610837981320527</v>
      </c>
      <c r="C29">
        <f>IF(Sheet1!C29="","",LOG10(Sheet1!C29))</f>
        <v>2.6989700043360187</v>
      </c>
      <c r="D29">
        <f>IF(Sheet1!D29="","",LOG10(Sheet1!D29))</f>
        <v>9.2552725051033065</v>
      </c>
      <c r="E29">
        <f>IF(Sheet1!E29="","",LOG10(Sheet1!E29))</f>
        <v>7.2984744627930392E-2</v>
      </c>
      <c r="F29">
        <f>IF(Sheet1!F29="","",LOG10(Sheet1!F29))</f>
        <v>2.6989700043360187</v>
      </c>
      <c r="G29">
        <f>IF(Sheet1!G29="","",LOG10(Sheet1!G29))</f>
        <v>8.7450747915820575</v>
      </c>
      <c r="H29">
        <f>IF(Sheet1!H29="","",LOG10(Sheet1!H29))</f>
        <v>0.36660971039242962</v>
      </c>
      <c r="I29">
        <f>IF(Sheet1!I29="","",LOG10(Sheet1!I29))</f>
        <v>3.1666390524743528</v>
      </c>
      <c r="J29">
        <f>IF(Sheet1!J29="","",LOG10(Sheet1!J29))</f>
        <v>9.3996737214810384</v>
      </c>
      <c r="K29">
        <f>IF(Sheet1!K29="","",LOG10(Sheet1!K29))</f>
        <v>0.23678909940929294</v>
      </c>
      <c r="L29">
        <f>IF(Sheet1!L29="","",LOG10(Sheet1!L29))</f>
        <v>2.6989700043360187</v>
      </c>
      <c r="M29">
        <f>IF(Sheet1!M29="","",LOG10(Sheet1!M29))</f>
        <v>8.9809119377768436</v>
      </c>
      <c r="N29">
        <f>IF(Sheet1!N29="","",LOG10(Sheet1!N29))</f>
        <v>0.1195857749617838</v>
      </c>
      <c r="O29">
        <f>IF(Sheet1!O29="","",LOG10(Sheet1!O29))</f>
        <v>3.4433090440199434</v>
      </c>
      <c r="P29">
        <f>IF(Sheet1!P29="","",LOG10(Sheet1!P29))</f>
        <v>8.993876914941211</v>
      </c>
      <c r="Q29" t="str">
        <f>IF(Sheet1!Q29="","",LOG10(Sheet1!Q29))</f>
        <v/>
      </c>
      <c r="R29" t="str">
        <f>IF(Sheet1!R29="","",LOG10(Sheet1!R29))</f>
        <v/>
      </c>
      <c r="S29" t="str">
        <f>IF(Sheet1!S29="","",LOG10(Sheet1!S29))</f>
        <v/>
      </c>
      <c r="U29">
        <f>IF(Sheet1!T29=0,"", SUM(C29, F29, I29, L29, O29, R29)/Sheet1!T29)</f>
        <v>2.9413716219004704</v>
      </c>
    </row>
    <row r="30" spans="1:21" x14ac:dyDescent="0.2">
      <c r="A30" s="1">
        <f>Sheet1!A30</f>
        <v>44590</v>
      </c>
      <c r="B30">
        <f>IF(Sheet1!B30="","",LOG10(Sheet1!B30))</f>
        <v>0.37474834601010387</v>
      </c>
      <c r="C30">
        <f>IF(Sheet1!C30="","",LOG10(Sheet1!C30))</f>
        <v>3.1344401118510143</v>
      </c>
      <c r="D30">
        <f>IF(Sheet1!D30="","",LOG10(Sheet1!D30))</f>
        <v>9.3926969532596658</v>
      </c>
      <c r="E30">
        <f>IF(Sheet1!E30="","",LOG10(Sheet1!E30))</f>
        <v>0.24353410183206192</v>
      </c>
      <c r="F30">
        <f>IF(Sheet1!F30="","",LOG10(Sheet1!F30))</f>
        <v>2.6989700043360187</v>
      </c>
      <c r="G30">
        <f>IF(Sheet1!G30="","",LOG10(Sheet1!G30))</f>
        <v>8.5490032620257885</v>
      </c>
      <c r="H30">
        <f>IF(Sheet1!H30="","",LOG10(Sheet1!H30))</f>
        <v>0.17026171539495738</v>
      </c>
      <c r="I30">
        <f>IF(Sheet1!I30="","",LOG10(Sheet1!I30))</f>
        <v>2.6989700043360187</v>
      </c>
      <c r="J30">
        <f>IF(Sheet1!J30="","",LOG10(Sheet1!J30))</f>
        <v>9.6946051989335693</v>
      </c>
      <c r="K30">
        <f>IF(Sheet1!K30="","",LOG10(Sheet1!K30))</f>
        <v>0.17143390094300825</v>
      </c>
      <c r="L30">
        <f>IF(Sheet1!L30="","",LOG10(Sheet1!L30))</f>
        <v>2.6989700043360187</v>
      </c>
      <c r="M30">
        <f>IF(Sheet1!M30="","",LOG10(Sheet1!M30))</f>
        <v>9.238046103128795</v>
      </c>
      <c r="N30">
        <f>IF(Sheet1!N30="","",LOG10(Sheet1!N30))</f>
        <v>0.33223641549144334</v>
      </c>
      <c r="O30">
        <f>IF(Sheet1!O30="","",LOG10(Sheet1!O30))</f>
        <v>2.6989700043360187</v>
      </c>
      <c r="P30">
        <f>IF(Sheet1!P30="","",LOG10(Sheet1!P30))</f>
        <v>9.0043213737826431</v>
      </c>
      <c r="Q30" t="str">
        <f>IF(Sheet1!Q30="","",LOG10(Sheet1!Q30))</f>
        <v/>
      </c>
      <c r="R30" t="str">
        <f>IF(Sheet1!R30="","",LOG10(Sheet1!R30))</f>
        <v/>
      </c>
      <c r="S30" t="str">
        <f>IF(Sheet1!S30="","",LOG10(Sheet1!S30))</f>
        <v/>
      </c>
      <c r="U30">
        <f>IF(Sheet1!T30=0,"", SUM(C30, F30, I30, L30, O30, R30)/Sheet1!T30)</f>
        <v>2.7860640258390177</v>
      </c>
    </row>
    <row r="31" spans="1:21" x14ac:dyDescent="0.2">
      <c r="A31" s="1">
        <f>Sheet1!A31</f>
        <v>44591</v>
      </c>
      <c r="B31">
        <f>IF(Sheet1!B31="","",LOG10(Sheet1!B31))</f>
        <v>0.20112389720737955</v>
      </c>
      <c r="C31">
        <f>IF(Sheet1!C31="","",LOG10(Sheet1!C31))</f>
        <v>2.6989700043360187</v>
      </c>
      <c r="D31">
        <f>IF(Sheet1!D31="","",LOG10(Sheet1!D31))</f>
        <v>9.3598354823398875</v>
      </c>
      <c r="E31">
        <f>IF(Sheet1!E31="","",LOG10(Sheet1!E31))</f>
        <v>0.21484384804769785</v>
      </c>
      <c r="F31">
        <f>IF(Sheet1!F31="","",LOG10(Sheet1!F31))</f>
        <v>2.6989700043360187</v>
      </c>
      <c r="G31">
        <f>IF(Sheet1!G31="","",LOG10(Sheet1!G31))</f>
        <v>8.8312296938670638</v>
      </c>
      <c r="H31">
        <f>IF(Sheet1!H31="","",LOG10(Sheet1!H31))</f>
        <v>0.16672605558005171</v>
      </c>
      <c r="I31">
        <f>IF(Sheet1!I31="","",LOG10(Sheet1!I31))</f>
        <v>2.7574442378916935</v>
      </c>
      <c r="J31">
        <f>IF(Sheet1!J31="","",LOG10(Sheet1!J31))</f>
        <v>8.7283537820212285</v>
      </c>
      <c r="K31">
        <f>IF(Sheet1!K31="","",LOG10(Sheet1!K31))</f>
        <v>0.24674470972384135</v>
      </c>
      <c r="L31">
        <f>IF(Sheet1!L31="","",LOG10(Sheet1!L31))</f>
        <v>2.6989700043360187</v>
      </c>
      <c r="M31">
        <f>IF(Sheet1!M31="","",LOG10(Sheet1!M31))</f>
        <v>9.0334237554869503</v>
      </c>
      <c r="N31">
        <f>IF(Sheet1!N31="","",LOG10(Sheet1!N31))</f>
        <v>0.17347764345299457</v>
      </c>
      <c r="O31">
        <f>IF(Sheet1!O31="","",LOG10(Sheet1!O31))</f>
        <v>2.6989700043360187</v>
      </c>
      <c r="P31">
        <f>IF(Sheet1!P31="","",LOG10(Sheet1!P31))</f>
        <v>9.0530784434834199</v>
      </c>
      <c r="Q31" t="str">
        <f>IF(Sheet1!Q31="","",LOG10(Sheet1!Q31))</f>
        <v/>
      </c>
      <c r="R31" t="str">
        <f>IF(Sheet1!R31="","",LOG10(Sheet1!R31))</f>
        <v/>
      </c>
      <c r="S31" t="str">
        <f>IF(Sheet1!S31="","",LOG10(Sheet1!S31))</f>
        <v/>
      </c>
      <c r="U31">
        <f>IF(Sheet1!T31=0,"", SUM(C31, F31, I31, L31, O31, R31)/Sheet1!T31)</f>
        <v>2.7106648510471536</v>
      </c>
    </row>
    <row r="32" spans="1:21" x14ac:dyDescent="0.2">
      <c r="A32" s="1">
        <f>Sheet1!A32</f>
        <v>44592</v>
      </c>
      <c r="B32">
        <f>IF(Sheet1!B32="","",LOG10(Sheet1!B32))</f>
        <v>0.24919835739111287</v>
      </c>
      <c r="C32">
        <f>IF(Sheet1!C32="","",LOG10(Sheet1!C32))</f>
        <v>2.6989700043360187</v>
      </c>
      <c r="D32">
        <f>IF(Sheet1!D32="","",LOG10(Sheet1!D32))</f>
        <v>9.2741578492636805</v>
      </c>
      <c r="E32" t="str">
        <f>IF(Sheet1!E32="","",LOG10(Sheet1!E32))</f>
        <v/>
      </c>
      <c r="F32" t="str">
        <f>IF(Sheet1!F32="","",LOG10(Sheet1!F32))</f>
        <v/>
      </c>
      <c r="G32" t="str">
        <f>IF(Sheet1!G32="","",LOG10(Sheet1!G32))</f>
        <v/>
      </c>
      <c r="H32">
        <f>IF(Sheet1!H32="","",LOG10(Sheet1!H32))</f>
        <v>0.10653085382238137</v>
      </c>
      <c r="I32">
        <f>IF(Sheet1!I32="","",LOG10(Sheet1!I32))</f>
        <v>3.0475550651814274</v>
      </c>
      <c r="J32">
        <f>IF(Sheet1!J32="","",LOG10(Sheet1!J32))</f>
        <v>8.8662873390841952</v>
      </c>
      <c r="K32">
        <f>IF(Sheet1!K32="","",LOG10(Sheet1!K32))</f>
        <v>0.11760269169008426</v>
      </c>
      <c r="L32">
        <f>IF(Sheet1!L32="","",LOG10(Sheet1!L32))</f>
        <v>2.6989700043360187</v>
      </c>
      <c r="M32">
        <f>IF(Sheet1!M32="","",LOG10(Sheet1!M32))</f>
        <v>9.1673173347481764</v>
      </c>
      <c r="N32">
        <f>IF(Sheet1!N32="","",LOG10(Sheet1!N32))</f>
        <v>0.25139485004010426</v>
      </c>
      <c r="O32">
        <f>IF(Sheet1!O32="","",LOG10(Sheet1!O32))</f>
        <v>2.6989700043360187</v>
      </c>
      <c r="P32">
        <f>IF(Sheet1!P32="","",LOG10(Sheet1!P32))</f>
        <v>8.6106601630898805</v>
      </c>
      <c r="Q32" t="str">
        <f>IF(Sheet1!Q32="","",LOG10(Sheet1!Q32))</f>
        <v/>
      </c>
      <c r="R32" t="str">
        <f>IF(Sheet1!R32="","",LOG10(Sheet1!R32))</f>
        <v/>
      </c>
      <c r="S32" t="str">
        <f>IF(Sheet1!S32="","",LOG10(Sheet1!S32))</f>
        <v/>
      </c>
      <c r="U32">
        <f>IF(Sheet1!T32=0,"", SUM(C32, F32, I32, L32, O32, R32)/Sheet1!T32)</f>
        <v>2.7861162695473709</v>
      </c>
    </row>
    <row r="33" spans="1:21" x14ac:dyDescent="0.2">
      <c r="A33" s="1">
        <f>Sheet1!A33</f>
        <v>44593</v>
      </c>
      <c r="B33">
        <f>IF(Sheet1!B33="","",LOG10(Sheet1!B33))</f>
        <v>0.15136985024746041</v>
      </c>
      <c r="C33">
        <f>IF(Sheet1!C33="","",LOG10(Sheet1!C33))</f>
        <v>2.6989700043360187</v>
      </c>
      <c r="D33">
        <f>IF(Sheet1!D33="","",LOG10(Sheet1!D33))</f>
        <v>9.2504200023088945</v>
      </c>
      <c r="E33">
        <f>IF(Sheet1!E33="","",LOG10(Sheet1!E33))</f>
        <v>9.5866453478542654E-2</v>
      </c>
      <c r="F33">
        <f>IF(Sheet1!F33="","",LOG10(Sheet1!F33))</f>
        <v>2.6989700043360187</v>
      </c>
      <c r="G33">
        <f>IF(Sheet1!G33="","",LOG10(Sheet1!G33))</f>
        <v>8.9063350418050913</v>
      </c>
      <c r="H33">
        <f>IF(Sheet1!H33="","",LOG10(Sheet1!H33))</f>
        <v>4.7511555910010198E-3</v>
      </c>
      <c r="I33">
        <f>IF(Sheet1!I33="","",LOG10(Sheet1!I33))</f>
        <v>2.6989700043360187</v>
      </c>
      <c r="J33">
        <f>IF(Sheet1!J33="","",LOG10(Sheet1!J33))</f>
        <v>9.075546961392531</v>
      </c>
      <c r="K33">
        <f>IF(Sheet1!K33="","",LOG10(Sheet1!K33))</f>
        <v>-8.9375595110798803E-2</v>
      </c>
      <c r="L33">
        <f>IF(Sheet1!L33="","",LOG10(Sheet1!L33))</f>
        <v>2.6989700043360187</v>
      </c>
      <c r="M33">
        <f>IF(Sheet1!M33="","",LOG10(Sheet1!M33))</f>
        <v>9.2278867046136739</v>
      </c>
      <c r="N33">
        <f>IF(Sheet1!N33="","",LOG10(Sheet1!N33))</f>
        <v>-1.0995384301463193E-2</v>
      </c>
      <c r="O33">
        <f>IF(Sheet1!O33="","",LOG10(Sheet1!O33))</f>
        <v>3.260468668472337</v>
      </c>
      <c r="P33">
        <f>IF(Sheet1!P33="","",LOG10(Sheet1!P33))</f>
        <v>8.9717395908877791</v>
      </c>
      <c r="Q33" t="str">
        <f>IF(Sheet1!Q33="","",LOG10(Sheet1!Q33))</f>
        <v/>
      </c>
      <c r="R33" t="str">
        <f>IF(Sheet1!R33="","",LOG10(Sheet1!R33))</f>
        <v/>
      </c>
      <c r="S33" t="str">
        <f>IF(Sheet1!S33="","",LOG10(Sheet1!S33))</f>
        <v/>
      </c>
      <c r="U33">
        <f>IF(Sheet1!T33=0,"", SUM(C33, F33, I33, L33, O33, R33)/Sheet1!T33)</f>
        <v>2.8112697371632822</v>
      </c>
    </row>
    <row r="34" spans="1:21" x14ac:dyDescent="0.2">
      <c r="A34" s="1">
        <f>Sheet1!A34</f>
        <v>44594</v>
      </c>
      <c r="B34">
        <f>IF(Sheet1!B34="","",LOG10(Sheet1!B34))</f>
        <v>-8.6945871262889137E-4</v>
      </c>
      <c r="C34">
        <f>IF(Sheet1!C34="","",LOG10(Sheet1!C34))</f>
        <v>2.6989700043360187</v>
      </c>
      <c r="D34">
        <f>IF(Sheet1!D34="","",LOG10(Sheet1!D34))</f>
        <v>9.4166405073382808</v>
      </c>
      <c r="E34">
        <f>IF(Sheet1!E34="","",LOG10(Sheet1!E34))</f>
        <v>-0.1290111862394247</v>
      </c>
      <c r="F34">
        <f>IF(Sheet1!F34="","",LOG10(Sheet1!F34))</f>
        <v>2.9752723545157993</v>
      </c>
      <c r="G34">
        <f>IF(Sheet1!G34="","",LOG10(Sheet1!G34))</f>
        <v>8.802773725291976</v>
      </c>
      <c r="H34">
        <f>IF(Sheet1!H34="","",LOG10(Sheet1!H34))</f>
        <v>1.3258665283516512E-2</v>
      </c>
      <c r="I34">
        <f>IF(Sheet1!I34="","",LOG10(Sheet1!I34))</f>
        <v>2.6989700043360187</v>
      </c>
      <c r="J34">
        <f>IF(Sheet1!J34="","",LOG10(Sheet1!J34))</f>
        <v>9.1492191126553806</v>
      </c>
      <c r="K34">
        <f>IF(Sheet1!K34="","",LOG10(Sheet1!K34))</f>
        <v>3.7426497940623665E-2</v>
      </c>
      <c r="L34">
        <f>IF(Sheet1!L34="","",LOG10(Sheet1!L34))</f>
        <v>2.6989700043360187</v>
      </c>
      <c r="M34">
        <f>IF(Sheet1!M34="","",LOG10(Sheet1!M34))</f>
        <v>9.4440447959180762</v>
      </c>
      <c r="N34">
        <f>IF(Sheet1!N34="","",LOG10(Sheet1!N34))</f>
        <v>3.8222638368718462E-2</v>
      </c>
      <c r="O34">
        <f>IF(Sheet1!O34="","",LOG10(Sheet1!O34))</f>
        <v>2.6989700043360187</v>
      </c>
      <c r="P34">
        <f>IF(Sheet1!P34="","",LOG10(Sheet1!P34))</f>
        <v>8.9159272116971167</v>
      </c>
      <c r="Q34" t="str">
        <f>IF(Sheet1!Q34="","",LOG10(Sheet1!Q34))</f>
        <v/>
      </c>
      <c r="R34" t="str">
        <f>IF(Sheet1!R34="","",LOG10(Sheet1!R34))</f>
        <v/>
      </c>
      <c r="S34" t="str">
        <f>IF(Sheet1!S34="","",LOG10(Sheet1!S34))</f>
        <v/>
      </c>
      <c r="U34">
        <f>IF(Sheet1!T34=0,"", SUM(C34, F34, I34, L34, O34, R34)/Sheet1!T34)</f>
        <v>2.7542304743719748</v>
      </c>
    </row>
    <row r="35" spans="1:21" x14ac:dyDescent="0.2">
      <c r="A35" s="1">
        <f>Sheet1!A35</f>
        <v>44595</v>
      </c>
      <c r="B35">
        <f>IF(Sheet1!B35="","",LOG10(Sheet1!B35))</f>
        <v>1.1993114659256938E-2</v>
      </c>
      <c r="C35">
        <f>IF(Sheet1!C35="","",LOG10(Sheet1!C35))</f>
        <v>2.6989700043360187</v>
      </c>
      <c r="D35">
        <f>IF(Sheet1!D35="","",LOG10(Sheet1!D35))</f>
        <v>9.1903316981702918</v>
      </c>
      <c r="E35">
        <f>IF(Sheet1!E35="","",LOG10(Sheet1!E35))</f>
        <v>-1.3676222949234686E-2</v>
      </c>
      <c r="F35">
        <f>IF(Sheet1!F35="","",LOG10(Sheet1!F35))</f>
        <v>2.6989700043360187</v>
      </c>
      <c r="G35">
        <f>IF(Sheet1!G35="","",LOG10(Sheet1!G35))</f>
        <v>8.8293037728310253</v>
      </c>
      <c r="H35">
        <f>IF(Sheet1!H35="","",LOG10(Sheet1!H35))</f>
        <v>-0.23358715288760054</v>
      </c>
      <c r="I35">
        <f>IF(Sheet1!I35="","",LOG10(Sheet1!I35))</f>
        <v>2.6989700043360187</v>
      </c>
      <c r="J35">
        <f>IF(Sheet1!J35="","",LOG10(Sheet1!J35))</f>
        <v>8.9556877503135066</v>
      </c>
      <c r="K35">
        <f>IF(Sheet1!K35="","",LOG10(Sheet1!K35))</f>
        <v>-0.27164621797877153</v>
      </c>
      <c r="L35">
        <f>IF(Sheet1!L35="","",LOG10(Sheet1!L35))</f>
        <v>3.0247255036004521</v>
      </c>
      <c r="M35">
        <f>IF(Sheet1!M35="","",LOG10(Sheet1!M35))</f>
        <v>9.1139433523068369</v>
      </c>
      <c r="N35">
        <f>IF(Sheet1!N35="","",LOG10(Sheet1!N35))</f>
        <v>1.1993114659256938E-2</v>
      </c>
      <c r="O35">
        <f>IF(Sheet1!O35="","",LOG10(Sheet1!O35))</f>
        <v>2.6989700043360187</v>
      </c>
      <c r="P35">
        <f>IF(Sheet1!P35="","",LOG10(Sheet1!P35))</f>
        <v>8.7715874808812551</v>
      </c>
      <c r="Q35" t="str">
        <f>IF(Sheet1!Q35="","",LOG10(Sheet1!Q35))</f>
        <v/>
      </c>
      <c r="R35" t="str">
        <f>IF(Sheet1!R35="","",LOG10(Sheet1!R35))</f>
        <v/>
      </c>
      <c r="S35" t="str">
        <f>IF(Sheet1!S35="","",LOG10(Sheet1!S35))</f>
        <v/>
      </c>
      <c r="U35">
        <f>IF(Sheet1!T35=0,"", SUM(C35, F35, I35, L35, O35, R35)/Sheet1!T35)</f>
        <v>2.7641211041889053</v>
      </c>
    </row>
    <row r="36" spans="1:21" x14ac:dyDescent="0.2">
      <c r="A36" s="1">
        <f>Sheet1!A36</f>
        <v>44596</v>
      </c>
      <c r="B36">
        <f>IF(Sheet1!B36="","",LOG10(Sheet1!B36))</f>
        <v>-0.14935376481693349</v>
      </c>
      <c r="C36">
        <f>IF(Sheet1!C36="","",LOG10(Sheet1!C36))</f>
        <v>2.6989700043360187</v>
      </c>
      <c r="D36">
        <f>IF(Sheet1!D36="","",LOG10(Sheet1!D36))</f>
        <v>9.1958996524092331</v>
      </c>
      <c r="E36">
        <f>IF(Sheet1!E36="","",LOG10(Sheet1!E36))</f>
        <v>-0.26201267366656922</v>
      </c>
      <c r="F36">
        <f>IF(Sheet1!F36="","",LOG10(Sheet1!F36))</f>
        <v>2.6989700043360187</v>
      </c>
      <c r="G36">
        <f>IF(Sheet1!G36="","",LOG10(Sheet1!G36))</f>
        <v>8.7355988996981804</v>
      </c>
      <c r="H36">
        <f>IF(Sheet1!H36="","",LOG10(Sheet1!H36))</f>
        <v>-1.4124642691606345E-2</v>
      </c>
      <c r="I36">
        <f>IF(Sheet1!I36="","",LOG10(Sheet1!I36))</f>
        <v>5.5124209580794155</v>
      </c>
      <c r="J36">
        <f>IF(Sheet1!J36="","",LOG10(Sheet1!J36))</f>
        <v>8.9633155113861118</v>
      </c>
      <c r="K36">
        <f>IF(Sheet1!K36="","",LOG10(Sheet1!K36))</f>
        <v>-6.6006836168757702E-2</v>
      </c>
      <c r="L36">
        <f>IF(Sheet1!L36="","",LOG10(Sheet1!L36))</f>
        <v>2.6989700043360187</v>
      </c>
      <c r="M36">
        <f>IF(Sheet1!M36="","",LOG10(Sheet1!M36))</f>
        <v>9.2966651902615318</v>
      </c>
      <c r="N36">
        <f>IF(Sheet1!N36="","",LOG10(Sheet1!N36))</f>
        <v>-0.19449914184159983</v>
      </c>
      <c r="O36">
        <f>IF(Sheet1!O36="","",LOG10(Sheet1!O36))</f>
        <v>2.6989700043360187</v>
      </c>
      <c r="P36">
        <f>IF(Sheet1!P36="","",LOG10(Sheet1!P36))</f>
        <v>9.0569048513364727</v>
      </c>
      <c r="Q36" t="str">
        <f>IF(Sheet1!Q36="","",LOG10(Sheet1!Q36))</f>
        <v/>
      </c>
      <c r="R36" t="str">
        <f>IF(Sheet1!R36="","",LOG10(Sheet1!R36))</f>
        <v/>
      </c>
      <c r="S36" t="str">
        <f>IF(Sheet1!S36="","",LOG10(Sheet1!S36))</f>
        <v/>
      </c>
      <c r="U36">
        <f>IF(Sheet1!T36=0,"", SUM(C36, F36, I36, L36, O36, R36)/Sheet1!T36)</f>
        <v>3.2616601950846986</v>
      </c>
    </row>
    <row r="37" spans="1:21" x14ac:dyDescent="0.2">
      <c r="A37" s="1">
        <f>Sheet1!A37</f>
        <v>44597</v>
      </c>
      <c r="B37">
        <f>IF(Sheet1!B37="","",LOG10(Sheet1!B37))</f>
        <v>-3.2452023781137915E-2</v>
      </c>
      <c r="C37">
        <f>IF(Sheet1!C37="","",LOG10(Sheet1!C37))</f>
        <v>2.6989700043360187</v>
      </c>
      <c r="D37">
        <f>IF(Sheet1!D37="","",LOG10(Sheet1!D37))</f>
        <v>9.2648178230095368</v>
      </c>
      <c r="E37">
        <f>IF(Sheet1!E37="","",LOG10(Sheet1!E37))</f>
        <v>-0.13906337929990631</v>
      </c>
      <c r="F37">
        <f>IF(Sheet1!F37="","",LOG10(Sheet1!F37))</f>
        <v>2.9823709374615701</v>
      </c>
      <c r="G37">
        <f>IF(Sheet1!G37="","",LOG10(Sheet1!G37))</f>
        <v>8.8273692730538258</v>
      </c>
      <c r="H37">
        <f>IF(Sheet1!H37="","",LOG10(Sheet1!H37))</f>
        <v>-0.13430394008392949</v>
      </c>
      <c r="I37">
        <f>IF(Sheet1!I37="","",LOG10(Sheet1!I37))</f>
        <v>2.6989700043360187</v>
      </c>
      <c r="J37">
        <f>IF(Sheet1!J37="","",LOG10(Sheet1!J37))</f>
        <v>8.9253120914996487</v>
      </c>
      <c r="K37">
        <f>IF(Sheet1!K37="","",LOG10(Sheet1!K37))</f>
        <v>-0.19178902707577791</v>
      </c>
      <c r="L37">
        <f>IF(Sheet1!L37="","",LOG10(Sheet1!L37))</f>
        <v>2.6989700043360187</v>
      </c>
      <c r="M37">
        <f>IF(Sheet1!M37="","",LOG10(Sheet1!M37))</f>
        <v>9.0492180226701819</v>
      </c>
      <c r="N37">
        <f>IF(Sheet1!N37="","",LOG10(Sheet1!N37))</f>
        <v>7.9904467666720699E-2</v>
      </c>
      <c r="O37">
        <f>IF(Sheet1!O37="","",LOG10(Sheet1!O37))</f>
        <v>3.3598821147190558</v>
      </c>
      <c r="P37">
        <f>IF(Sheet1!P37="","",LOG10(Sheet1!P37))</f>
        <v>8.9047155452786804</v>
      </c>
      <c r="Q37" t="str">
        <f>IF(Sheet1!Q37="","",LOG10(Sheet1!Q37))</f>
        <v/>
      </c>
      <c r="R37" t="str">
        <f>IF(Sheet1!R37="","",LOG10(Sheet1!R37))</f>
        <v/>
      </c>
      <c r="S37" t="str">
        <f>IF(Sheet1!S37="","",LOG10(Sheet1!S37))</f>
        <v/>
      </c>
      <c r="U37">
        <f>IF(Sheet1!T37=0,"", SUM(C37, F37, I37, L37, O37, R37)/Sheet1!T37)</f>
        <v>2.8878326130377365</v>
      </c>
    </row>
    <row r="38" spans="1:21" x14ac:dyDescent="0.2">
      <c r="A38" s="1">
        <f>Sheet1!A38</f>
        <v>44598</v>
      </c>
      <c r="B38">
        <f>IF(Sheet1!B38="","",LOG10(Sheet1!B38))</f>
        <v>-0.11182050608167508</v>
      </c>
      <c r="C38">
        <f>IF(Sheet1!C38="","",LOG10(Sheet1!C38))</f>
        <v>2.904744129838734</v>
      </c>
      <c r="D38">
        <f>IF(Sheet1!D38="","",LOG10(Sheet1!D38))</f>
        <v>9.3053513694466243</v>
      </c>
      <c r="E38">
        <f>IF(Sheet1!E38="","",LOG10(Sheet1!E38))</f>
        <v>-0.22548303427145044</v>
      </c>
      <c r="F38">
        <f>IF(Sheet1!F38="","",LOG10(Sheet1!F38))</f>
        <v>2.6989700043360187</v>
      </c>
      <c r="G38">
        <f>IF(Sheet1!G38="","",LOG10(Sheet1!G38))</f>
        <v>8.7339992865383866</v>
      </c>
      <c r="H38">
        <f>IF(Sheet1!H38="","",LOG10(Sheet1!H38))</f>
        <v>-1.7406615763012701E-3</v>
      </c>
      <c r="I38">
        <f>IF(Sheet1!I38="","",LOG10(Sheet1!I38))</f>
        <v>3.6737036951390167</v>
      </c>
      <c r="J38">
        <f>IF(Sheet1!J38="","",LOG10(Sheet1!J38))</f>
        <v>9.383815365980432</v>
      </c>
      <c r="K38">
        <f>IF(Sheet1!K38="","",LOG10(Sheet1!K38))</f>
        <v>-6.8033885271827368E-2</v>
      </c>
      <c r="L38">
        <f>IF(Sheet1!L38="","",LOG10(Sheet1!L38))</f>
        <v>2.6989700043360187</v>
      </c>
      <c r="M38">
        <f>IF(Sheet1!M38="","",LOG10(Sheet1!M38))</f>
        <v>9.1789769472931688</v>
      </c>
      <c r="N38">
        <f>IF(Sheet1!N38="","",LOG10(Sheet1!N38))</f>
        <v>-0.17198493577602311</v>
      </c>
      <c r="O38">
        <f>IF(Sheet1!O38="","",LOG10(Sheet1!O38))</f>
        <v>3.0716977589112666</v>
      </c>
      <c r="P38">
        <f>IF(Sheet1!P38="","",LOG10(Sheet1!P38))</f>
        <v>9.1003705451175634</v>
      </c>
      <c r="Q38" t="str">
        <f>IF(Sheet1!Q38="","",LOG10(Sheet1!Q38))</f>
        <v/>
      </c>
      <c r="R38" t="str">
        <f>IF(Sheet1!R38="","",LOG10(Sheet1!R38))</f>
        <v/>
      </c>
      <c r="S38" t="str">
        <f>IF(Sheet1!S38="","",LOG10(Sheet1!S38))</f>
        <v/>
      </c>
      <c r="U38">
        <f>IF(Sheet1!T38=0,"", SUM(C38, F38, I38, L38, O38, R38)/Sheet1!T38)</f>
        <v>3.0096171185122111</v>
      </c>
    </row>
    <row r="39" spans="1:21" x14ac:dyDescent="0.2">
      <c r="A39" s="1">
        <f>Sheet1!A39</f>
        <v>44599</v>
      </c>
      <c r="B39">
        <f>IF(Sheet1!B39="","",LOG10(Sheet1!B39))</f>
        <v>1.3679697291192561E-2</v>
      </c>
      <c r="C39">
        <f>IF(Sheet1!C39="","",LOG10(Sheet1!C39))</f>
        <v>2.6989700043360187</v>
      </c>
      <c r="D39">
        <f>IF(Sheet1!D39="","",LOG10(Sheet1!D39))</f>
        <v>9.33645973384853</v>
      </c>
      <c r="E39">
        <f>IF(Sheet1!E39="","",LOG10(Sheet1!E39))</f>
        <v>-0.10513034325474745</v>
      </c>
      <c r="F39">
        <f>IF(Sheet1!F39="","",LOG10(Sheet1!F39))</f>
        <v>2.6989700043360187</v>
      </c>
      <c r="G39">
        <f>IF(Sheet1!G39="","",LOG10(Sheet1!G39))</f>
        <v>8.7242758696007883</v>
      </c>
      <c r="H39">
        <f>IF(Sheet1!H39="","",LOG10(Sheet1!H39))</f>
        <v>5.7285644418214647E-2</v>
      </c>
      <c r="I39">
        <f>IF(Sheet1!I39="","",LOG10(Sheet1!I39))</f>
        <v>2.6989700043360187</v>
      </c>
      <c r="J39">
        <f>IF(Sheet1!J39="","",LOG10(Sheet1!J39))</f>
        <v>8.876794976200701</v>
      </c>
      <c r="K39">
        <f>IF(Sheet1!K39="","",LOG10(Sheet1!K39))</f>
        <v>-8.8309841246138887E-2</v>
      </c>
      <c r="L39">
        <f>IF(Sheet1!L39="","",LOG10(Sheet1!L39))</f>
        <v>2.6989700043360187</v>
      </c>
      <c r="M39">
        <f>IF(Sheet1!M39="","",LOG10(Sheet1!M39))</f>
        <v>9.0569048513364727</v>
      </c>
      <c r="N39">
        <f>IF(Sheet1!N39="","",LOG10(Sheet1!N39))</f>
        <v>4.7664194601559982E-2</v>
      </c>
      <c r="O39">
        <f>IF(Sheet1!O39="","",LOG10(Sheet1!O39))</f>
        <v>2.6989700043360187</v>
      </c>
      <c r="P39">
        <f>IF(Sheet1!P39="","",LOG10(Sheet1!P39))</f>
        <v>8.789580712164426</v>
      </c>
      <c r="Q39" t="str">
        <f>IF(Sheet1!Q39="","",LOG10(Sheet1!Q39))</f>
        <v/>
      </c>
      <c r="R39" t="str">
        <f>IF(Sheet1!R39="","",LOG10(Sheet1!R39))</f>
        <v/>
      </c>
      <c r="S39" t="str">
        <f>IF(Sheet1!S39="","",LOG10(Sheet1!S39))</f>
        <v/>
      </c>
      <c r="U39">
        <f>IF(Sheet1!T39=0,"", SUM(C39, F39, I39, L39, O39, R39)/Sheet1!T39)</f>
        <v>2.6989700043360187</v>
      </c>
    </row>
    <row r="40" spans="1:21" x14ac:dyDescent="0.2">
      <c r="A40" s="1">
        <f>Sheet1!A40</f>
        <v>44600</v>
      </c>
      <c r="B40">
        <f>IF(Sheet1!B40="","",LOG10(Sheet1!B40))</f>
        <v>-8.4072788302884227E-2</v>
      </c>
      <c r="C40">
        <f>IF(Sheet1!C40="","",LOG10(Sheet1!C40))</f>
        <v>2.6989700043360187</v>
      </c>
      <c r="D40">
        <f>IF(Sheet1!D40="","",LOG10(Sheet1!D40))</f>
        <v>9.4132997640812519</v>
      </c>
      <c r="E40">
        <f>IF(Sheet1!E40="","",LOG10(Sheet1!E40))</f>
        <v>-0.11577123036739606</v>
      </c>
      <c r="F40">
        <f>IF(Sheet1!F40="","",LOG10(Sheet1!F40))</f>
        <v>2.6989700043360187</v>
      </c>
      <c r="G40">
        <f>IF(Sheet1!G40="","",LOG10(Sheet1!G40))</f>
        <v>8.6981005456233902</v>
      </c>
      <c r="H40">
        <f>IF(Sheet1!H40="","",LOG10(Sheet1!H40))</f>
        <v>-3.6684488613888719E-2</v>
      </c>
      <c r="I40">
        <f>IF(Sheet1!I40="","",LOG10(Sheet1!I40))</f>
        <v>3.6490563370935258</v>
      </c>
      <c r="J40">
        <f>IF(Sheet1!J40="","",LOG10(Sheet1!J40))</f>
        <v>8.9138138523837167</v>
      </c>
      <c r="K40">
        <f>IF(Sheet1!K40="","",LOG10(Sheet1!K40))</f>
        <v>-8.9375595110798803E-2</v>
      </c>
      <c r="L40">
        <f>IF(Sheet1!L40="","",LOG10(Sheet1!L40))</f>
        <v>3.2202693966478408</v>
      </c>
      <c r="M40">
        <f>IF(Sheet1!M40="","",LOG10(Sheet1!M40))</f>
        <v>9.204119982655925</v>
      </c>
      <c r="N40">
        <f>IF(Sheet1!N40="","",LOG10(Sheet1!N40))</f>
        <v>3.8620161949702782E-2</v>
      </c>
      <c r="O40">
        <f>IF(Sheet1!O40="","",LOG10(Sheet1!O40))</f>
        <v>3.7789595553252613</v>
      </c>
      <c r="P40">
        <f>IF(Sheet1!P40="","",LOG10(Sheet1!P40))</f>
        <v>9.1205739312058505</v>
      </c>
      <c r="Q40" t="str">
        <f>IF(Sheet1!Q40="","",LOG10(Sheet1!Q40))</f>
        <v/>
      </c>
      <c r="R40" t="str">
        <f>IF(Sheet1!R40="","",LOG10(Sheet1!R40))</f>
        <v/>
      </c>
      <c r="S40" t="str">
        <f>IF(Sheet1!S40="","",LOG10(Sheet1!S40))</f>
        <v/>
      </c>
      <c r="U40">
        <f>IF(Sheet1!T40=0,"", SUM(C40, F40, I40, L40, O40, R40)/Sheet1!T40)</f>
        <v>3.2092450595477331</v>
      </c>
    </row>
    <row r="41" spans="1:21" x14ac:dyDescent="0.2">
      <c r="A41" s="1">
        <f>Sheet1!A41</f>
        <v>44601</v>
      </c>
      <c r="B41">
        <f>IF(Sheet1!B41="","",LOG10(Sheet1!B41))</f>
        <v>-1.6373712875465501E-2</v>
      </c>
      <c r="C41">
        <f>IF(Sheet1!C41="","",LOG10(Sheet1!C41))</f>
        <v>2.6989700043360187</v>
      </c>
      <c r="D41">
        <f>IF(Sheet1!D41="","",LOG10(Sheet1!D41))</f>
        <v>9.4927603890268379</v>
      </c>
      <c r="E41">
        <f>IF(Sheet1!E41="","",LOG10(Sheet1!E41))</f>
        <v>4.340774793185929E-4</v>
      </c>
      <c r="F41">
        <f>IF(Sheet1!F41="","",LOG10(Sheet1!F41))</f>
        <v>2.6989700043360187</v>
      </c>
      <c r="G41">
        <f>IF(Sheet1!G41="","",LOG10(Sheet1!G41))</f>
        <v>8.7395723444500923</v>
      </c>
      <c r="H41">
        <f>IF(Sheet1!H41="","",LOG10(Sheet1!H41))</f>
        <v>-5.9981844992336796E-2</v>
      </c>
      <c r="I41">
        <f>IF(Sheet1!I41="","",LOG10(Sheet1!I41))</f>
        <v>3.5664055818691844</v>
      </c>
      <c r="J41">
        <f>IF(Sheet1!J41="","",LOG10(Sheet1!J41))</f>
        <v>9.0413926851582254</v>
      </c>
      <c r="K41">
        <f>IF(Sheet1!K41="","",LOG10(Sheet1!K41))</f>
        <v>-0.20481541031757602</v>
      </c>
      <c r="L41">
        <f>IF(Sheet1!L41="","",LOG10(Sheet1!L41))</f>
        <v>2.6989700043360187</v>
      </c>
      <c r="M41">
        <f>IF(Sheet1!M41="","",LOG10(Sheet1!M41))</f>
        <v>9.1335389083702179</v>
      </c>
      <c r="N41">
        <f>IF(Sheet1!N41="","",LOG10(Sheet1!N41))</f>
        <v>-9.2173081968621833E-3</v>
      </c>
      <c r="O41">
        <f>IF(Sheet1!O41="","",LOG10(Sheet1!O41))</f>
        <v>4.3378465612884822</v>
      </c>
      <c r="P41">
        <f>IF(Sheet1!P41="","",LOG10(Sheet1!P41))</f>
        <v>9.1760912590556813</v>
      </c>
      <c r="Q41" t="str">
        <f>IF(Sheet1!Q41="","",LOG10(Sheet1!Q41))</f>
        <v/>
      </c>
      <c r="R41" t="str">
        <f>IF(Sheet1!R41="","",LOG10(Sheet1!R41))</f>
        <v/>
      </c>
      <c r="S41" t="str">
        <f>IF(Sheet1!S41="","",LOG10(Sheet1!S41))</f>
        <v/>
      </c>
      <c r="U41">
        <f>IF(Sheet1!T41=0,"", SUM(C41, F41, I41, L41, O41, R41)/Sheet1!T41)</f>
        <v>3.2002324312331445</v>
      </c>
    </row>
    <row r="42" spans="1:21" x14ac:dyDescent="0.2">
      <c r="A42" s="1">
        <f>Sheet1!A42</f>
        <v>44602</v>
      </c>
      <c r="B42">
        <f>IF(Sheet1!B42="","",LOG10(Sheet1!B42))</f>
        <v>-5.7000406633959479E-2</v>
      </c>
      <c r="C42">
        <f>IF(Sheet1!C42="","",LOG10(Sheet1!C42))</f>
        <v>2.6989700043360187</v>
      </c>
      <c r="D42">
        <f>IF(Sheet1!D42="","",LOG10(Sheet1!D42))</f>
        <v>9.4409090820652182</v>
      </c>
      <c r="E42">
        <f>IF(Sheet1!E42="","",LOG10(Sheet1!E42))</f>
        <v>-8.5128182459949631E-2</v>
      </c>
      <c r="F42">
        <f>IF(Sheet1!F42="","",LOG10(Sheet1!F42))</f>
        <v>2.6989700043360187</v>
      </c>
      <c r="G42">
        <f>IF(Sheet1!G42="","",LOG10(Sheet1!G42))</f>
        <v>8.7331972651065701</v>
      </c>
      <c r="H42">
        <f>IF(Sheet1!H42="","",LOG10(Sheet1!H42))</f>
        <v>-0.46852108295774486</v>
      </c>
      <c r="I42">
        <f>IF(Sheet1!I42="","",LOG10(Sheet1!I42))</f>
        <v>3.7111025040556274</v>
      </c>
      <c r="J42">
        <f>IF(Sheet1!J42="","",LOG10(Sheet1!J42))</f>
        <v>9.1492191126553806</v>
      </c>
      <c r="K42">
        <f>IF(Sheet1!K42="","",LOG10(Sheet1!K42))</f>
        <v>-0.54060751224076919</v>
      </c>
      <c r="L42">
        <f>IF(Sheet1!L42="","",LOG10(Sheet1!L42))</f>
        <v>2.6989700043360187</v>
      </c>
      <c r="M42">
        <f>IF(Sheet1!M42="","",LOG10(Sheet1!M42))</f>
        <v>9</v>
      </c>
      <c r="N42">
        <f>IF(Sheet1!N42="","",LOG10(Sheet1!N42))</f>
        <v>-5.7991946977686754E-2</v>
      </c>
      <c r="O42">
        <f>IF(Sheet1!O42="","",LOG10(Sheet1!O42))</f>
        <v>3.8496819235073634</v>
      </c>
      <c r="P42">
        <f>IF(Sheet1!P42="","",LOG10(Sheet1!P42))</f>
        <v>9.0253058652647695</v>
      </c>
      <c r="Q42" t="str">
        <f>IF(Sheet1!Q42="","",LOG10(Sheet1!Q42))</f>
        <v/>
      </c>
      <c r="R42" t="str">
        <f>IF(Sheet1!R42="","",LOG10(Sheet1!R42))</f>
        <v/>
      </c>
      <c r="S42" t="str">
        <f>IF(Sheet1!S42="","",LOG10(Sheet1!S42))</f>
        <v/>
      </c>
      <c r="U42">
        <f>IF(Sheet1!T42=0,"", SUM(C42, F42, I42, L42, O42, R42)/Sheet1!T42)</f>
        <v>3.1315388881142097</v>
      </c>
    </row>
    <row r="43" spans="1:21" x14ac:dyDescent="0.2">
      <c r="A43" s="1">
        <f>Sheet1!A43</f>
        <v>44603</v>
      </c>
      <c r="B43">
        <f>IF(Sheet1!B43="","",LOG10(Sheet1!B43))</f>
        <v>-0.38721614328026455</v>
      </c>
      <c r="C43">
        <f>IF(Sheet1!C43="","",LOG10(Sheet1!C43))</f>
        <v>2.6989700043360187</v>
      </c>
      <c r="D43">
        <f>IF(Sheet1!D43="","",LOG10(Sheet1!D43))</f>
        <v>9.2671717284030137</v>
      </c>
      <c r="E43">
        <f>IF(Sheet1!E43="","",LOG10(Sheet1!E43))</f>
        <v>-0.43651891460558934</v>
      </c>
      <c r="F43">
        <f>IF(Sheet1!F43="","",LOG10(Sheet1!F43))</f>
        <v>2.6989700043360187</v>
      </c>
      <c r="G43">
        <f>IF(Sheet1!G43="","",LOG10(Sheet1!G43))</f>
        <v>8.8318697742805021</v>
      </c>
      <c r="H43">
        <f>IF(Sheet1!H43="","",LOG10(Sheet1!H43))</f>
        <v>-0.1284270644541213</v>
      </c>
      <c r="I43">
        <f>IF(Sheet1!I43="","",LOG10(Sheet1!I43))</f>
        <v>3.6598093394578841</v>
      </c>
      <c r="J43">
        <f>IF(Sheet1!J43="","",LOG10(Sheet1!J43))</f>
        <v>9.0170333392987807</v>
      </c>
      <c r="K43">
        <f>IF(Sheet1!K43="","",LOG10(Sheet1!K43))</f>
        <v>-0.15119529894819625</v>
      </c>
      <c r="L43">
        <f>IF(Sheet1!L43="","",LOG10(Sheet1!L43))</f>
        <v>2.6989700043360187</v>
      </c>
      <c r="M43">
        <f>IF(Sheet1!M43="","",LOG10(Sheet1!M43))</f>
        <v>8.9385197251764925</v>
      </c>
      <c r="N43">
        <f>IF(Sheet1!N43="","",LOG10(Sheet1!N43))</f>
        <v>-0.45469288353417592</v>
      </c>
      <c r="O43">
        <f>IF(Sheet1!O43="","",LOG10(Sheet1!O43))</f>
        <v>3.589924633252688</v>
      </c>
      <c r="P43">
        <f>IF(Sheet1!P43="","",LOG10(Sheet1!P43))</f>
        <v>8.9329808219231985</v>
      </c>
      <c r="Q43" t="str">
        <f>IF(Sheet1!Q43="","",LOG10(Sheet1!Q43))</f>
        <v/>
      </c>
      <c r="R43" t="str">
        <f>IF(Sheet1!R43="","",LOG10(Sheet1!R43))</f>
        <v/>
      </c>
      <c r="S43" t="str">
        <f>IF(Sheet1!S43="","",LOG10(Sheet1!S43))</f>
        <v/>
      </c>
      <c r="U43">
        <f>IF(Sheet1!T43=0,"", SUM(C43, F43, I43, L43, O43, R43)/Sheet1!T43)</f>
        <v>3.0693287971437253</v>
      </c>
    </row>
    <row r="44" spans="1:21" x14ac:dyDescent="0.2">
      <c r="A44" s="1">
        <f>Sheet1!A44</f>
        <v>44604</v>
      </c>
      <c r="B44">
        <f>IF(Sheet1!B44="","",LOG10(Sheet1!B44))</f>
        <v>-6.1480274823508103E-2</v>
      </c>
      <c r="C44">
        <f>IF(Sheet1!C44="","",LOG10(Sheet1!C44))</f>
        <v>2.6989700043360187</v>
      </c>
      <c r="D44">
        <f>IF(Sheet1!D44="","",LOG10(Sheet1!D44))</f>
        <v>9.1846914308175993</v>
      </c>
      <c r="E44">
        <f>IF(Sheet1!E44="","",LOG10(Sheet1!E44))</f>
        <v>-1.5472686656207449E-2</v>
      </c>
      <c r="F44">
        <f>IF(Sheet1!F44="","",LOG10(Sheet1!F44))</f>
        <v>2.6989700043360187</v>
      </c>
      <c r="G44">
        <f>IF(Sheet1!G44="","",LOG10(Sheet1!G44))</f>
        <v>8.3765769570565123</v>
      </c>
      <c r="H44">
        <f>IF(Sheet1!H44="","",LOG10(Sheet1!H44))</f>
        <v>-2.5949097207122653E-2</v>
      </c>
      <c r="I44">
        <f>IF(Sheet1!I44="","",LOG10(Sheet1!I44))</f>
        <v>2.6989700043360187</v>
      </c>
      <c r="J44">
        <f>IF(Sheet1!J44="","",LOG10(Sheet1!J44))</f>
        <v>9.0211892990699383</v>
      </c>
      <c r="K44">
        <f>IF(Sheet1!K44="","",LOG10(Sheet1!K44))</f>
        <v>-0.17652577082969892</v>
      </c>
      <c r="L44">
        <f>IF(Sheet1!L44="","",LOG10(Sheet1!L44))</f>
        <v>3.0218130090889845</v>
      </c>
      <c r="M44">
        <f>IF(Sheet1!M44="","",LOG10(Sheet1!M44))</f>
        <v>9.0644579892269181</v>
      </c>
      <c r="N44">
        <f>IF(Sheet1!N44="","",LOG10(Sheet1!N44))</f>
        <v>-3.9529222465701036E-2</v>
      </c>
      <c r="O44">
        <f>IF(Sheet1!O44="","",LOG10(Sheet1!O44))</f>
        <v>3.8612309596126235</v>
      </c>
      <c r="P44">
        <f>IF(Sheet1!P44="","",LOG10(Sheet1!P44))</f>
        <v>9.0413926851582254</v>
      </c>
      <c r="Q44" t="str">
        <f>IF(Sheet1!Q44="","",LOG10(Sheet1!Q44))</f>
        <v/>
      </c>
      <c r="R44" t="str">
        <f>IF(Sheet1!R44="","",LOG10(Sheet1!R44))</f>
        <v/>
      </c>
      <c r="S44" t="str">
        <f>IF(Sheet1!S44="","",LOG10(Sheet1!S44))</f>
        <v/>
      </c>
      <c r="U44">
        <f>IF(Sheet1!T44=0,"", SUM(C44, F44, I44, L44, O44, R44)/Sheet1!T44)</f>
        <v>2.9959907963419328</v>
      </c>
    </row>
    <row r="45" spans="1:21" x14ac:dyDescent="0.2">
      <c r="A45" s="1">
        <f>Sheet1!A45</f>
        <v>44605</v>
      </c>
      <c r="B45">
        <f>IF(Sheet1!B45="","",LOG10(Sheet1!B45))</f>
        <v>1.4100321519620545E-2</v>
      </c>
      <c r="C45">
        <f>IF(Sheet1!C45="","",LOG10(Sheet1!C45))</f>
        <v>2.6989700043360187</v>
      </c>
      <c r="D45">
        <f>IF(Sheet1!D45="","",LOG10(Sheet1!D45))</f>
        <v>9.4608978427565482</v>
      </c>
      <c r="E45">
        <f>IF(Sheet1!E45="","",LOG10(Sheet1!E45))</f>
        <v>-0.30364361126666789</v>
      </c>
      <c r="F45">
        <f>IF(Sheet1!F45="","",LOG10(Sheet1!F45))</f>
        <v>2.6989700043360187</v>
      </c>
      <c r="G45">
        <f>IF(Sheet1!G45="","",LOG10(Sheet1!G45))</f>
        <v>8.6159500516564016</v>
      </c>
      <c r="H45">
        <f>IF(Sheet1!H45="","",LOG10(Sheet1!H45))</f>
        <v>-0.17327747983100789</v>
      </c>
      <c r="I45">
        <f>IF(Sheet1!I45="","",LOG10(Sheet1!I45))</f>
        <v>3.0884326601807675</v>
      </c>
      <c r="J45">
        <f>IF(Sheet1!J45="","",LOG10(Sheet1!J45))</f>
        <v>9.0253058652647695</v>
      </c>
      <c r="K45">
        <f>IF(Sheet1!K45="","",LOG10(Sheet1!K45))</f>
        <v>-0.2636034977233575</v>
      </c>
      <c r="L45">
        <f>IF(Sheet1!L45="","",LOG10(Sheet1!L45))</f>
        <v>2.6989700043360187</v>
      </c>
      <c r="M45">
        <f>IF(Sheet1!M45="","",LOG10(Sheet1!M45))</f>
        <v>9.0569048513364727</v>
      </c>
      <c r="N45">
        <f>IF(Sheet1!N45="","",LOG10(Sheet1!N45))</f>
        <v>0</v>
      </c>
      <c r="O45">
        <f>IF(Sheet1!O45="","",LOG10(Sheet1!O45))</f>
        <v>3.4413395693330555</v>
      </c>
      <c r="P45">
        <f>IF(Sheet1!P45="","",LOG10(Sheet1!P45))</f>
        <v>8.8182258936139561</v>
      </c>
      <c r="Q45" t="str">
        <f>IF(Sheet1!Q45="","",LOG10(Sheet1!Q45))</f>
        <v/>
      </c>
      <c r="R45" t="str">
        <f>IF(Sheet1!R45="","",LOG10(Sheet1!R45))</f>
        <v/>
      </c>
      <c r="S45" t="str">
        <f>IF(Sheet1!S45="","",LOG10(Sheet1!S45))</f>
        <v/>
      </c>
      <c r="U45">
        <f>IF(Sheet1!T45=0,"", SUM(C45, F45, I45, L45, O45, R45)/Sheet1!T45)</f>
        <v>2.925336448504376</v>
      </c>
    </row>
    <row r="46" spans="1:21" x14ac:dyDescent="0.2">
      <c r="A46" s="1">
        <f>Sheet1!A46</f>
        <v>44606</v>
      </c>
      <c r="B46">
        <f>IF(Sheet1!B46="","",LOG10(Sheet1!B46))</f>
        <v>-0.35753547975787864</v>
      </c>
      <c r="C46">
        <f>IF(Sheet1!C46="","",LOG10(Sheet1!C46))</f>
        <v>2.6989700043360187</v>
      </c>
      <c r="D46">
        <f>IF(Sheet1!D46="","",LOG10(Sheet1!D46))</f>
        <v>9.3598354823398875</v>
      </c>
      <c r="E46">
        <f>IF(Sheet1!E46="","",LOG10(Sheet1!E46))</f>
        <v>-0.29756946355447472</v>
      </c>
      <c r="F46">
        <f>IF(Sheet1!F46="","",LOG10(Sheet1!F46))</f>
        <v>2.6989700043360187</v>
      </c>
      <c r="G46">
        <f>IF(Sheet1!G46="","",LOG10(Sheet1!G46))</f>
        <v>8.6404814369704219</v>
      </c>
      <c r="H46">
        <f>IF(Sheet1!H46="","",LOG10(Sheet1!H46))</f>
        <v>8.7426457036285488E-2</v>
      </c>
      <c r="I46">
        <f>IF(Sheet1!I46="","",LOG10(Sheet1!I46))</f>
        <v>2.6989700043360187</v>
      </c>
      <c r="J46">
        <f>IF(Sheet1!J46="","",LOG10(Sheet1!J46))</f>
        <v>9.0293837776852097</v>
      </c>
      <c r="K46">
        <f>IF(Sheet1!K46="","",LOG10(Sheet1!K46))</f>
        <v>3.5029282202368152E-2</v>
      </c>
      <c r="L46">
        <f>IF(Sheet1!L46="","",LOG10(Sheet1!L46))</f>
        <v>4.0328084211144288</v>
      </c>
      <c r="M46">
        <f>IF(Sheet1!M46="","",LOG10(Sheet1!M46))</f>
        <v>9.1731862684122749</v>
      </c>
      <c r="N46">
        <f>IF(Sheet1!N46="","",LOG10(Sheet1!N46))</f>
        <v>-0.15552282425431863</v>
      </c>
      <c r="O46">
        <f>IF(Sheet1!O46="","",LOG10(Sheet1!O46))</f>
        <v>2.6989700043360187</v>
      </c>
      <c r="P46">
        <f>IF(Sheet1!P46="","",LOG10(Sheet1!P46))</f>
        <v>8.7708520116421447</v>
      </c>
      <c r="Q46" t="str">
        <f>IF(Sheet1!Q46="","",LOG10(Sheet1!Q46))</f>
        <v/>
      </c>
      <c r="R46" t="str">
        <f>IF(Sheet1!R46="","",LOG10(Sheet1!R46))</f>
        <v/>
      </c>
      <c r="S46" t="str">
        <f>IF(Sheet1!S46="","",LOG10(Sheet1!S46))</f>
        <v/>
      </c>
      <c r="U46">
        <f>IF(Sheet1!T46=0,"", SUM(C46, F46, I46, L46, O46, R46)/Sheet1!T46)</f>
        <v>2.9657376876917008</v>
      </c>
    </row>
    <row r="47" spans="1:21" x14ac:dyDescent="0.2">
      <c r="A47" s="1">
        <f>Sheet1!A47</f>
        <v>44607</v>
      </c>
      <c r="B47">
        <f>IF(Sheet1!B47="","",LOG10(Sheet1!B47))</f>
        <v>4.6495164334708308E-2</v>
      </c>
      <c r="C47">
        <f>IF(Sheet1!C47="","",LOG10(Sheet1!C47))</f>
        <v>2.6989700043360187</v>
      </c>
      <c r="D47">
        <f>IF(Sheet1!D47="","",LOG10(Sheet1!D47))</f>
        <v>9.4814426285023057</v>
      </c>
      <c r="E47">
        <f>IF(Sheet1!E47="","",LOG10(Sheet1!E47))</f>
        <v>2.9789470831855614E-2</v>
      </c>
      <c r="F47">
        <f>IF(Sheet1!F47="","",LOG10(Sheet1!F47))</f>
        <v>2.6989700043360187</v>
      </c>
      <c r="G47">
        <f>IF(Sheet1!G47="","",LOG10(Sheet1!G47))</f>
        <v>9.0211892990699383</v>
      </c>
      <c r="H47">
        <f>IF(Sheet1!H47="","",LOG10(Sheet1!H47))</f>
        <v>0.11527759139590141</v>
      </c>
      <c r="I47">
        <f>IF(Sheet1!I47="","",LOG10(Sheet1!I47))</f>
        <v>2.6989700043360187</v>
      </c>
      <c r="J47">
        <f>IF(Sheet1!J47="","",LOG10(Sheet1!J47))</f>
        <v>9.0863598306747484</v>
      </c>
      <c r="K47">
        <f>IF(Sheet1!K47="","",LOG10(Sheet1!K47))</f>
        <v>0.10551018476997394</v>
      </c>
      <c r="L47">
        <f>IF(Sheet1!L47="","",LOG10(Sheet1!L47))</f>
        <v>2.6989700043360187</v>
      </c>
      <c r="M47">
        <f>IF(Sheet1!M47="","",LOG10(Sheet1!M47))</f>
        <v>9.3324384599156058</v>
      </c>
      <c r="N47">
        <f>IF(Sheet1!N47="","",LOG10(Sheet1!N47))</f>
        <v>5.3078443483419682E-2</v>
      </c>
      <c r="O47">
        <f>IF(Sheet1!O47="","",LOG10(Sheet1!O47))</f>
        <v>3.5492453619209843</v>
      </c>
      <c r="P47">
        <f>IF(Sheet1!P47="","",LOG10(Sheet1!P47))</f>
        <v>9.46686762035411</v>
      </c>
      <c r="Q47" t="str">
        <f>IF(Sheet1!Q47="","",LOG10(Sheet1!Q47))</f>
        <v/>
      </c>
      <c r="R47" t="str">
        <f>IF(Sheet1!R47="","",LOG10(Sheet1!R47))</f>
        <v/>
      </c>
      <c r="S47" t="str">
        <f>IF(Sheet1!S47="","",LOG10(Sheet1!S47))</f>
        <v/>
      </c>
      <c r="U47">
        <f>IF(Sheet1!T47=0,"", SUM(C47, F47, I47, L47, O47, R47)/Sheet1!T47)</f>
        <v>2.869025075853012</v>
      </c>
    </row>
    <row r="48" spans="1:21" x14ac:dyDescent="0.2">
      <c r="A48" s="1">
        <f>Sheet1!A48</f>
        <v>44608</v>
      </c>
      <c r="B48">
        <f>IF(Sheet1!B48="","",LOG10(Sheet1!B48))</f>
        <v>0.21984638602436071</v>
      </c>
      <c r="C48">
        <f>IF(Sheet1!C48="","",LOG10(Sheet1!C48))</f>
        <v>2.6989700043360187</v>
      </c>
      <c r="D48">
        <f>IF(Sheet1!D48="","",LOG10(Sheet1!D48))</f>
        <v>9.5132176000679394</v>
      </c>
      <c r="E48" t="str">
        <f>IF(Sheet1!E48="","",LOG10(Sheet1!E48))</f>
        <v/>
      </c>
      <c r="F48" t="str">
        <f>IF(Sheet1!F48="","",LOG10(Sheet1!F48))</f>
        <v/>
      </c>
      <c r="G48" t="str">
        <f>IF(Sheet1!G48="","",LOG10(Sheet1!G48))</f>
        <v/>
      </c>
      <c r="H48">
        <f>IF(Sheet1!H48="","",LOG10(Sheet1!H48))</f>
        <v>5.4613054556887738E-2</v>
      </c>
      <c r="I48">
        <f>IF(Sheet1!I48="","",LOG10(Sheet1!I48))</f>
        <v>3.244679645455649</v>
      </c>
      <c r="J48">
        <f>IF(Sheet1!J48="","",LOG10(Sheet1!J48))</f>
        <v>9.0899051114393981</v>
      </c>
      <c r="K48">
        <f>IF(Sheet1!K48="","",LOG10(Sheet1!K48))</f>
        <v>-4.8176964684088018E-2</v>
      </c>
      <c r="L48">
        <f>IF(Sheet1!L48="","",LOG10(Sheet1!L48))</f>
        <v>2.6989700043360187</v>
      </c>
      <c r="M48">
        <f>IF(Sheet1!M48="","",LOG10(Sheet1!M48))</f>
        <v>9.285557309007773</v>
      </c>
      <c r="N48">
        <f>IF(Sheet1!N48="","",LOG10(Sheet1!N48))</f>
        <v>0.19451434188246727</v>
      </c>
      <c r="O48">
        <f>IF(Sheet1!O48="","",LOG10(Sheet1!O48))</f>
        <v>3.4054470651977269</v>
      </c>
      <c r="P48">
        <f>IF(Sheet1!P48="","",LOG10(Sheet1!P48))</f>
        <v>9.0899051114393981</v>
      </c>
      <c r="Q48" t="str">
        <f>IF(Sheet1!Q48="","",LOG10(Sheet1!Q48))</f>
        <v/>
      </c>
      <c r="R48" t="str">
        <f>IF(Sheet1!R48="","",LOG10(Sheet1!R48))</f>
        <v/>
      </c>
      <c r="S48" t="str">
        <f>IF(Sheet1!S48="","",LOG10(Sheet1!S48))</f>
        <v/>
      </c>
      <c r="U48">
        <f>IF(Sheet1!T48=0,"", SUM(C48, F48, I48, L48, O48, R48)/Sheet1!T48)</f>
        <v>3.0120166798313535</v>
      </c>
    </row>
    <row r="49" spans="1:21" x14ac:dyDescent="0.2">
      <c r="A49" s="1">
        <f>Sheet1!A49</f>
        <v>44609</v>
      </c>
      <c r="B49">
        <f>IF(Sheet1!B49="","",LOG10(Sheet1!B49))</f>
        <v>6.7442842776380657E-2</v>
      </c>
      <c r="C49">
        <f>IF(Sheet1!C49="","",LOG10(Sheet1!C49))</f>
        <v>2.6989700043360187</v>
      </c>
      <c r="D49">
        <f>IF(Sheet1!D49="","",LOG10(Sheet1!D49))</f>
        <v>9.4653828514484175</v>
      </c>
      <c r="E49">
        <f>IF(Sheet1!E49="","",LOG10(Sheet1!E49))</f>
        <v>-8.6186147616283335E-2</v>
      </c>
      <c r="F49">
        <f>IF(Sheet1!F49="","",LOG10(Sheet1!F49))</f>
        <v>2.6989700043360187</v>
      </c>
      <c r="G49">
        <f>IF(Sheet1!G49="","",LOG10(Sheet1!G49))</f>
        <v>8.9329808219231985</v>
      </c>
      <c r="H49">
        <f>IF(Sheet1!H49="","",LOG10(Sheet1!H49))</f>
        <v>-9.4743951251548705E-2</v>
      </c>
      <c r="I49">
        <f>IF(Sheet1!I49="","",LOG10(Sheet1!I49))</f>
        <v>2.6989700043360187</v>
      </c>
      <c r="J49">
        <f>IF(Sheet1!J49="","",LOG10(Sheet1!J49))</f>
        <v>8.9360107957152088</v>
      </c>
      <c r="K49">
        <f>IF(Sheet1!K49="","",LOG10(Sheet1!K49))</f>
        <v>-4.3351420794796675E-2</v>
      </c>
      <c r="L49">
        <f>IF(Sheet1!L49="","",LOG10(Sheet1!L49))</f>
        <v>2.6989700043360187</v>
      </c>
      <c r="M49">
        <f>IF(Sheet1!M49="","",LOG10(Sheet1!M49))</f>
        <v>9.238046103128795</v>
      </c>
      <c r="N49">
        <f>IF(Sheet1!N49="","",LOG10(Sheet1!N49))</f>
        <v>2.5305865264770262E-2</v>
      </c>
      <c r="O49">
        <f>IF(Sheet1!O49="","",LOG10(Sheet1!O49))</f>
        <v>2.6989700043360187</v>
      </c>
      <c r="P49">
        <f>IF(Sheet1!P49="","",LOG10(Sheet1!P49))</f>
        <v>9.0606978403536118</v>
      </c>
      <c r="Q49" t="str">
        <f>IF(Sheet1!Q49="","",LOG10(Sheet1!Q49))</f>
        <v/>
      </c>
      <c r="R49" t="str">
        <f>IF(Sheet1!R49="","",LOG10(Sheet1!R49))</f>
        <v/>
      </c>
      <c r="S49" t="str">
        <f>IF(Sheet1!S49="","",LOG10(Sheet1!S49))</f>
        <v/>
      </c>
      <c r="U49">
        <f>IF(Sheet1!T49=0,"", SUM(C49, F49, I49, L49, O49, R49)/Sheet1!T49)</f>
        <v>2.6989700043360187</v>
      </c>
    </row>
    <row r="50" spans="1:21" x14ac:dyDescent="0.2">
      <c r="A50" s="1">
        <f>Sheet1!A50</f>
        <v>44610</v>
      </c>
      <c r="B50">
        <f>IF(Sheet1!B50="","",LOG10(Sheet1!B50))</f>
        <v>0.23401081758717934</v>
      </c>
      <c r="C50">
        <f>IF(Sheet1!C50="","",LOG10(Sheet1!C50))</f>
        <v>2.6989700043360187</v>
      </c>
      <c r="D50">
        <f>IF(Sheet1!D50="","",LOG10(Sheet1!D50))</f>
        <v>9.3673559210260198</v>
      </c>
      <c r="E50">
        <f>IF(Sheet1!E50="","",LOG10(Sheet1!E50))</f>
        <v>-0.13194363817695845</v>
      </c>
      <c r="F50">
        <f>IF(Sheet1!F50="","",LOG10(Sheet1!F50))</f>
        <v>2.6989700043360187</v>
      </c>
      <c r="G50">
        <f>IF(Sheet1!G50="","",LOG10(Sheet1!G50))</f>
        <v>8.8469553250198238</v>
      </c>
      <c r="H50">
        <f>IF(Sheet1!H50="","",LOG10(Sheet1!H50))</f>
        <v>-1.5022873584506671E-2</v>
      </c>
      <c r="I50">
        <f>IF(Sheet1!I50="","",LOG10(Sheet1!I50))</f>
        <v>2.6989700043360187</v>
      </c>
      <c r="J50">
        <f>IF(Sheet1!J50="","",LOG10(Sheet1!J50))</f>
        <v>9.1673173347481764</v>
      </c>
      <c r="K50">
        <f>IF(Sheet1!K50="","",LOG10(Sheet1!K50))</f>
        <v>1.2837224705172217E-2</v>
      </c>
      <c r="L50">
        <f>IF(Sheet1!L50="","",LOG10(Sheet1!L50))</f>
        <v>2.6989700043360187</v>
      </c>
      <c r="M50">
        <f>IF(Sheet1!M50="","",LOG10(Sheet1!M50))</f>
        <v>9.1875207208364635</v>
      </c>
      <c r="N50">
        <f>IF(Sheet1!N50="","",LOG10(Sheet1!N50))</f>
        <v>-4.1436116778032536E-2</v>
      </c>
      <c r="O50">
        <f>IF(Sheet1!O50="","",LOG10(Sheet1!O50))</f>
        <v>3.3222241383312241</v>
      </c>
      <c r="P50">
        <f>IF(Sheet1!P50="","",LOG10(Sheet1!P50))</f>
        <v>9.0211892990699383</v>
      </c>
      <c r="Q50" t="str">
        <f>IF(Sheet1!Q50="","",LOG10(Sheet1!Q50))</f>
        <v/>
      </c>
      <c r="R50" t="str">
        <f>IF(Sheet1!R50="","",LOG10(Sheet1!R50))</f>
        <v/>
      </c>
      <c r="S50" t="str">
        <f>IF(Sheet1!S50="","",LOG10(Sheet1!S50))</f>
        <v/>
      </c>
      <c r="U50">
        <f>IF(Sheet1!T50=0,"", SUM(C50, F50, I50, L50, O50, R50)/Sheet1!T50)</f>
        <v>2.8236208311350599</v>
      </c>
    </row>
    <row r="51" spans="1:21" x14ac:dyDescent="0.2">
      <c r="A51" s="1">
        <f>Sheet1!A51</f>
        <v>44611</v>
      </c>
      <c r="B51">
        <f>IF(Sheet1!B51="","",LOG10(Sheet1!B51))</f>
        <v>5.2309099647323443E-2</v>
      </c>
      <c r="C51">
        <f>IF(Sheet1!C51="","",LOG10(Sheet1!C51))</f>
        <v>2.6989700043360187</v>
      </c>
      <c r="D51">
        <f>IF(Sheet1!D51="","",LOG10(Sheet1!D51))</f>
        <v>9.5198279937757189</v>
      </c>
      <c r="E51">
        <f>IF(Sheet1!E51="","",LOG10(Sheet1!E51))</f>
        <v>-4.7207556955907906E-2</v>
      </c>
      <c r="F51">
        <f>IF(Sheet1!F51="","",LOG10(Sheet1!F51))</f>
        <v>2.6989700043360187</v>
      </c>
      <c r="G51">
        <f>IF(Sheet1!G51="","",LOG10(Sheet1!G51))</f>
        <v>8.8500332576897698</v>
      </c>
      <c r="H51">
        <f>IF(Sheet1!H51="","",LOG10(Sheet1!H51))</f>
        <v>-7.4687908500350508E-2</v>
      </c>
      <c r="I51">
        <f>IF(Sheet1!I51="","",LOG10(Sheet1!I51))</f>
        <v>2.6989700043360187</v>
      </c>
      <c r="J51">
        <f>IF(Sheet1!J51="","",LOG10(Sheet1!J51))</f>
        <v>9.2671717284030137</v>
      </c>
      <c r="K51">
        <f>IF(Sheet1!K51="","",LOG10(Sheet1!K51))</f>
        <v>-0.22184874961635639</v>
      </c>
      <c r="L51">
        <f>IF(Sheet1!L51="","",LOG10(Sheet1!L51))</f>
        <v>2.6989700043360187</v>
      </c>
      <c r="M51">
        <f>IF(Sheet1!M51="","",LOG10(Sheet1!M51))</f>
        <v>9.1731862684122749</v>
      </c>
      <c r="N51">
        <f>IF(Sheet1!N51="","",LOG10(Sheet1!N51))</f>
        <v>0.11925588927793671</v>
      </c>
      <c r="O51">
        <f>IF(Sheet1!O51="","",LOG10(Sheet1!O51))</f>
        <v>2.6989700043360187</v>
      </c>
      <c r="P51">
        <f>IF(Sheet1!P51="","",LOG10(Sheet1!P51))</f>
        <v>8.5365584425715308</v>
      </c>
      <c r="Q51" t="str">
        <f>IF(Sheet1!Q51="","",LOG10(Sheet1!Q51))</f>
        <v/>
      </c>
      <c r="R51" t="str">
        <f>IF(Sheet1!R51="","",LOG10(Sheet1!R51))</f>
        <v/>
      </c>
      <c r="S51" t="str">
        <f>IF(Sheet1!S51="","",LOG10(Sheet1!S51))</f>
        <v/>
      </c>
      <c r="U51">
        <f>IF(Sheet1!T51=0,"", SUM(C51, F51, I51, L51, O51, R51)/Sheet1!T51)</f>
        <v>2.6989700043360187</v>
      </c>
    </row>
    <row r="52" spans="1:21" x14ac:dyDescent="0.2">
      <c r="A52" s="1">
        <f>Sheet1!A52</f>
        <v>44612</v>
      </c>
      <c r="B52">
        <f>IF(Sheet1!B52="","",LOG10(Sheet1!B52))</f>
        <v>-0.11350927482751812</v>
      </c>
      <c r="C52">
        <f>IF(Sheet1!C52="","",LOG10(Sheet1!C52))</f>
        <v>2.6989700043360187</v>
      </c>
      <c r="D52">
        <f>IF(Sheet1!D52="","",LOG10(Sheet1!D52))</f>
        <v>9.3944516808262168</v>
      </c>
      <c r="E52">
        <f>IF(Sheet1!E52="","",LOG10(Sheet1!E52))</f>
        <v>-0.34775365899667682</v>
      </c>
      <c r="F52">
        <f>IF(Sheet1!F52="","",LOG10(Sheet1!F52))</f>
        <v>2.6989700043360187</v>
      </c>
      <c r="G52">
        <f>IF(Sheet1!G52="","",LOG10(Sheet1!G52))</f>
        <v>9.0606978403536118</v>
      </c>
      <c r="H52">
        <f>IF(Sheet1!H52="","",LOG10(Sheet1!H52))</f>
        <v>-0.16621562534352105</v>
      </c>
      <c r="I52">
        <f>IF(Sheet1!I52="","",LOG10(Sheet1!I52))</f>
        <v>2.6989700043360187</v>
      </c>
      <c r="J52">
        <f>IF(Sheet1!J52="","",LOG10(Sheet1!J52))</f>
        <v>8.846337112129806</v>
      </c>
      <c r="K52">
        <f>IF(Sheet1!K52="","",LOG10(Sheet1!K52))</f>
        <v>-0.26280735729526272</v>
      </c>
      <c r="L52">
        <f>IF(Sheet1!L52="","",LOG10(Sheet1!L52))</f>
        <v>2.6989700043360187</v>
      </c>
      <c r="M52">
        <f>IF(Sheet1!M52="","",LOG10(Sheet1!M52))</f>
        <v>9.1072099696478688</v>
      </c>
      <c r="N52">
        <f>IF(Sheet1!N52="","",LOG10(Sheet1!N52))</f>
        <v>-0.17652577082969892</v>
      </c>
      <c r="O52">
        <f>IF(Sheet1!O52="","",LOG10(Sheet1!O52))</f>
        <v>3.7983582482077489</v>
      </c>
      <c r="P52">
        <f>IF(Sheet1!P52="","",LOG10(Sheet1!P52))</f>
        <v>8.7528164311882719</v>
      </c>
      <c r="Q52" t="str">
        <f>IF(Sheet1!Q52="","",LOG10(Sheet1!Q52))</f>
        <v/>
      </c>
      <c r="R52" t="str">
        <f>IF(Sheet1!R52="","",LOG10(Sheet1!R52))</f>
        <v/>
      </c>
      <c r="S52" t="str">
        <f>IF(Sheet1!S52="","",LOG10(Sheet1!S52))</f>
        <v/>
      </c>
      <c r="U52">
        <f>IF(Sheet1!T52=0,"", SUM(C52, F52, I52, L52, O52, R52)/Sheet1!T52)</f>
        <v>2.9188476531103644</v>
      </c>
    </row>
    <row r="53" spans="1:21" x14ac:dyDescent="0.2">
      <c r="A53" s="1">
        <f>Sheet1!A53</f>
        <v>44613</v>
      </c>
      <c r="B53">
        <f>IF(Sheet1!B53="","",LOG10(Sheet1!B53))</f>
        <v>0.10482840365365537</v>
      </c>
      <c r="C53">
        <f>IF(Sheet1!C53="","",LOG10(Sheet1!C53))</f>
        <v>2.6989700043360187</v>
      </c>
      <c r="D53">
        <f>IF(Sheet1!D53="","",LOG10(Sheet1!D53))</f>
        <v>9.33645973384853</v>
      </c>
      <c r="E53">
        <f>IF(Sheet1!E53="","",LOG10(Sheet1!E53))</f>
        <v>-0.23358715288760054</v>
      </c>
      <c r="F53">
        <f>IF(Sheet1!F53="","",LOG10(Sheet1!F53))</f>
        <v>2.6989700043360187</v>
      </c>
      <c r="G53">
        <f>IF(Sheet1!G53="","",LOG10(Sheet1!G53))</f>
        <v>8.5998830720736876</v>
      </c>
      <c r="H53">
        <f>IF(Sheet1!H53="","",LOG10(Sheet1!H53))</f>
        <v>-5.6505484093897433E-2</v>
      </c>
      <c r="I53">
        <f>IF(Sheet1!I53="","",LOG10(Sheet1!I53))</f>
        <v>2.6989700043360187</v>
      </c>
      <c r="J53">
        <f>IF(Sheet1!J53="","",LOG10(Sheet1!J53))</f>
        <v>8.8567288903828825</v>
      </c>
      <c r="K53">
        <f>IF(Sheet1!K53="","",LOG10(Sheet1!K53))</f>
        <v>-1.2333735073725434E-2</v>
      </c>
      <c r="L53">
        <f>IF(Sheet1!L53="","",LOG10(Sheet1!L53))</f>
        <v>2.6989700043360187</v>
      </c>
      <c r="M53">
        <f>IF(Sheet1!M53="","",LOG10(Sheet1!M53))</f>
        <v>9.1818435879447726</v>
      </c>
      <c r="N53">
        <f>IF(Sheet1!N53="","",LOG10(Sheet1!N53))</f>
        <v>-0.14146280243036088</v>
      </c>
      <c r="O53">
        <f>IF(Sheet1!O53="","",LOG10(Sheet1!O53))</f>
        <v>2.6989700043360187</v>
      </c>
      <c r="P53">
        <f>IF(Sheet1!P53="","",LOG10(Sheet1!P53))</f>
        <v>9.0374264979406238</v>
      </c>
      <c r="Q53" t="str">
        <f>IF(Sheet1!Q53="","",LOG10(Sheet1!Q53))</f>
        <v/>
      </c>
      <c r="R53" t="str">
        <f>IF(Sheet1!R53="","",LOG10(Sheet1!R53))</f>
        <v/>
      </c>
      <c r="S53" t="str">
        <f>IF(Sheet1!S53="","",LOG10(Sheet1!S53))</f>
        <v/>
      </c>
      <c r="U53">
        <f>IF(Sheet1!T53=0,"", SUM(C53, F53, I53, L53, O53, R53)/Sheet1!T53)</f>
        <v>2.6989700043360187</v>
      </c>
    </row>
    <row r="54" spans="1:21" x14ac:dyDescent="0.2">
      <c r="A54" s="1">
        <f>Sheet1!A54</f>
        <v>44614</v>
      </c>
      <c r="B54">
        <f>IF(Sheet1!B54="","",LOG10(Sheet1!B54))</f>
        <v>-0.14026143380285311</v>
      </c>
      <c r="C54">
        <f>IF(Sheet1!C54="","",LOG10(Sheet1!C54))</f>
        <v>2.6989700043360187</v>
      </c>
      <c r="D54">
        <f>IF(Sheet1!D54="","",LOG10(Sheet1!D54))</f>
        <v>9.2095150145426317</v>
      </c>
      <c r="E54">
        <f>IF(Sheet1!E54="","",LOG10(Sheet1!E54))</f>
        <v>-0.11407366019856895</v>
      </c>
      <c r="F54">
        <f>IF(Sheet1!F54="","",LOG10(Sheet1!F54))</f>
        <v>2.6989700043360187</v>
      </c>
      <c r="G54">
        <f>IF(Sheet1!G54="","",LOG10(Sheet1!G54))</f>
        <v>8.6364878963533656</v>
      </c>
      <c r="H54">
        <f>IF(Sheet1!H54="","",LOG10(Sheet1!H54))</f>
        <v>-0.22694530663573742</v>
      </c>
      <c r="I54">
        <f>IF(Sheet1!I54="","",LOG10(Sheet1!I54))</f>
        <v>3.5487366853565105</v>
      </c>
      <c r="J54">
        <f>IF(Sheet1!J54="","",LOG10(Sheet1!J54))</f>
        <v>9.0681858617461621</v>
      </c>
      <c r="K54">
        <f>IF(Sheet1!K54="","",LOG10(Sheet1!K54))</f>
        <v>-0.18111458540599013</v>
      </c>
      <c r="L54">
        <f>IF(Sheet1!L54="","",LOG10(Sheet1!L54))</f>
        <v>2.6989700043360187</v>
      </c>
      <c r="M54">
        <f>IF(Sheet1!M54="","",LOG10(Sheet1!M54))</f>
        <v>9.214843848047698</v>
      </c>
      <c r="N54">
        <f>IF(Sheet1!N54="","",LOG10(Sheet1!N54))</f>
        <v>3.0599721965951066E-2</v>
      </c>
      <c r="O54">
        <f>IF(Sheet1!O54="","",LOG10(Sheet1!O54))</f>
        <v>2.6989700043360187</v>
      </c>
      <c r="P54">
        <f>IF(Sheet1!P54="","",LOG10(Sheet1!P54))</f>
        <v>9.0569048513364727</v>
      </c>
      <c r="Q54" t="str">
        <f>IF(Sheet1!Q54="","",LOG10(Sheet1!Q54))</f>
        <v/>
      </c>
      <c r="R54" t="str">
        <f>IF(Sheet1!R54="","",LOG10(Sheet1!R54))</f>
        <v/>
      </c>
      <c r="S54" t="str">
        <f>IF(Sheet1!S54="","",LOG10(Sheet1!S54))</f>
        <v/>
      </c>
      <c r="U54">
        <f>IF(Sheet1!T54=0,"", SUM(C54, F54, I54, L54, O54, R54)/Sheet1!T54)</f>
        <v>2.8689233405401171</v>
      </c>
    </row>
    <row r="55" spans="1:21" x14ac:dyDescent="0.2">
      <c r="A55" s="1">
        <f>Sheet1!A55</f>
        <v>44615</v>
      </c>
      <c r="B55">
        <f>IF(Sheet1!B55="","",LOG10(Sheet1!B55))</f>
        <v>-6.8033885271827368E-2</v>
      </c>
      <c r="C55">
        <f>IF(Sheet1!C55="","",LOG10(Sheet1!C55))</f>
        <v>2.6989700043360187</v>
      </c>
      <c r="D55">
        <f>IF(Sheet1!D55="","",LOG10(Sheet1!D55))</f>
        <v>9.4265112613645758</v>
      </c>
      <c r="E55">
        <f>IF(Sheet1!E55="","",LOG10(Sheet1!E55))</f>
        <v>-0.21467016498923297</v>
      </c>
      <c r="F55">
        <f>IF(Sheet1!F55="","",LOG10(Sheet1!F55))</f>
        <v>2.6989700043360187</v>
      </c>
      <c r="G55">
        <f>IF(Sheet1!G55="","",LOG10(Sheet1!G55))</f>
        <v>8.7817553746524695</v>
      </c>
      <c r="H55">
        <f>IF(Sheet1!H55="","",LOG10(Sheet1!H55))</f>
        <v>-0.18708664335714442</v>
      </c>
      <c r="I55">
        <f>IF(Sheet1!I55="","",LOG10(Sheet1!I55))</f>
        <v>4.1492069186655787</v>
      </c>
      <c r="J55">
        <f>IF(Sheet1!J55="","",LOG10(Sheet1!J55))</f>
        <v>9.2095150145426317</v>
      </c>
      <c r="K55">
        <f>IF(Sheet1!K55="","",LOG10(Sheet1!K55))</f>
        <v>-0.20411998265592479</v>
      </c>
      <c r="L55">
        <f>IF(Sheet1!L55="","",LOG10(Sheet1!L55))</f>
        <v>3.4468899799456461</v>
      </c>
      <c r="M55">
        <f>IF(Sheet1!M55="","",LOG10(Sheet1!M55))</f>
        <v>9.2966651902615318</v>
      </c>
      <c r="N55">
        <f>IF(Sheet1!N55="","",LOG10(Sheet1!N55))</f>
        <v>-0.25884840114821489</v>
      </c>
      <c r="O55">
        <f>IF(Sheet1!O55="","",LOG10(Sheet1!O55))</f>
        <v>3.2903056677157663</v>
      </c>
      <c r="P55">
        <f>IF(Sheet1!P55="","",LOG10(Sheet1!P55))</f>
        <v>9.1613680022349744</v>
      </c>
      <c r="Q55" t="str">
        <f>IF(Sheet1!Q55="","",LOG10(Sheet1!Q55))</f>
        <v/>
      </c>
      <c r="R55" t="str">
        <f>IF(Sheet1!R55="","",LOG10(Sheet1!R55))</f>
        <v/>
      </c>
      <c r="S55" t="str">
        <f>IF(Sheet1!S55="","",LOG10(Sheet1!S55))</f>
        <v/>
      </c>
      <c r="U55">
        <f>IF(Sheet1!T55=0,"", SUM(C55, F55, I55, L55, O55, R55)/Sheet1!T55)</f>
        <v>3.2568685149998062</v>
      </c>
    </row>
    <row r="56" spans="1:21" x14ac:dyDescent="0.2">
      <c r="A56" s="1">
        <f>Sheet1!A56</f>
        <v>44616</v>
      </c>
      <c r="B56">
        <f>IF(Sheet1!B56="","",LOG10(Sheet1!B56))</f>
        <v>-0.14146280243036088</v>
      </c>
      <c r="C56">
        <f>IF(Sheet1!C56="","",LOG10(Sheet1!C56))</f>
        <v>2.6989700043360187</v>
      </c>
      <c r="D56">
        <f>IF(Sheet1!D56="","",LOG10(Sheet1!D56))</f>
        <v>9.4487063199050798</v>
      </c>
      <c r="E56">
        <f>IF(Sheet1!E56="","",LOG10(Sheet1!E56))</f>
        <v>-0.16621562534352105</v>
      </c>
      <c r="F56">
        <f>IF(Sheet1!F56="","",LOG10(Sheet1!F56))</f>
        <v>2.6989700043360187</v>
      </c>
      <c r="G56">
        <f>IF(Sheet1!G56="","",LOG10(Sheet1!G56))</f>
        <v>8.9020028913507296</v>
      </c>
      <c r="H56" t="str">
        <f>IF(Sheet1!H56="","",LOG10(Sheet1!H56))</f>
        <v/>
      </c>
      <c r="I56" t="str">
        <f>IF(Sheet1!I56="","",LOG10(Sheet1!I56))</f>
        <v/>
      </c>
      <c r="J56" t="str">
        <f>IF(Sheet1!J56="","",LOG10(Sheet1!J56))</f>
        <v/>
      </c>
      <c r="K56">
        <f>IF(Sheet1!K56="","",LOG10(Sheet1!K56))</f>
        <v>-4.7691990337874794E-2</v>
      </c>
      <c r="L56">
        <f>IF(Sheet1!L56="","",LOG10(Sheet1!L56))</f>
        <v>3.3965536858699776</v>
      </c>
      <c r="M56">
        <f>IF(Sheet1!M56="","",LOG10(Sheet1!M56))</f>
        <v>9.3283796034387372</v>
      </c>
      <c r="N56">
        <f>IF(Sheet1!N56="","",LOG10(Sheet1!N56))</f>
        <v>-0.11294562194904302</v>
      </c>
      <c r="O56">
        <f>IF(Sheet1!O56="","",LOG10(Sheet1!O56))</f>
        <v>3.3934016352193752</v>
      </c>
      <c r="P56">
        <f>IF(Sheet1!P56="","",LOG10(Sheet1!P56))</f>
        <v>9.0453229787866576</v>
      </c>
      <c r="Q56" t="str">
        <f>IF(Sheet1!Q56="","",LOG10(Sheet1!Q56))</f>
        <v/>
      </c>
      <c r="R56" t="str">
        <f>IF(Sheet1!R56="","",LOG10(Sheet1!R56))</f>
        <v/>
      </c>
      <c r="S56" t="str">
        <f>IF(Sheet1!S56="","",LOG10(Sheet1!S56))</f>
        <v/>
      </c>
      <c r="U56">
        <f>IF(Sheet1!T56=0,"", SUM(C56, F56, I56, L56, O56, R56)/Sheet1!T56)</f>
        <v>3.0469738324403477</v>
      </c>
    </row>
    <row r="57" spans="1:21" x14ac:dyDescent="0.2">
      <c r="A57" s="1">
        <f>Sheet1!A57</f>
        <v>44617</v>
      </c>
      <c r="B57">
        <f>IF(Sheet1!B57="","",LOG10(Sheet1!B57))</f>
        <v>0.24179543129519873</v>
      </c>
      <c r="C57">
        <f>IF(Sheet1!C57="","",LOG10(Sheet1!C57))</f>
        <v>3.212571607754509</v>
      </c>
      <c r="D57">
        <f>IF(Sheet1!D57="","",LOG10(Sheet1!D57))</f>
        <v>9.2878017299302265</v>
      </c>
      <c r="E57">
        <f>IF(Sheet1!E57="","",LOG10(Sheet1!E57))</f>
        <v>8.6715663944882504E-2</v>
      </c>
      <c r="F57">
        <f>IF(Sheet1!F57="","",LOG10(Sheet1!F57))</f>
        <v>2.6989700043360187</v>
      </c>
      <c r="G57">
        <f>IF(Sheet1!G57="","",LOG10(Sheet1!G57))</f>
        <v>8.7543483357110183</v>
      </c>
      <c r="H57">
        <f>IF(Sheet1!H57="","",LOG10(Sheet1!H57))</f>
        <v>-0.2749054789185309</v>
      </c>
      <c r="I57">
        <f>IF(Sheet1!I57="","",LOG10(Sheet1!I57))</f>
        <v>3.1690065853297416</v>
      </c>
      <c r="J57">
        <f>IF(Sheet1!J57="","",LOG10(Sheet1!J57))</f>
        <v>8.8870543780509568</v>
      </c>
      <c r="K57">
        <f>IF(Sheet1!K57="","",LOG10(Sheet1!K57))</f>
        <v>-0.29756946355447472</v>
      </c>
      <c r="L57">
        <f>IF(Sheet1!L57="","",LOG10(Sheet1!L57))</f>
        <v>2.6989700043360187</v>
      </c>
      <c r="M57">
        <f>IF(Sheet1!M57="","",LOG10(Sheet1!M57))</f>
        <v>8.8692317197309762</v>
      </c>
      <c r="N57">
        <f>IF(Sheet1!N57="","",LOG10(Sheet1!N57))</f>
        <v>9.9335277685957707E-2</v>
      </c>
      <c r="O57">
        <f>IF(Sheet1!O57="","",LOG10(Sheet1!O57))</f>
        <v>2.6989700043360187</v>
      </c>
      <c r="P57">
        <f>IF(Sheet1!P57="","",LOG10(Sheet1!P57))</f>
        <v>8.9289076902439533</v>
      </c>
      <c r="Q57" t="str">
        <f>IF(Sheet1!Q57="","",LOG10(Sheet1!Q57))</f>
        <v/>
      </c>
      <c r="R57" t="str">
        <f>IF(Sheet1!R57="","",LOG10(Sheet1!R57))</f>
        <v/>
      </c>
      <c r="S57" t="str">
        <f>IF(Sheet1!S57="","",LOG10(Sheet1!S57))</f>
        <v/>
      </c>
      <c r="U57">
        <f>IF(Sheet1!T57=0,"", SUM(C57, F57, I57, L57, O57, R57)/Sheet1!T57)</f>
        <v>2.8956976412184612</v>
      </c>
    </row>
    <row r="58" spans="1:21" x14ac:dyDescent="0.2">
      <c r="A58" s="1">
        <f>Sheet1!A58</f>
        <v>44618</v>
      </c>
      <c r="B58">
        <f>IF(Sheet1!B58="","",LOG10(Sheet1!B58))</f>
        <v>-0.17652577082969892</v>
      </c>
      <c r="C58">
        <f>IF(Sheet1!C58="","",LOG10(Sheet1!C58))</f>
        <v>2.6989700043360187</v>
      </c>
      <c r="D58">
        <f>IF(Sheet1!D58="","",LOG10(Sheet1!D58))</f>
        <v>9.1903316981702918</v>
      </c>
      <c r="E58">
        <f>IF(Sheet1!E58="","",LOG10(Sheet1!E58))</f>
        <v>-0.19722627470802431</v>
      </c>
      <c r="F58">
        <f>IF(Sheet1!F58="","",LOG10(Sheet1!F58))</f>
        <v>2.6989700043360187</v>
      </c>
      <c r="G58">
        <f>IF(Sheet1!G58="","",LOG10(Sheet1!G58))</f>
        <v>8.7649229846498891</v>
      </c>
      <c r="H58">
        <f>IF(Sheet1!H58="","",LOG10(Sheet1!H58))</f>
        <v>-9.2051478387727662E-2</v>
      </c>
      <c r="I58">
        <f>IF(Sheet1!I58="","",LOG10(Sheet1!I58))</f>
        <v>2.6989700043360187</v>
      </c>
      <c r="J58">
        <f>IF(Sheet1!J58="","",LOG10(Sheet1!J58))</f>
        <v>9.204119982655925</v>
      </c>
      <c r="K58">
        <f>IF(Sheet1!K58="","",LOG10(Sheet1!K58))</f>
        <v>-0.27164621797877153</v>
      </c>
      <c r="L58">
        <f>IF(Sheet1!L58="","",LOG10(Sheet1!L58))</f>
        <v>2.6989700043360187</v>
      </c>
      <c r="M58">
        <f>IF(Sheet1!M58="","",LOG10(Sheet1!M58))</f>
        <v>9.2600713879850751</v>
      </c>
      <c r="N58">
        <f>IF(Sheet1!N58="","",LOG10(Sheet1!N58))</f>
        <v>-0.1290111862394247</v>
      </c>
      <c r="O58">
        <f>IF(Sheet1!O58="","",LOG10(Sheet1!O58))</f>
        <v>2.6989700043360187</v>
      </c>
      <c r="P58">
        <f>IF(Sheet1!P58="","",LOG10(Sheet1!P58))</f>
        <v>8.330413773349191</v>
      </c>
      <c r="Q58" t="str">
        <f>IF(Sheet1!Q58="","",LOG10(Sheet1!Q58))</f>
        <v/>
      </c>
      <c r="R58" t="str">
        <f>IF(Sheet1!R58="","",LOG10(Sheet1!R58))</f>
        <v/>
      </c>
      <c r="S58" t="str">
        <f>IF(Sheet1!S58="","",LOG10(Sheet1!S58))</f>
        <v/>
      </c>
      <c r="U58">
        <f>IF(Sheet1!T58=0,"", SUM(C58, F58, I58, L58, O58, R58)/Sheet1!T58)</f>
        <v>2.6989700043360187</v>
      </c>
    </row>
    <row r="59" spans="1:21" x14ac:dyDescent="0.2">
      <c r="A59" s="1">
        <f>Sheet1!A59</f>
        <v>44619</v>
      </c>
      <c r="B59">
        <f>IF(Sheet1!B59="","",LOG10(Sheet1!B59))</f>
        <v>-4.2392712939904729E-2</v>
      </c>
      <c r="C59">
        <f>IF(Sheet1!C59="","",LOG10(Sheet1!C59))</f>
        <v>3.0985460477142523</v>
      </c>
      <c r="D59">
        <f>IF(Sheet1!D59="","",LOG10(Sheet1!D59))</f>
        <v>9.5065050324048723</v>
      </c>
      <c r="E59">
        <f>IF(Sheet1!E59="","",LOG10(Sheet1!E59))</f>
        <v>-5.3547734986926908E-2</v>
      </c>
      <c r="F59">
        <f>IF(Sheet1!F59="","",LOG10(Sheet1!F59))</f>
        <v>2.6989700043360187</v>
      </c>
      <c r="G59">
        <f>IF(Sheet1!G59="","",LOG10(Sheet1!G59))</f>
        <v>9.2304489213782741</v>
      </c>
      <c r="H59">
        <f>IF(Sheet1!H59="","",LOG10(Sheet1!H59))</f>
        <v>-0.19654288435158612</v>
      </c>
      <c r="I59">
        <f>IF(Sheet1!I59="","",LOG10(Sheet1!I59))</f>
        <v>3.2777159981987913</v>
      </c>
      <c r="J59">
        <f>IF(Sheet1!J59="","",LOG10(Sheet1!J59))</f>
        <v>9.2624510897304297</v>
      </c>
      <c r="K59">
        <f>IF(Sheet1!K59="","",LOG10(Sheet1!K59))</f>
        <v>-0.19111413264018789</v>
      </c>
      <c r="L59">
        <f>IF(Sheet1!L59="","",LOG10(Sheet1!L59))</f>
        <v>2.6989700043360187</v>
      </c>
      <c r="M59">
        <f>IF(Sheet1!M59="","",LOG10(Sheet1!M59))</f>
        <v>9.075546961392531</v>
      </c>
      <c r="N59">
        <f>IF(Sheet1!N59="","",LOG10(Sheet1!N59))</f>
        <v>-0.15058058620310061</v>
      </c>
      <c r="O59">
        <f>IF(Sheet1!O59="","",LOG10(Sheet1!O59))</f>
        <v>3.1656585822757934</v>
      </c>
      <c r="P59">
        <f>IF(Sheet1!P59="","",LOG10(Sheet1!P59))</f>
        <v>9.3654879848908994</v>
      </c>
      <c r="Q59" t="str">
        <f>IF(Sheet1!Q59="","",LOG10(Sheet1!Q59))</f>
        <v/>
      </c>
      <c r="R59" t="str">
        <f>IF(Sheet1!R59="","",LOG10(Sheet1!R59))</f>
        <v/>
      </c>
      <c r="S59" t="str">
        <f>IF(Sheet1!S59="","",LOG10(Sheet1!S59))</f>
        <v/>
      </c>
      <c r="U59">
        <f>IF(Sheet1!T59=0,"", SUM(C59, F59, I59, L59, O59, R59)/Sheet1!T59)</f>
        <v>2.9879721273721751</v>
      </c>
    </row>
    <row r="60" spans="1:21" x14ac:dyDescent="0.2">
      <c r="A60" s="1">
        <f>Sheet1!A60</f>
        <v>44620</v>
      </c>
      <c r="B60">
        <f>IF(Sheet1!B60="","",LOG10(Sheet1!B60))</f>
        <v>-2.6136156026866902E-3</v>
      </c>
      <c r="C60">
        <f>IF(Sheet1!C60="","",LOG10(Sheet1!C60))</f>
        <v>3.6693322369288945</v>
      </c>
      <c r="D60">
        <f>IF(Sheet1!D60="","",LOG10(Sheet1!D60))</f>
        <v>9.4166405073382808</v>
      </c>
      <c r="E60" t="str">
        <f>IF(Sheet1!E60="","",LOG10(Sheet1!E60))</f>
        <v/>
      </c>
      <c r="F60" t="str">
        <f>IF(Sheet1!F60="","",LOG10(Sheet1!F60))</f>
        <v/>
      </c>
      <c r="G60" t="str">
        <f>IF(Sheet1!G60="","",LOG10(Sheet1!G60))</f>
        <v/>
      </c>
      <c r="H60">
        <f>IF(Sheet1!H60="","",LOG10(Sheet1!H60))</f>
        <v>-5.6828473303632727E-3</v>
      </c>
      <c r="I60">
        <f>IF(Sheet1!I60="","",LOG10(Sheet1!I60))</f>
        <v>3.3902164421951886</v>
      </c>
      <c r="J60">
        <f>IF(Sheet1!J60="","",LOG10(Sheet1!J60))</f>
        <v>9.1461280356782382</v>
      </c>
      <c r="K60">
        <f>IF(Sheet1!K60="","",LOG10(Sheet1!K60))</f>
        <v>-6.7019178076801841E-2</v>
      </c>
      <c r="L60">
        <f>IF(Sheet1!L60="","",LOG10(Sheet1!L60))</f>
        <v>2.6989700043360187</v>
      </c>
      <c r="M60">
        <f>IF(Sheet1!M60="","",LOG10(Sheet1!M60))</f>
        <v>9.2966651902615318</v>
      </c>
      <c r="N60">
        <f>IF(Sheet1!N60="","",LOG10(Sheet1!N60))</f>
        <v>-0.23732143627256383</v>
      </c>
      <c r="O60">
        <f>IF(Sheet1!O60="","",LOG10(Sheet1!O60))</f>
        <v>2.6989700043360187</v>
      </c>
      <c r="P60">
        <f>IF(Sheet1!P60="","",LOG10(Sheet1!P60))</f>
        <v>8.7543483357110183</v>
      </c>
      <c r="Q60" t="str">
        <f>IF(Sheet1!Q60="","",LOG10(Sheet1!Q60))</f>
        <v/>
      </c>
      <c r="R60" t="str">
        <f>IF(Sheet1!R60="","",LOG10(Sheet1!R60))</f>
        <v/>
      </c>
      <c r="S60" t="str">
        <f>IF(Sheet1!S60="","",LOG10(Sheet1!S60))</f>
        <v/>
      </c>
      <c r="U60">
        <f>IF(Sheet1!T60=0,"", SUM(C60, F60, I60, L60, O60, R60)/Sheet1!T60)</f>
        <v>3.11437217194903</v>
      </c>
    </row>
    <row r="61" spans="1:21" x14ac:dyDescent="0.2">
      <c r="A61" s="1">
        <f>Sheet1!A61</f>
        <v>44621</v>
      </c>
      <c r="B61">
        <f>IF(Sheet1!B61="","",LOG10(Sheet1!B61))</f>
        <v>7.3718350346122688E-2</v>
      </c>
      <c r="C61">
        <f>IF(Sheet1!C61="","",LOG10(Sheet1!C61))</f>
        <v>3.5975161462199909</v>
      </c>
      <c r="D61">
        <f>IF(Sheet1!D61="","",LOG10(Sheet1!D61))</f>
        <v>9.4941545940184433</v>
      </c>
      <c r="E61">
        <f>IF(Sheet1!E61="","",LOG10(Sheet1!E61))</f>
        <v>-0.11238269966426384</v>
      </c>
      <c r="F61">
        <f>IF(Sheet1!F61="","",LOG10(Sheet1!F61))</f>
        <v>2.6989700043360187</v>
      </c>
      <c r="G61">
        <f>IF(Sheet1!G61="","",LOG10(Sheet1!G61))</f>
        <v>8.8061799739838875</v>
      </c>
      <c r="H61">
        <f>IF(Sheet1!H61="","",LOG10(Sheet1!H61))</f>
        <v>-7.8885122130503398E-3</v>
      </c>
      <c r="I61">
        <f>IF(Sheet1!I61="","",LOG10(Sheet1!I61))</f>
        <v>3.4042152473658414</v>
      </c>
      <c r="J61">
        <f>IF(Sheet1!J61="","",LOG10(Sheet1!J61))</f>
        <v>9.1673173347481764</v>
      </c>
      <c r="K61">
        <f>IF(Sheet1!K61="","",LOG10(Sheet1!K61))</f>
        <v>-3.5740369803151061E-2</v>
      </c>
      <c r="L61">
        <f>IF(Sheet1!L61="","",LOG10(Sheet1!L61))</f>
        <v>3.0305153768637738</v>
      </c>
      <c r="M61">
        <f>IF(Sheet1!M61="","",LOG10(Sheet1!M61))</f>
        <v>9.2787536009528289</v>
      </c>
      <c r="N61">
        <f>IF(Sheet1!N61="","",LOG10(Sheet1!N61))</f>
        <v>5.1805125037803143E-3</v>
      </c>
      <c r="O61">
        <f>IF(Sheet1!O61="","",LOG10(Sheet1!O61))</f>
        <v>2.6989700043360187</v>
      </c>
      <c r="P61">
        <f>IF(Sheet1!P61="","",LOG10(Sheet1!P61))</f>
        <v>8.9429995933660411</v>
      </c>
      <c r="Q61" t="str">
        <f>IF(Sheet1!Q61="","",LOG10(Sheet1!Q61))</f>
        <v/>
      </c>
      <c r="R61" t="str">
        <f>IF(Sheet1!R61="","",LOG10(Sheet1!R61))</f>
        <v/>
      </c>
      <c r="S61" t="str">
        <f>IF(Sheet1!S61="","",LOG10(Sheet1!S61))</f>
        <v/>
      </c>
      <c r="U61">
        <f>IF(Sheet1!T61=0,"", SUM(C61, F61, I61, L61, O61, R61)/Sheet1!T61)</f>
        <v>3.0860373558243284</v>
      </c>
    </row>
    <row r="62" spans="1:21" x14ac:dyDescent="0.2">
      <c r="A62" s="1">
        <f>Sheet1!A62</f>
        <v>44622</v>
      </c>
      <c r="B62">
        <f>IF(Sheet1!B62="","",LOG10(Sheet1!B62))</f>
        <v>1.0299956639811961E-2</v>
      </c>
      <c r="C62">
        <f>IF(Sheet1!C62="","",LOG10(Sheet1!C62))</f>
        <v>3.3222794707510777</v>
      </c>
      <c r="D62">
        <f>IF(Sheet1!D62="","",LOG10(Sheet1!D62))</f>
        <v>9.3673559210260198</v>
      </c>
      <c r="E62">
        <f>IF(Sheet1!E62="","",LOG10(Sheet1!E62))</f>
        <v>-9.6910013008056392E-2</v>
      </c>
      <c r="F62">
        <f>IF(Sheet1!F62="","",LOG10(Sheet1!F62))</f>
        <v>2.6989700043360187</v>
      </c>
      <c r="G62">
        <f>IF(Sheet1!G62="","",LOG10(Sheet1!G62))</f>
        <v>8.5477747053878232</v>
      </c>
      <c r="H62">
        <f>IF(Sheet1!H62="","",LOG10(Sheet1!H62))</f>
        <v>-5.2076380168273602E-2</v>
      </c>
      <c r="I62">
        <f>IF(Sheet1!I62="","",LOG10(Sheet1!I62))</f>
        <v>3.1509944441249549</v>
      </c>
      <c r="J62">
        <f>IF(Sheet1!J62="","",LOG10(Sheet1!J62))</f>
        <v>9.1003705451175634</v>
      </c>
      <c r="K62">
        <f>IF(Sheet1!K62="","",LOG10(Sheet1!K62))</f>
        <v>-0.16241156176448873</v>
      </c>
      <c r="L62">
        <f>IF(Sheet1!L62="","",LOG10(Sheet1!L62))</f>
        <v>2.6989700043360187</v>
      </c>
      <c r="M62">
        <f>IF(Sheet1!M62="","",LOG10(Sheet1!M62))</f>
        <v>9.1789769472931688</v>
      </c>
      <c r="N62">
        <f>IF(Sheet1!N62="","",LOG10(Sheet1!N62))</f>
        <v>-6.5637695023882739E-3</v>
      </c>
      <c r="O62">
        <f>IF(Sheet1!O62="","",LOG10(Sheet1!O62))</f>
        <v>2.6989700043360187</v>
      </c>
      <c r="P62">
        <f>IF(Sheet1!P62="","",LOG10(Sheet1!P62))</f>
        <v>8.7331972651065701</v>
      </c>
      <c r="Q62" t="str">
        <f>IF(Sheet1!Q62="","",LOG10(Sheet1!Q62))</f>
        <v/>
      </c>
      <c r="R62" t="str">
        <f>IF(Sheet1!R62="","",LOG10(Sheet1!R62))</f>
        <v/>
      </c>
      <c r="S62" t="str">
        <f>IF(Sheet1!S62="","",LOG10(Sheet1!S62))</f>
        <v/>
      </c>
      <c r="U62">
        <f>IF(Sheet1!T62=0,"", SUM(C62, F62, I62, L62, O62, R62)/Sheet1!T62)</f>
        <v>2.9140367855768177</v>
      </c>
    </row>
    <row r="63" spans="1:21" x14ac:dyDescent="0.2">
      <c r="A63" s="1">
        <f>Sheet1!A63</f>
        <v>44623</v>
      </c>
      <c r="B63">
        <f>IF(Sheet1!B63="","",LOG10(Sheet1!B63))</f>
        <v>-3.5740369803151061E-2</v>
      </c>
      <c r="C63">
        <f>IF(Sheet1!C63="","",LOG10(Sheet1!C63))</f>
        <v>2.9557261075474393</v>
      </c>
      <c r="D63">
        <f>IF(Sheet1!D63="","",LOG10(Sheet1!D63))</f>
        <v>9.2455126678141504</v>
      </c>
      <c r="E63">
        <f>IF(Sheet1!E63="","",LOG10(Sheet1!E63))</f>
        <v>-0.13846558914096219</v>
      </c>
      <c r="F63">
        <f>IF(Sheet1!F63="","",LOG10(Sheet1!F63))</f>
        <v>2.6989700043360187</v>
      </c>
      <c r="G63">
        <f>IF(Sheet1!G63="","",LOG10(Sheet1!G63))</f>
        <v>8.8549130223078549</v>
      </c>
      <c r="H63">
        <f>IF(Sheet1!H63="","",LOG10(Sheet1!H63))</f>
        <v>-4.0481623027001735E-2</v>
      </c>
      <c r="I63">
        <f>IF(Sheet1!I63="","",LOG10(Sheet1!I63))</f>
        <v>2.6989700043360187</v>
      </c>
      <c r="J63">
        <f>IF(Sheet1!J63="","",LOG10(Sheet1!J63))</f>
        <v>9.318063334962762</v>
      </c>
      <c r="K63">
        <f>IF(Sheet1!K63="","",LOG10(Sheet1!K63))</f>
        <v>-0.19586056766464957</v>
      </c>
      <c r="L63">
        <f>IF(Sheet1!L63="","",LOG10(Sheet1!L63))</f>
        <v>2.6989700043360187</v>
      </c>
      <c r="M63">
        <f>IF(Sheet1!M63="","",LOG10(Sheet1!M63))</f>
        <v>9.2304489213782741</v>
      </c>
      <c r="N63">
        <f>IF(Sheet1!N63="","",LOG10(Sheet1!N63))</f>
        <v>3.8620161949702782E-2</v>
      </c>
      <c r="O63">
        <f>IF(Sheet1!O63="","",LOG10(Sheet1!O63))</f>
        <v>2.6989700043360187</v>
      </c>
      <c r="P63">
        <f>IF(Sheet1!P63="","",LOG10(Sheet1!P63))</f>
        <v>8.9532763366673045</v>
      </c>
      <c r="Q63" t="str">
        <f>IF(Sheet1!Q63="","",LOG10(Sheet1!Q63))</f>
        <v/>
      </c>
      <c r="R63" t="str">
        <f>IF(Sheet1!R63="","",LOG10(Sheet1!R63))</f>
        <v/>
      </c>
      <c r="S63" t="str">
        <f>IF(Sheet1!S63="","",LOG10(Sheet1!S63))</f>
        <v/>
      </c>
      <c r="U63">
        <f>IF(Sheet1!T63=0,"", SUM(C63, F63, I63, L63, O63, R63)/Sheet1!T63)</f>
        <v>2.7503212249783031</v>
      </c>
    </row>
    <row r="64" spans="1:21" x14ac:dyDescent="0.2">
      <c r="A64" s="1">
        <f>Sheet1!A64</f>
        <v>44624</v>
      </c>
      <c r="B64">
        <f>IF(Sheet1!B64="","",LOG10(Sheet1!B64))</f>
        <v>7.7367905284156518E-2</v>
      </c>
      <c r="C64">
        <f>IF(Sheet1!C64="","",LOG10(Sheet1!C64))</f>
        <v>2.6989700043360187</v>
      </c>
      <c r="D64">
        <f>IF(Sheet1!D64="","",LOG10(Sheet1!D64))</f>
        <v>9.4048337166199385</v>
      </c>
      <c r="E64">
        <f>IF(Sheet1!E64="","",LOG10(Sheet1!E64))</f>
        <v>-5.6828473303632727E-3</v>
      </c>
      <c r="F64">
        <f>IF(Sheet1!F64="","",LOG10(Sheet1!F64))</f>
        <v>2.6989700043360187</v>
      </c>
      <c r="G64">
        <f>IF(Sheet1!G64="","",LOG10(Sheet1!G64))</f>
        <v>8.8318697742805021</v>
      </c>
      <c r="H64">
        <f>IF(Sheet1!H64="","",LOG10(Sheet1!H64))</f>
        <v>-0.16877030613293661</v>
      </c>
      <c r="I64">
        <f>IF(Sheet1!I64="","",LOG10(Sheet1!I64))</f>
        <v>3.4685350424346431</v>
      </c>
      <c r="J64">
        <f>IF(Sheet1!J64="","",LOG10(Sheet1!J64))</f>
        <v>9.1875207208364635</v>
      </c>
      <c r="K64">
        <f>IF(Sheet1!K64="","",LOG10(Sheet1!K64))</f>
        <v>-0.29929628285498067</v>
      </c>
      <c r="L64">
        <f>IF(Sheet1!L64="","",LOG10(Sheet1!L64))</f>
        <v>3.2313353418495461</v>
      </c>
      <c r="M64">
        <f>IF(Sheet1!M64="","",LOG10(Sheet1!M64))</f>
        <v>8.949877704036874</v>
      </c>
      <c r="N64">
        <f>IF(Sheet1!N64="","",LOG10(Sheet1!N64))</f>
        <v>4.2969073393180131E-2</v>
      </c>
      <c r="O64">
        <f>IF(Sheet1!O64="","",LOG10(Sheet1!O64))</f>
        <v>2.6989700043360187</v>
      </c>
      <c r="P64">
        <f>IF(Sheet1!P64="","",LOG10(Sheet1!P64))</f>
        <v>8.9556877503135066</v>
      </c>
      <c r="Q64" t="str">
        <f>IF(Sheet1!Q64="","",LOG10(Sheet1!Q64))</f>
        <v/>
      </c>
      <c r="R64" t="str">
        <f>IF(Sheet1!R64="","",LOG10(Sheet1!R64))</f>
        <v/>
      </c>
      <c r="S64" t="str">
        <f>IF(Sheet1!S64="","",LOG10(Sheet1!S64))</f>
        <v/>
      </c>
      <c r="U64">
        <f>IF(Sheet1!T64=0,"", SUM(C64, F64, I64, L64, O64, R64)/Sheet1!T64)</f>
        <v>2.9593560794584493</v>
      </c>
    </row>
    <row r="65" spans="1:21" x14ac:dyDescent="0.2">
      <c r="A65" s="1">
        <f>Sheet1!A65</f>
        <v>44625</v>
      </c>
      <c r="B65">
        <f>IF(Sheet1!B65="","",LOG10(Sheet1!B65))</f>
        <v>-0.18775530319963074</v>
      </c>
      <c r="C65">
        <f>IF(Sheet1!C65="","",LOG10(Sheet1!C65))</f>
        <v>2.6989700043360187</v>
      </c>
      <c r="D65">
        <f>IF(Sheet1!D65="","",LOG10(Sheet1!D65))</f>
        <v>9.3598354823398875</v>
      </c>
      <c r="E65">
        <f>IF(Sheet1!E65="","",LOG10(Sheet1!E65))</f>
        <v>-0.27002571430044436</v>
      </c>
      <c r="F65">
        <f>IF(Sheet1!F65="","",LOG10(Sheet1!F65))</f>
        <v>2.9772213770561953</v>
      </c>
      <c r="G65">
        <f>IF(Sheet1!G65="","",LOG10(Sheet1!G65))</f>
        <v>8.6434526764861879</v>
      </c>
      <c r="H65">
        <f>IF(Sheet1!H65="","",LOG10(Sheet1!H65))</f>
        <v>-1.9542107723899943E-2</v>
      </c>
      <c r="I65">
        <f>IF(Sheet1!I65="","",LOG10(Sheet1!I65))</f>
        <v>2.6989700043360187</v>
      </c>
      <c r="J65">
        <f>IF(Sheet1!J65="","",LOG10(Sheet1!J65))</f>
        <v>8.9925535178321354</v>
      </c>
      <c r="K65">
        <f>IF(Sheet1!K65="","",LOG10(Sheet1!K65))</f>
        <v>-9.312646527792956E-2</v>
      </c>
      <c r="L65">
        <f>IF(Sheet1!L65="","",LOG10(Sheet1!L65))</f>
        <v>3.3213032545179439</v>
      </c>
      <c r="M65">
        <f>IF(Sheet1!M65="","",LOG10(Sheet1!M65))</f>
        <v>9.1789769472931688</v>
      </c>
      <c r="N65">
        <f>IF(Sheet1!N65="","",LOG10(Sheet1!N65))</f>
        <v>-0.23582386760966931</v>
      </c>
      <c r="O65">
        <f>IF(Sheet1!O65="","",LOG10(Sheet1!O65))</f>
        <v>2.6989700043360187</v>
      </c>
      <c r="P65">
        <f>IF(Sheet1!P65="","",LOG10(Sheet1!P65))</f>
        <v>9.2528530309798924</v>
      </c>
      <c r="Q65" t="str">
        <f>IF(Sheet1!Q65="","",LOG10(Sheet1!Q65))</f>
        <v/>
      </c>
      <c r="R65" t="str">
        <f>IF(Sheet1!R65="","",LOG10(Sheet1!R65))</f>
        <v/>
      </c>
      <c r="S65" t="str">
        <f>IF(Sheet1!S65="","",LOG10(Sheet1!S65))</f>
        <v/>
      </c>
      <c r="U65">
        <f>IF(Sheet1!T65=0,"", SUM(C65, F65, I65, L65, O65, R65)/Sheet1!T65)</f>
        <v>2.8790869289164389</v>
      </c>
    </row>
    <row r="66" spans="1:21" x14ac:dyDescent="0.2">
      <c r="A66" s="1">
        <f>Sheet1!A66</f>
        <v>44626</v>
      </c>
      <c r="B66">
        <f>IF(Sheet1!B66="","",LOG10(Sheet1!B66))</f>
        <v>-7.4464821678643838E-3</v>
      </c>
      <c r="C66">
        <f>IF(Sheet1!C66="","",LOG10(Sheet1!C66))</f>
        <v>2.6989700043360187</v>
      </c>
      <c r="D66">
        <f>IF(Sheet1!D66="","",LOG10(Sheet1!D66))</f>
        <v>9.3560258571931225</v>
      </c>
      <c r="E66">
        <f>IF(Sheet1!E66="","",LOG10(Sheet1!E66))</f>
        <v>-0.10237290870955855</v>
      </c>
      <c r="F66">
        <f>IF(Sheet1!F66="","",LOG10(Sheet1!F66))</f>
        <v>2.6989700043360187</v>
      </c>
      <c r="G66">
        <f>IF(Sheet1!G66="","",LOG10(Sheet1!G66))</f>
        <v>8.8530895298518661</v>
      </c>
      <c r="H66">
        <f>IF(Sheet1!H66="","",LOG10(Sheet1!H66))</f>
        <v>-3.8104526332149599E-2</v>
      </c>
      <c r="I66">
        <f>IF(Sheet1!I66="","",LOG10(Sheet1!I66))</f>
        <v>2.6989700043360187</v>
      </c>
      <c r="J66">
        <f>IF(Sheet1!J66="","",LOG10(Sheet1!J66))</f>
        <v>8.8954225460394074</v>
      </c>
      <c r="K66">
        <f>IF(Sheet1!K66="","",LOG10(Sheet1!K66))</f>
        <v>2.5979807199085947E-3</v>
      </c>
      <c r="L66">
        <f>IF(Sheet1!L66="","",LOG10(Sheet1!L66))</f>
        <v>2.6989700043360187</v>
      </c>
      <c r="M66">
        <f>IF(Sheet1!M66="","",LOG10(Sheet1!M66))</f>
        <v>9.2227164711475833</v>
      </c>
      <c r="N66">
        <f>IF(Sheet1!N66="","",LOG10(Sheet1!N66))</f>
        <v>-0.18243463044021921</v>
      </c>
      <c r="O66">
        <f>IF(Sheet1!O66="","",LOG10(Sheet1!O66))</f>
        <v>2.6989700043360187</v>
      </c>
      <c r="P66">
        <f>IF(Sheet1!P66="","",LOG10(Sheet1!P66))</f>
        <v>9.1492191126553806</v>
      </c>
      <c r="Q66" t="str">
        <f>IF(Sheet1!Q66="","",LOG10(Sheet1!Q66))</f>
        <v/>
      </c>
      <c r="R66" t="str">
        <f>IF(Sheet1!R66="","",LOG10(Sheet1!R66))</f>
        <v/>
      </c>
      <c r="S66" t="str">
        <f>IF(Sheet1!S66="","",LOG10(Sheet1!S66))</f>
        <v/>
      </c>
      <c r="U66">
        <f>IF(Sheet1!T66=0,"", SUM(C66, F66, I66, L66, O66, R66)/Sheet1!T66)</f>
        <v>2.6989700043360187</v>
      </c>
    </row>
    <row r="67" spans="1:21" x14ac:dyDescent="0.2">
      <c r="A67" s="1">
        <f>Sheet1!A67</f>
        <v>44627</v>
      </c>
      <c r="B67">
        <f>IF(Sheet1!B67="","",LOG10(Sheet1!B67))</f>
        <v>-7.8885122130503398E-3</v>
      </c>
      <c r="C67">
        <f>IF(Sheet1!C67="","",LOG10(Sheet1!C67))</f>
        <v>2.9520168404517095</v>
      </c>
      <c r="D67">
        <f>IF(Sheet1!D67="","",LOG10(Sheet1!D67))</f>
        <v>9.6354837468149128</v>
      </c>
      <c r="E67">
        <f>IF(Sheet1!E67="","",LOG10(Sheet1!E67))</f>
        <v>-0.18375870000821692</v>
      </c>
      <c r="F67">
        <f>IF(Sheet1!F67="","",LOG10(Sheet1!F67))</f>
        <v>3.032835918250024</v>
      </c>
      <c r="G67">
        <f>IF(Sheet1!G67="","",LOG10(Sheet1!G67))</f>
        <v>10.831869774280502</v>
      </c>
      <c r="H67">
        <f>IF(Sheet1!H67="","",LOG10(Sheet1!H67))</f>
        <v>-3.5740369803151061E-2</v>
      </c>
      <c r="I67">
        <f>IF(Sheet1!I67="","",LOG10(Sheet1!I67))</f>
        <v>2.6989700043360187</v>
      </c>
      <c r="J67">
        <f>IF(Sheet1!J67="","",LOG10(Sheet1!J67))</f>
        <v>8.943494515906103</v>
      </c>
      <c r="K67">
        <f>IF(Sheet1!K67="","",LOG10(Sheet1!K67))</f>
        <v>-7.2116589669293102E-2</v>
      </c>
      <c r="L67">
        <f>IF(Sheet1!L67="","",LOG10(Sheet1!L67))</f>
        <v>2.6989700043360187</v>
      </c>
      <c r="M67">
        <f>IF(Sheet1!M67="","",LOG10(Sheet1!M67))</f>
        <v>9.1303337684950066</v>
      </c>
      <c r="N67">
        <f>IF(Sheet1!N67="","",LOG10(Sheet1!N67))</f>
        <v>2.1660617565076304E-3</v>
      </c>
      <c r="O67">
        <f>IF(Sheet1!O67="","",LOG10(Sheet1!O67))</f>
        <v>2.6989700043360187</v>
      </c>
      <c r="P67">
        <f>IF(Sheet1!P67="","",LOG10(Sheet1!P67))</f>
        <v>9.1303337684950066</v>
      </c>
      <c r="Q67" t="str">
        <f>IF(Sheet1!Q67="","",LOG10(Sheet1!Q67))</f>
        <v/>
      </c>
      <c r="R67" t="str">
        <f>IF(Sheet1!R67="","",LOG10(Sheet1!R67))</f>
        <v/>
      </c>
      <c r="S67" t="str">
        <f>IF(Sheet1!S67="","",LOG10(Sheet1!S67))</f>
        <v/>
      </c>
      <c r="U67">
        <f>IF(Sheet1!T67=0,"", SUM(C67, F67, I67, L67, O67, R67)/Sheet1!T67)</f>
        <v>2.8163525543419583</v>
      </c>
    </row>
    <row r="68" spans="1:21" x14ac:dyDescent="0.2">
      <c r="A68" s="1">
        <f>Sheet1!A68</f>
        <v>44628</v>
      </c>
      <c r="B68">
        <f>IF(Sheet1!B68="","",LOG10(Sheet1!B68))</f>
        <v>4.4147620878722801E-2</v>
      </c>
      <c r="C68">
        <f>IF(Sheet1!C68="","",LOG10(Sheet1!C68))</f>
        <v>2.6989700043360187</v>
      </c>
      <c r="D68">
        <f>IF(Sheet1!D68="","",LOG10(Sheet1!D68))</f>
        <v>9.1461280356782382</v>
      </c>
      <c r="E68">
        <f>IF(Sheet1!E68="","",LOG10(Sheet1!E68))</f>
        <v>-9.2051478387727662E-2</v>
      </c>
      <c r="F68">
        <f>IF(Sheet1!F68="","",LOG10(Sheet1!F68))</f>
        <v>2.6989700043360187</v>
      </c>
      <c r="G68">
        <f>IF(Sheet1!G68="","",LOG10(Sheet1!G68))</f>
        <v>8.7024305364455259</v>
      </c>
      <c r="H68">
        <f>IF(Sheet1!H68="","",LOG10(Sheet1!H68))</f>
        <v>-5.6505484093897433E-2</v>
      </c>
      <c r="I68">
        <f>IF(Sheet1!I68="","",LOG10(Sheet1!I68))</f>
        <v>2.6989700043360187</v>
      </c>
      <c r="J68">
        <f>IF(Sheet1!J68="","",LOG10(Sheet1!J68))</f>
        <v>9.1583624920952502</v>
      </c>
      <c r="K68">
        <f>IF(Sheet1!K68="","",LOG10(Sheet1!K68))</f>
        <v>-3.8578905933551705E-2</v>
      </c>
      <c r="L68">
        <f>IF(Sheet1!L68="","",LOG10(Sheet1!L68))</f>
        <v>3.1903993627036775</v>
      </c>
      <c r="M68">
        <f>IF(Sheet1!M68="","",LOG10(Sheet1!M68))</f>
        <v>9.4116197059632309</v>
      </c>
      <c r="N68">
        <f>IF(Sheet1!N68="","",LOG10(Sheet1!N68))</f>
        <v>-1.6373712875465501E-2</v>
      </c>
      <c r="O68">
        <f>IF(Sheet1!O68="","",LOG10(Sheet1!O68))</f>
        <v>4.079695273425993</v>
      </c>
      <c r="P68">
        <f>IF(Sheet1!P68="","",LOG10(Sheet1!P68))</f>
        <v>9.0453229787866576</v>
      </c>
      <c r="Q68" t="str">
        <f>IF(Sheet1!Q68="","",LOG10(Sheet1!Q68))</f>
        <v/>
      </c>
      <c r="R68" t="str">
        <f>IF(Sheet1!R68="","",LOG10(Sheet1!R68))</f>
        <v/>
      </c>
      <c r="S68" t="str">
        <f>IF(Sheet1!S68="","",LOG10(Sheet1!S68))</f>
        <v/>
      </c>
      <c r="U68">
        <f>IF(Sheet1!T68=0,"", SUM(C68, F68, I68, L68, O68, R68)/Sheet1!T68)</f>
        <v>3.0734009298275451</v>
      </c>
    </row>
    <row r="69" spans="1:21" x14ac:dyDescent="0.2">
      <c r="A69" s="1">
        <f>Sheet1!A69</f>
        <v>44629</v>
      </c>
      <c r="B69">
        <f>IF(Sheet1!B69="","",LOG10(Sheet1!B69))</f>
        <v>-4.3451177401769168E-4</v>
      </c>
      <c r="C69">
        <f>IF(Sheet1!C69="","",LOG10(Sheet1!C69))</f>
        <v>2.9749011579437994</v>
      </c>
      <c r="D69">
        <f>IF(Sheet1!D69="","",LOG10(Sheet1!D69))</f>
        <v>9.4031205211758184</v>
      </c>
      <c r="E69">
        <f>IF(Sheet1!E69="","",LOG10(Sheet1!E69))</f>
        <v>-0.18775530319963074</v>
      </c>
      <c r="F69">
        <f>IF(Sheet1!F69="","",LOG10(Sheet1!F69))</f>
        <v>2.6989700043360187</v>
      </c>
      <c r="G69">
        <f>IF(Sheet1!G69="","",LOG10(Sheet1!G69))</f>
        <v>8.7315887651867392</v>
      </c>
      <c r="H69">
        <f>IF(Sheet1!H69="","",LOG10(Sheet1!H69))</f>
        <v>-5.6505484093897433E-2</v>
      </c>
      <c r="I69">
        <f>IF(Sheet1!I69="","",LOG10(Sheet1!I69))</f>
        <v>3.4970179715461231</v>
      </c>
      <c r="J69">
        <f>IF(Sheet1!J69="","",LOG10(Sheet1!J69))</f>
        <v>8.852479993636857</v>
      </c>
      <c r="K69">
        <f>IF(Sheet1!K69="","",LOG10(Sheet1!K69))</f>
        <v>-6.4996848546345243E-2</v>
      </c>
      <c r="L69">
        <f>IF(Sheet1!L69="","",LOG10(Sheet1!L69))</f>
        <v>2.6989700043360187</v>
      </c>
      <c r="M69">
        <f>IF(Sheet1!M69="","",LOG10(Sheet1!M69))</f>
        <v>9.1553360374650623</v>
      </c>
      <c r="N69">
        <f>IF(Sheet1!N69="","",LOG10(Sheet1!N69))</f>
        <v>5.0379756261457784E-2</v>
      </c>
      <c r="O69">
        <f>IF(Sheet1!O69="","",LOG10(Sheet1!O69))</f>
        <v>3.9733921407861819</v>
      </c>
      <c r="P69">
        <f>IF(Sheet1!P69="","",LOG10(Sheet1!P69))</f>
        <v>9.1492191126553806</v>
      </c>
      <c r="Q69" t="str">
        <f>IF(Sheet1!Q69="","",LOG10(Sheet1!Q69))</f>
        <v/>
      </c>
      <c r="R69" t="str">
        <f>IF(Sheet1!R69="","",LOG10(Sheet1!R69))</f>
        <v/>
      </c>
      <c r="S69" t="str">
        <f>IF(Sheet1!S69="","",LOG10(Sheet1!S69))</f>
        <v/>
      </c>
      <c r="U69">
        <f>IF(Sheet1!T69=0,"", SUM(C69, F69, I69, L69, O69, R69)/Sheet1!T69)</f>
        <v>3.1686502557896281</v>
      </c>
    </row>
    <row r="70" spans="1:21" x14ac:dyDescent="0.2">
      <c r="A70" s="1">
        <f>Sheet1!A70</f>
        <v>44630</v>
      </c>
      <c r="B70">
        <f>IF(Sheet1!B70="","",LOG10(Sheet1!B70))</f>
        <v>-1.7276612331454656E-2</v>
      </c>
      <c r="C70">
        <f>IF(Sheet1!C70="","",LOG10(Sheet1!C70))</f>
        <v>3.2477496990495869</v>
      </c>
      <c r="D70">
        <f>IF(Sheet1!D70="","",LOG10(Sheet1!D70))</f>
        <v>9.3692158574101434</v>
      </c>
      <c r="E70">
        <f>IF(Sheet1!E70="","",LOG10(Sheet1!E70))</f>
        <v>-0.20690839982341983</v>
      </c>
      <c r="F70">
        <f>IF(Sheet1!F70="","",LOG10(Sheet1!F70))</f>
        <v>2.6989700043360187</v>
      </c>
      <c r="G70">
        <f>IF(Sheet1!G70="","",LOG10(Sheet1!G70))</f>
        <v>8.6541765418779608</v>
      </c>
      <c r="H70">
        <f>IF(Sheet1!H70="","",LOG10(Sheet1!H70))</f>
        <v>-0.14026143380285311</v>
      </c>
      <c r="I70">
        <f>IF(Sheet1!I70="","",LOG10(Sheet1!I70))</f>
        <v>2.6989700043360187</v>
      </c>
      <c r="J70">
        <f>IF(Sheet1!J70="","",LOG10(Sheet1!J70))</f>
        <v>9.0293837776852097</v>
      </c>
      <c r="K70">
        <f>IF(Sheet1!K70="","",LOG10(Sheet1!K70))</f>
        <v>-0.17848647159522685</v>
      </c>
      <c r="L70">
        <f>IF(Sheet1!L70="","",LOG10(Sheet1!L70))</f>
        <v>2.6989700043360187</v>
      </c>
      <c r="M70">
        <f>IF(Sheet1!M70="","",LOG10(Sheet1!M70))</f>
        <v>8.9991305412873714</v>
      </c>
      <c r="N70">
        <f>IF(Sheet1!N70="","",LOG10(Sheet1!N70))</f>
        <v>-7.2629636960976476E-2</v>
      </c>
      <c r="O70">
        <f>IF(Sheet1!O70="","",LOG10(Sheet1!O70))</f>
        <v>2.6989700043360187</v>
      </c>
      <c r="P70">
        <f>IF(Sheet1!P70="","",LOG10(Sheet1!P70))</f>
        <v>8.9127533036713231</v>
      </c>
      <c r="Q70" t="str">
        <f>IF(Sheet1!Q70="","",LOG10(Sheet1!Q70))</f>
        <v/>
      </c>
      <c r="R70" t="str">
        <f>IF(Sheet1!R70="","",LOG10(Sheet1!R70))</f>
        <v/>
      </c>
      <c r="S70" t="str">
        <f>IF(Sheet1!S70="","",LOG10(Sheet1!S70))</f>
        <v/>
      </c>
      <c r="U70">
        <f>IF(Sheet1!T70=0,"", SUM(C70, F70, I70, L70, O70, R70)/Sheet1!T70)</f>
        <v>2.8087259432787324</v>
      </c>
    </row>
    <row r="71" spans="1:21" x14ac:dyDescent="0.2">
      <c r="A71" s="1">
        <f>Sheet1!A71</f>
        <v>44631</v>
      </c>
      <c r="B71">
        <f>IF(Sheet1!B71="","",LOG10(Sheet1!B71))</f>
        <v>-0.10017949757290372</v>
      </c>
      <c r="C71">
        <f>IF(Sheet1!C71="","",LOG10(Sheet1!C71))</f>
        <v>2.9593713610487549</v>
      </c>
      <c r="D71">
        <f>IF(Sheet1!D71="","",LOG10(Sheet1!D71))</f>
        <v>9.1818435879447726</v>
      </c>
      <c r="E71">
        <f>IF(Sheet1!E71="","",LOG10(Sheet1!E71))</f>
        <v>-0.2865094569060575</v>
      </c>
      <c r="F71">
        <f>IF(Sheet1!F71="","",LOG10(Sheet1!F71))</f>
        <v>3.0341793729493212</v>
      </c>
      <c r="G71">
        <f>IF(Sheet1!G71="","",LOG10(Sheet1!G71))</f>
        <v>8.6541765418779608</v>
      </c>
      <c r="H71">
        <f>IF(Sheet1!H71="","",LOG10(Sheet1!H71))</f>
        <v>5.2309099647323443E-2</v>
      </c>
      <c r="I71">
        <f>IF(Sheet1!I71="","",LOG10(Sheet1!I71))</f>
        <v>2.6989700043360187</v>
      </c>
      <c r="J71">
        <f>IF(Sheet1!J71="","",LOG10(Sheet1!J71))</f>
        <v>8.9675479762188619</v>
      </c>
      <c r="K71">
        <f>IF(Sheet1!K71="","",LOG10(Sheet1!K71))</f>
        <v>-3.2920265855502902E-2</v>
      </c>
      <c r="L71">
        <f>IF(Sheet1!L71="","",LOG10(Sheet1!L71))</f>
        <v>2.9306689496422202</v>
      </c>
      <c r="M71">
        <f>IF(Sheet1!M71="","",LOG10(Sheet1!M71))</f>
        <v>9.0718820073061259</v>
      </c>
      <c r="N71">
        <f>IF(Sheet1!N71="","",LOG10(Sheet1!N71))</f>
        <v>-0.19314197048118256</v>
      </c>
      <c r="O71">
        <f>IF(Sheet1!O71="","",LOG10(Sheet1!O71))</f>
        <v>3.052601207652712</v>
      </c>
      <c r="P71">
        <f>IF(Sheet1!P71="","",LOG10(Sheet1!P71))</f>
        <v>9.0253058652647695</v>
      </c>
      <c r="Q71" t="str">
        <f>IF(Sheet1!Q71="","",LOG10(Sheet1!Q71))</f>
        <v/>
      </c>
      <c r="R71" t="str">
        <f>IF(Sheet1!R71="","",LOG10(Sheet1!R71))</f>
        <v/>
      </c>
      <c r="S71" t="str">
        <f>IF(Sheet1!S71="","",LOG10(Sheet1!S71))</f>
        <v/>
      </c>
      <c r="U71">
        <f>IF(Sheet1!T71=0,"", SUM(C71, F71, I71, L71, O71, R71)/Sheet1!T71)</f>
        <v>2.9351581791258052</v>
      </c>
    </row>
    <row r="72" spans="1:21" x14ac:dyDescent="0.2">
      <c r="A72" s="1">
        <f>Sheet1!A72</f>
        <v>44632</v>
      </c>
      <c r="B72">
        <f>IF(Sheet1!B72="","",LOG10(Sheet1!B72))</f>
        <v>-3.385826726096737E-2</v>
      </c>
      <c r="C72">
        <f>IF(Sheet1!C72="","",LOG10(Sheet1!C72))</f>
        <v>2.6989700043360187</v>
      </c>
      <c r="D72">
        <f>IF(Sheet1!D72="","",LOG10(Sheet1!D72))</f>
        <v>9.2900346113625183</v>
      </c>
      <c r="E72">
        <f>IF(Sheet1!E72="","",LOG10(Sheet1!E72))</f>
        <v>-9.6367483915762317E-2</v>
      </c>
      <c r="F72">
        <f>IF(Sheet1!F72="","",LOG10(Sheet1!F72))</f>
        <v>2.6989700043360187</v>
      </c>
      <c r="G72">
        <f>IF(Sheet1!G72="","",LOG10(Sheet1!G72))</f>
        <v>9.1903316981702918</v>
      </c>
      <c r="H72">
        <f>IF(Sheet1!H72="","",LOG10(Sheet1!H72))</f>
        <v>-5.5024091587952087E-2</v>
      </c>
      <c r="I72">
        <f>IF(Sheet1!I72="","",LOG10(Sheet1!I72))</f>
        <v>3.1355843178134069</v>
      </c>
      <c r="J72">
        <f>IF(Sheet1!J72="","",LOG10(Sheet1!J72))</f>
        <v>9.0334237554869503</v>
      </c>
      <c r="K72">
        <f>IF(Sheet1!K72="","",LOG10(Sheet1!K72))</f>
        <v>-0.13430394008392949</v>
      </c>
      <c r="L72">
        <f>IF(Sheet1!L72="","",LOG10(Sheet1!L72))</f>
        <v>3.0192663604291083</v>
      </c>
      <c r="M72">
        <f>IF(Sheet1!M72="","",LOG10(Sheet1!M72))</f>
        <v>9.3909351071033793</v>
      </c>
      <c r="N72">
        <f>IF(Sheet1!N72="","",LOG10(Sheet1!N72))</f>
        <v>-8.6716098239581554E-2</v>
      </c>
      <c r="O72">
        <f>IF(Sheet1!O72="","",LOG10(Sheet1!O72))</f>
        <v>2.6989700043360187</v>
      </c>
      <c r="P72">
        <f>IF(Sheet1!P72="","",LOG10(Sheet1!P72))</f>
        <v>8.929929560084588</v>
      </c>
      <c r="Q72" t="str">
        <f>IF(Sheet1!Q72="","",LOG10(Sheet1!Q72))</f>
        <v/>
      </c>
      <c r="R72" t="str">
        <f>IF(Sheet1!R72="","",LOG10(Sheet1!R72))</f>
        <v/>
      </c>
      <c r="S72" t="str">
        <f>IF(Sheet1!S72="","",LOG10(Sheet1!S72))</f>
        <v/>
      </c>
      <c r="U72">
        <f>IF(Sheet1!T72=0,"", SUM(C72, F72, I72, L72, O72, R72)/Sheet1!T72)</f>
        <v>2.8503521382501145</v>
      </c>
    </row>
    <row r="73" spans="1:21" x14ac:dyDescent="0.2">
      <c r="A73" s="1">
        <f>Sheet1!A73</f>
        <v>44633</v>
      </c>
      <c r="B73">
        <f>IF(Sheet1!B73="","",LOG10(Sheet1!B73))</f>
        <v>-2.2733787572707352E-2</v>
      </c>
      <c r="C73">
        <f>IF(Sheet1!C73="","",LOG10(Sheet1!C73))</f>
        <v>2.6989700043360187</v>
      </c>
      <c r="D73">
        <f>IF(Sheet1!D73="","",LOG10(Sheet1!D73))</f>
        <v>9.20682587603185</v>
      </c>
      <c r="E73">
        <f>IF(Sheet1!E73="","",LOG10(Sheet1!E73))</f>
        <v>-0.20971483596675833</v>
      </c>
      <c r="F73">
        <f>IF(Sheet1!F73="","",LOG10(Sheet1!F73))</f>
        <v>3.1030616450830704</v>
      </c>
      <c r="G73">
        <f>IF(Sheet1!G73="","",LOG10(Sheet1!G73))</f>
        <v>8.9652017010259115</v>
      </c>
      <c r="H73">
        <f>IF(Sheet1!H73="","",LOG10(Sheet1!H73))</f>
        <v>0.11159852488039401</v>
      </c>
      <c r="I73">
        <f>IF(Sheet1!I73="","",LOG10(Sheet1!I73))</f>
        <v>2.6989700043360187</v>
      </c>
      <c r="J73">
        <f>IF(Sheet1!J73="","",LOG10(Sheet1!J73))</f>
        <v>9.0374264979406238</v>
      </c>
      <c r="K73">
        <f>IF(Sheet1!K73="","",LOG10(Sheet1!K73))</f>
        <v>5.1923916046106543E-2</v>
      </c>
      <c r="L73">
        <f>IF(Sheet1!L73="","",LOG10(Sheet1!L73))</f>
        <v>3.3988868667040135</v>
      </c>
      <c r="M73">
        <f>IF(Sheet1!M73="","",LOG10(Sheet1!M73))</f>
        <v>9.143014800254095</v>
      </c>
      <c r="N73">
        <f>IF(Sheet1!N73="","",LOG10(Sheet1!N73))</f>
        <v>-0.12493873660829995</v>
      </c>
      <c r="O73">
        <f>IF(Sheet1!O73="","",LOG10(Sheet1!O73))</f>
        <v>2.6989700043360187</v>
      </c>
      <c r="P73">
        <f>IF(Sheet1!P73="","",LOG10(Sheet1!P73))</f>
        <v>9.2944662261615925</v>
      </c>
      <c r="Q73" t="str">
        <f>IF(Sheet1!Q73="","",LOG10(Sheet1!Q73))</f>
        <v/>
      </c>
      <c r="R73" t="str">
        <f>IF(Sheet1!R73="","",LOG10(Sheet1!R73))</f>
        <v/>
      </c>
      <c r="S73" t="str">
        <f>IF(Sheet1!S73="","",LOG10(Sheet1!S73))</f>
        <v/>
      </c>
      <c r="U73">
        <f>IF(Sheet1!T73=0,"", SUM(C73, F73, I73, L73, O73, R73)/Sheet1!T73)</f>
        <v>2.9197717049590279</v>
      </c>
    </row>
    <row r="74" spans="1:21" x14ac:dyDescent="0.2">
      <c r="A74" s="1">
        <f>Sheet1!A74</f>
        <v>44634</v>
      </c>
      <c r="B74">
        <f>IF(Sheet1!B74="","",LOG10(Sheet1!B74))</f>
        <v>0.27715061396379675</v>
      </c>
      <c r="C74">
        <f>IF(Sheet1!C74="","",LOG10(Sheet1!C74))</f>
        <v>2.6989700043360187</v>
      </c>
      <c r="D74">
        <f>IF(Sheet1!D74="","",LOG10(Sheet1!D74))</f>
        <v>9.1522883443830558</v>
      </c>
      <c r="E74">
        <f>IF(Sheet1!E74="","",LOG10(Sheet1!E74))</f>
        <v>-2.8724151261894745E-2</v>
      </c>
      <c r="F74">
        <f>IF(Sheet1!F74="","",LOG10(Sheet1!F74))</f>
        <v>2.6989700043360187</v>
      </c>
      <c r="G74">
        <f>IF(Sheet1!G74="","",LOG10(Sheet1!G74))</f>
        <v>8.7505083948513462</v>
      </c>
      <c r="H74">
        <f>IF(Sheet1!H74="","",LOG10(Sheet1!H74))</f>
        <v>0.18155777386278632</v>
      </c>
      <c r="I74">
        <f>IF(Sheet1!I74="","",LOG10(Sheet1!I74))</f>
        <v>2.6989700043360187</v>
      </c>
      <c r="J74">
        <f>IF(Sheet1!J74="","",LOG10(Sheet1!J74))</f>
        <v>8.998695158311655</v>
      </c>
      <c r="K74">
        <f>IF(Sheet1!K74="","",LOG10(Sheet1!K74))</f>
        <v>5.3078443483419682E-2</v>
      </c>
      <c r="L74">
        <f>IF(Sheet1!L74="","",LOG10(Sheet1!L74))</f>
        <v>3.0721505214323144</v>
      </c>
      <c r="M74">
        <f>IF(Sheet1!M74="","",LOG10(Sheet1!M74))</f>
        <v>9.1367205671564076</v>
      </c>
      <c r="N74">
        <f>IF(Sheet1!N74="","",LOG10(Sheet1!N74))</f>
        <v>7.3351702386900947E-2</v>
      </c>
      <c r="O74">
        <f>IF(Sheet1!O74="","",LOG10(Sheet1!O74))</f>
        <v>2.6989700043360187</v>
      </c>
      <c r="P74">
        <f>IF(Sheet1!P74="","",LOG10(Sheet1!P74))</f>
        <v>9.0334237554869503</v>
      </c>
      <c r="Q74" t="str">
        <f>IF(Sheet1!Q74="","",LOG10(Sheet1!Q74))</f>
        <v/>
      </c>
      <c r="R74" t="str">
        <f>IF(Sheet1!R74="","",LOG10(Sheet1!R74))</f>
        <v/>
      </c>
      <c r="S74" t="str">
        <f>IF(Sheet1!S74="","",LOG10(Sheet1!S74))</f>
        <v/>
      </c>
      <c r="U74">
        <f>IF(Sheet1!T74=0,"", SUM(C74, F74, I74, L74, O74, R74)/Sheet1!T74)</f>
        <v>2.773606107755278</v>
      </c>
    </row>
    <row r="75" spans="1:21" x14ac:dyDescent="0.2">
      <c r="A75" s="1">
        <f>Sheet1!A75</f>
        <v>44635</v>
      </c>
      <c r="B75">
        <f>IF(Sheet1!B75="","",LOG10(Sheet1!B75))</f>
        <v>0.21510858105309322</v>
      </c>
      <c r="C75">
        <f>IF(Sheet1!C75="","",LOG10(Sheet1!C75))</f>
        <v>2.6989700043360187</v>
      </c>
      <c r="D75">
        <f>IF(Sheet1!D75="","",LOG10(Sheet1!D75))</f>
        <v>9.220108088040055</v>
      </c>
      <c r="E75">
        <f>IF(Sheet1!E75="","",LOG10(Sheet1!E75))</f>
        <v>7.2984744627930392E-2</v>
      </c>
      <c r="F75">
        <f>IF(Sheet1!F75="","",LOG10(Sheet1!F75))</f>
        <v>2.6989700043360187</v>
      </c>
      <c r="G75">
        <f>IF(Sheet1!G75="","",LOG10(Sheet1!G75))</f>
        <v>8.6020599913279625</v>
      </c>
      <c r="H75">
        <f>IF(Sheet1!H75="","",LOG10(Sheet1!H75))</f>
        <v>-0.1444808443321999</v>
      </c>
      <c r="I75">
        <f>IF(Sheet1!I75="","",LOG10(Sheet1!I75))</f>
        <v>3.1210713684208216</v>
      </c>
      <c r="J75">
        <f>IF(Sheet1!J75="","",LOG10(Sheet1!J75))</f>
        <v>9.8149131812750738</v>
      </c>
      <c r="K75">
        <f>IF(Sheet1!K75="","",LOG10(Sheet1!K75))</f>
        <v>-0.18708664335714442</v>
      </c>
      <c r="L75">
        <f>IF(Sheet1!L75="","",LOG10(Sheet1!L75))</f>
        <v>3.183892568586598</v>
      </c>
      <c r="M75">
        <f>IF(Sheet1!M75="","",LOG10(Sheet1!M75))</f>
        <v>9.0293837776852097</v>
      </c>
      <c r="N75">
        <f>IF(Sheet1!N75="","",LOG10(Sheet1!N75))</f>
        <v>0.25743856685981376</v>
      </c>
      <c r="O75">
        <f>IF(Sheet1!O75="","",LOG10(Sheet1!O75))</f>
        <v>3.7340591724997481</v>
      </c>
      <c r="P75">
        <f>IF(Sheet1!P75="","",LOG10(Sheet1!P75))</f>
        <v>8.9449759084120473</v>
      </c>
      <c r="Q75" t="str">
        <f>IF(Sheet1!Q75="","",LOG10(Sheet1!Q75))</f>
        <v/>
      </c>
      <c r="R75" t="str">
        <f>IF(Sheet1!R75="","",LOG10(Sheet1!R75))</f>
        <v/>
      </c>
      <c r="S75" t="str">
        <f>IF(Sheet1!S75="","",LOG10(Sheet1!S75))</f>
        <v/>
      </c>
      <c r="U75">
        <f>IF(Sheet1!T75=0,"", SUM(C75, F75, I75, L75, O75, R75)/Sheet1!T75)</f>
        <v>3.0873926236358411</v>
      </c>
    </row>
    <row r="76" spans="1:21" x14ac:dyDescent="0.2">
      <c r="A76" s="1">
        <f>Sheet1!A76</f>
        <v>44636</v>
      </c>
      <c r="B76">
        <f>IF(Sheet1!B76="","",LOG10(Sheet1!B76))</f>
        <v>5.1538390515327381E-2</v>
      </c>
      <c r="C76">
        <f>IF(Sheet1!C76="","",LOG10(Sheet1!C76))</f>
        <v>2.6989700043360187</v>
      </c>
      <c r="D76">
        <f>IF(Sheet1!D76="","",LOG10(Sheet1!D76))</f>
        <v>9.2648178230095368</v>
      </c>
      <c r="E76">
        <f>IF(Sheet1!E76="","",LOG10(Sheet1!E76))</f>
        <v>-0.14387555575769967</v>
      </c>
      <c r="F76">
        <f>IF(Sheet1!F76="","",LOG10(Sheet1!F76))</f>
        <v>3.1270336758477004</v>
      </c>
      <c r="G76">
        <f>IF(Sheet1!G76="","",LOG10(Sheet1!G76))</f>
        <v>8.6981005456233902</v>
      </c>
      <c r="H76">
        <f>IF(Sheet1!H76="","",LOG10(Sheet1!H76))</f>
        <v>-0.21324857785443882</v>
      </c>
      <c r="I76">
        <f>IF(Sheet1!I76="","",LOG10(Sheet1!I76))</f>
        <v>3.2887812169466528</v>
      </c>
      <c r="J76">
        <f>IF(Sheet1!J76="","",LOG10(Sheet1!J76))</f>
        <v>8.9623693356700205</v>
      </c>
      <c r="K76">
        <f>IF(Sheet1!K76="","",LOG10(Sheet1!K76))</f>
        <v>-4.9635145623876928E-2</v>
      </c>
      <c r="L76">
        <f>IF(Sheet1!L76="","",LOG10(Sheet1!L76))</f>
        <v>3.6626648183138881</v>
      </c>
      <c r="M76">
        <f>IF(Sheet1!M76="","",LOG10(Sheet1!M76))</f>
        <v>9.1238516409670858</v>
      </c>
      <c r="N76">
        <f>IF(Sheet1!N76="","",LOG10(Sheet1!N76))</f>
        <v>-9.745322068600859E-2</v>
      </c>
      <c r="O76">
        <f>IF(Sheet1!O76="","",LOG10(Sheet1!O76))</f>
        <v>3.0427635940601276</v>
      </c>
      <c r="P76">
        <f>IF(Sheet1!P76="","",LOG10(Sheet1!P76))</f>
        <v>9.3636119798921449</v>
      </c>
      <c r="Q76" t="str">
        <f>IF(Sheet1!Q76="","",LOG10(Sheet1!Q76))</f>
        <v/>
      </c>
      <c r="R76" t="str">
        <f>IF(Sheet1!R76="","",LOG10(Sheet1!R76))</f>
        <v/>
      </c>
      <c r="S76" t="str">
        <f>IF(Sheet1!S76="","",LOG10(Sheet1!S76))</f>
        <v/>
      </c>
      <c r="U76">
        <f>IF(Sheet1!T76=0,"", SUM(C76, F76, I76, L76, O76, R76)/Sheet1!T76)</f>
        <v>3.1640426619008775</v>
      </c>
    </row>
    <row r="77" spans="1:21" x14ac:dyDescent="0.2">
      <c r="A77" s="1">
        <f>Sheet1!A77</f>
        <v>44637</v>
      </c>
      <c r="B77">
        <f>IF(Sheet1!B77="","",LOG10(Sheet1!B77))</f>
        <v>-2.3650020996726601E-2</v>
      </c>
      <c r="C77">
        <f>IF(Sheet1!C77="","",LOG10(Sheet1!C77))</f>
        <v>2.6989700043360187</v>
      </c>
      <c r="D77">
        <f>IF(Sheet1!D77="","",LOG10(Sheet1!D77))</f>
        <v>9.2833012287035501</v>
      </c>
      <c r="E77">
        <f>IF(Sheet1!E77="","",LOG10(Sheet1!E77))</f>
        <v>-0.15739076038943792</v>
      </c>
      <c r="F77">
        <f>IF(Sheet1!F77="","",LOG10(Sheet1!F77))</f>
        <v>3.1911057044955062</v>
      </c>
      <c r="G77">
        <f>IF(Sheet1!G77="","",LOG10(Sheet1!G77))</f>
        <v>8.4857214264815806</v>
      </c>
      <c r="H77">
        <f>IF(Sheet1!H77="","",LOG10(Sheet1!H77))</f>
        <v>-7.4464821678643838E-3</v>
      </c>
      <c r="I77">
        <f>IF(Sheet1!I77="","",LOG10(Sheet1!I77))</f>
        <v>2.6989700043360187</v>
      </c>
      <c r="J77">
        <f>IF(Sheet1!J77="","",LOG10(Sheet1!J77))</f>
        <v>9.0492180226701819</v>
      </c>
      <c r="K77">
        <f>IF(Sheet1!K77="","",LOG10(Sheet1!K77))</f>
        <v>-5.9483515067432782E-2</v>
      </c>
      <c r="L77">
        <f>IF(Sheet1!L77="","",LOG10(Sheet1!L77))</f>
        <v>3.5306231331685329</v>
      </c>
      <c r="M77">
        <f>IF(Sheet1!M77="","",LOG10(Sheet1!M77))</f>
        <v>9.008600171761918</v>
      </c>
      <c r="N77">
        <f>IF(Sheet1!N77="","",LOG10(Sheet1!N77))</f>
        <v>-0.13786862068696282</v>
      </c>
      <c r="O77">
        <f>IF(Sheet1!O77="","",LOG10(Sheet1!O77))</f>
        <v>2.6989700043360187</v>
      </c>
      <c r="P77">
        <f>IF(Sheet1!P77="","",LOG10(Sheet1!P77))</f>
        <v>9.1003705451175634</v>
      </c>
      <c r="Q77" t="str">
        <f>IF(Sheet1!Q77="","",LOG10(Sheet1!Q77))</f>
        <v/>
      </c>
      <c r="R77" t="str">
        <f>IF(Sheet1!R77="","",LOG10(Sheet1!R77))</f>
        <v/>
      </c>
      <c r="S77" t="str">
        <f>IF(Sheet1!S77="","",LOG10(Sheet1!S77))</f>
        <v/>
      </c>
      <c r="U77">
        <f>IF(Sheet1!T77=0,"", SUM(C77, F77, I77, L77, O77, R77)/Sheet1!T77)</f>
        <v>2.9637277701344189</v>
      </c>
    </row>
    <row r="78" spans="1:21" x14ac:dyDescent="0.2">
      <c r="A78" s="1">
        <f>Sheet1!A78</f>
        <v>44638</v>
      </c>
      <c r="B78">
        <f>IF(Sheet1!B78="","",LOG10(Sheet1!B78))</f>
        <v>3.0194785356751241E-2</v>
      </c>
      <c r="C78">
        <f>IF(Sheet1!C78="","",LOG10(Sheet1!C78))</f>
        <v>3.0164414763735317</v>
      </c>
      <c r="D78">
        <f>IF(Sheet1!D78="","",LOG10(Sheet1!D78))</f>
        <v>9.2253092817258633</v>
      </c>
      <c r="E78">
        <f>IF(Sheet1!E78="","",LOG10(Sheet1!E78))</f>
        <v>-3.1984286006358213E-2</v>
      </c>
      <c r="F78">
        <f>IF(Sheet1!F78="","",LOG10(Sheet1!F78))</f>
        <v>3.785079709120085</v>
      </c>
      <c r="G78">
        <f>IF(Sheet1!G78="","",LOG10(Sheet1!G78))</f>
        <v>8.7497363155690611</v>
      </c>
      <c r="H78">
        <f>IF(Sheet1!H78="","",LOG10(Sheet1!H78))</f>
        <v>-2.4568191490737076E-2</v>
      </c>
      <c r="I78">
        <f>IF(Sheet1!I78="","",LOG10(Sheet1!I78))</f>
        <v>2.6989700043360187</v>
      </c>
      <c r="J78">
        <f>IF(Sheet1!J78="","",LOG10(Sheet1!J78))</f>
        <v>9.0644579892269181</v>
      </c>
      <c r="K78">
        <f>IF(Sheet1!K78="","",LOG10(Sheet1!K78))</f>
        <v>-0.18177410638604449</v>
      </c>
      <c r="L78">
        <f>IF(Sheet1!L78="","",LOG10(Sheet1!L78))</f>
        <v>3.1432885029161222</v>
      </c>
      <c r="M78">
        <f>IF(Sheet1!M78="","",LOG10(Sheet1!M78))</f>
        <v>9.1072099696478688</v>
      </c>
      <c r="N78">
        <f>IF(Sheet1!N78="","",LOG10(Sheet1!N78))</f>
        <v>3.7426497940623665E-2</v>
      </c>
      <c r="O78">
        <f>IF(Sheet1!O78="","",LOG10(Sheet1!O78))</f>
        <v>2.6989700043360187</v>
      </c>
      <c r="P78">
        <f>IF(Sheet1!P78="","",LOG10(Sheet1!P78))</f>
        <v>9.1702617153949575</v>
      </c>
      <c r="Q78" t="str">
        <f>IF(Sheet1!Q78="","",LOG10(Sheet1!Q78))</f>
        <v/>
      </c>
      <c r="R78" t="str">
        <f>IF(Sheet1!R78="","",LOG10(Sheet1!R78))</f>
        <v/>
      </c>
      <c r="S78" t="str">
        <f>IF(Sheet1!S78="","",LOG10(Sheet1!S78))</f>
        <v/>
      </c>
      <c r="U78">
        <f>IF(Sheet1!T78=0,"", SUM(C78, F78, I78, L78, O78, R78)/Sheet1!T78)</f>
        <v>3.0685499394163549</v>
      </c>
    </row>
    <row r="79" spans="1:21" x14ac:dyDescent="0.2">
      <c r="A79" s="1">
        <f>Sheet1!A79</f>
        <v>44639</v>
      </c>
      <c r="B79">
        <f>IF(Sheet1!B79="","",LOG10(Sheet1!B79))</f>
        <v>-1.5922966097169242E-2</v>
      </c>
      <c r="C79">
        <f>IF(Sheet1!C79="","",LOG10(Sheet1!C79))</f>
        <v>2.6989700043360187</v>
      </c>
      <c r="D79">
        <f>IF(Sheet1!D79="","",LOG10(Sheet1!D79))</f>
        <v>9.7824726241662869</v>
      </c>
      <c r="E79">
        <f>IF(Sheet1!E79="","",LOG10(Sheet1!E79))</f>
        <v>-0.12959609472097294</v>
      </c>
      <c r="F79">
        <f>IF(Sheet1!F79="","",LOG10(Sheet1!F79))</f>
        <v>3.5587314379350126</v>
      </c>
      <c r="G79">
        <f>IF(Sheet1!G79="","",LOG10(Sheet1!G79))</f>
        <v>8.7450747915820575</v>
      </c>
      <c r="H79">
        <f>IF(Sheet1!H79="","",LOG10(Sheet1!H79))</f>
        <v>-5.0122295963125202E-2</v>
      </c>
      <c r="I79">
        <f>IF(Sheet1!I79="","",LOG10(Sheet1!I79))</f>
        <v>2.6989700043360187</v>
      </c>
      <c r="J79">
        <f>IF(Sheet1!J79="","",LOG10(Sheet1!J79))</f>
        <v>8.8721562727482937</v>
      </c>
      <c r="K79">
        <f>IF(Sheet1!K79="","",LOG10(Sheet1!K79))</f>
        <v>-1.7276612331454656E-2</v>
      </c>
      <c r="L79">
        <f>IF(Sheet1!L79="","",LOG10(Sheet1!L79))</f>
        <v>3.2058047226486344</v>
      </c>
      <c r="M79">
        <f>IF(Sheet1!M79="","",LOG10(Sheet1!M79))</f>
        <v>9.0827853703164507</v>
      </c>
      <c r="N79">
        <f>IF(Sheet1!N79="","",LOG10(Sheet1!N79))</f>
        <v>-5.7991946977686754E-2</v>
      </c>
      <c r="O79">
        <f>IF(Sheet1!O79="","",LOG10(Sheet1!O79))</f>
        <v>3.1443870458270107</v>
      </c>
      <c r="P79">
        <f>IF(Sheet1!P79="","",LOG10(Sheet1!P79))</f>
        <v>9.0791812460476251</v>
      </c>
      <c r="Q79" t="str">
        <f>IF(Sheet1!Q79="","",LOG10(Sheet1!Q79))</f>
        <v/>
      </c>
      <c r="R79" t="str">
        <f>IF(Sheet1!R79="","",LOG10(Sheet1!R79))</f>
        <v/>
      </c>
      <c r="S79" t="str">
        <f>IF(Sheet1!S79="","",LOG10(Sheet1!S79))</f>
        <v/>
      </c>
      <c r="U79">
        <f>IF(Sheet1!T79=0,"", SUM(C79, F79, I79, L79, O79, R79)/Sheet1!T79)</f>
        <v>3.0613726430165391</v>
      </c>
    </row>
    <row r="80" spans="1:21" x14ac:dyDescent="0.2">
      <c r="A80" s="1">
        <f>Sheet1!A80</f>
        <v>44640</v>
      </c>
      <c r="B80">
        <f>IF(Sheet1!B80="","",LOG10(Sheet1!B80))</f>
        <v>6.069784035361165E-2</v>
      </c>
      <c r="C80">
        <f>IF(Sheet1!C80="","",LOG10(Sheet1!C80))</f>
        <v>2.6989700043360187</v>
      </c>
      <c r="D80">
        <f>IF(Sheet1!D80="","",LOG10(Sheet1!D80))</f>
        <v>9.075546961392531</v>
      </c>
      <c r="E80">
        <f>IF(Sheet1!E80="","",LOG10(Sheet1!E80))</f>
        <v>-0.17005330405836405</v>
      </c>
      <c r="F80">
        <f>IF(Sheet1!F80="","",LOG10(Sheet1!F80))</f>
        <v>2.6989700043360187</v>
      </c>
      <c r="G80">
        <f>IF(Sheet1!G80="","",LOG10(Sheet1!G80))</f>
        <v>8.5352941200427708</v>
      </c>
      <c r="H80">
        <f>IF(Sheet1!H80="","",LOG10(Sheet1!H80))</f>
        <v>-0.11407366019856895</v>
      </c>
      <c r="I80">
        <f>IF(Sheet1!I80="","",LOG10(Sheet1!I80))</f>
        <v>2.6989700043360187</v>
      </c>
      <c r="J80">
        <f>IF(Sheet1!J80="","",LOG10(Sheet1!J80))</f>
        <v>9.0606978403536118</v>
      </c>
      <c r="K80">
        <f>IF(Sheet1!K80="","",LOG10(Sheet1!K80))</f>
        <v>-6.1480274823508103E-2</v>
      </c>
      <c r="L80">
        <f>IF(Sheet1!L80="","",LOG10(Sheet1!L80))</f>
        <v>3.1482924963760177</v>
      </c>
      <c r="M80">
        <f>IF(Sheet1!M80="","",LOG10(Sheet1!M80))</f>
        <v>9.1643528557844363</v>
      </c>
      <c r="N80">
        <f>IF(Sheet1!N80="","",LOG10(Sheet1!N80))</f>
        <v>8.6772153122691327E-4</v>
      </c>
      <c r="O80">
        <f>IF(Sheet1!O80="","",LOG10(Sheet1!O80))</f>
        <v>2.6989700043360187</v>
      </c>
      <c r="P80">
        <f>IF(Sheet1!P80="","",LOG10(Sheet1!P80))</f>
        <v>8.7058637122839198</v>
      </c>
      <c r="Q80" t="str">
        <f>IF(Sheet1!Q80="","",LOG10(Sheet1!Q80))</f>
        <v/>
      </c>
      <c r="R80" t="str">
        <f>IF(Sheet1!R80="","",LOG10(Sheet1!R80))</f>
        <v/>
      </c>
      <c r="S80" t="str">
        <f>IF(Sheet1!S80="","",LOG10(Sheet1!S80))</f>
        <v/>
      </c>
      <c r="U80">
        <f>IF(Sheet1!T80=0,"", SUM(C80, F80, I80, L80, O80, R80)/Sheet1!T80)</f>
        <v>2.7888345027440185</v>
      </c>
    </row>
    <row r="81" spans="1:21" x14ac:dyDescent="0.2">
      <c r="A81" s="1">
        <f>Sheet1!A81</f>
        <v>44641</v>
      </c>
      <c r="B81">
        <f>IF(Sheet1!B81="","",LOG10(Sheet1!B81))</f>
        <v>-7.8313524516397934E-2</v>
      </c>
      <c r="C81">
        <f>IF(Sheet1!C81="","",LOG10(Sheet1!C81))</f>
        <v>3.7739497382491005</v>
      </c>
      <c r="D81">
        <f>IF(Sheet1!D81="","",LOG10(Sheet1!D81))</f>
        <v>9.3010299956639813</v>
      </c>
      <c r="E81">
        <f>IF(Sheet1!E81="","",LOG10(Sheet1!E81))</f>
        <v>-0.15058058620310061</v>
      </c>
      <c r="F81">
        <f>IF(Sheet1!F81="","",LOG10(Sheet1!F81))</f>
        <v>2.957179753376777</v>
      </c>
      <c r="G81">
        <f>IF(Sheet1!G81="","",LOG10(Sheet1!G81))</f>
        <v>8.563481085394411</v>
      </c>
      <c r="H81">
        <f>IF(Sheet1!H81="","",LOG10(Sheet1!H81))</f>
        <v>-0.11463877996848799</v>
      </c>
      <c r="I81">
        <f>IF(Sheet1!I81="","",LOG10(Sheet1!I81))</f>
        <v>3.0817000665781817</v>
      </c>
      <c r="J81">
        <f>IF(Sheet1!J81="","",LOG10(Sheet1!J81))</f>
        <v>8.8530895298518661</v>
      </c>
      <c r="K81">
        <f>IF(Sheet1!K81="","",LOG10(Sheet1!K81))</f>
        <v>-0.12667939818460122</v>
      </c>
      <c r="L81">
        <f>IF(Sheet1!L81="","",LOG10(Sheet1!L81))</f>
        <v>2.6989700043360187</v>
      </c>
      <c r="M81">
        <f>IF(Sheet1!M81="","",LOG10(Sheet1!M81))</f>
        <v>8.9532763366673045</v>
      </c>
      <c r="N81">
        <f>IF(Sheet1!N81="","",LOG10(Sheet1!N81))</f>
        <v>5.9184617631371138E-2</v>
      </c>
      <c r="O81">
        <f>IF(Sheet1!O81="","",LOG10(Sheet1!O81))</f>
        <v>2.6989700043360187</v>
      </c>
      <c r="P81">
        <f>IF(Sheet1!P81="","",LOG10(Sheet1!P81))</f>
        <v>9.1958996524092331</v>
      </c>
      <c r="Q81" t="str">
        <f>IF(Sheet1!Q81="","",LOG10(Sheet1!Q81))</f>
        <v/>
      </c>
      <c r="R81" t="str">
        <f>IF(Sheet1!R81="","",LOG10(Sheet1!R81))</f>
        <v/>
      </c>
      <c r="S81" t="str">
        <f>IF(Sheet1!S81="","",LOG10(Sheet1!S81))</f>
        <v/>
      </c>
      <c r="U81">
        <f>IF(Sheet1!T81=0,"", SUM(C81, F81, I81, L81, O81, R81)/Sheet1!T81)</f>
        <v>3.0421539133752189</v>
      </c>
    </row>
    <row r="82" spans="1:21" x14ac:dyDescent="0.2">
      <c r="A82" s="1">
        <f>Sheet1!A82</f>
        <v>44642</v>
      </c>
      <c r="B82">
        <f>IF(Sheet1!B82="","",LOG10(Sheet1!B82))</f>
        <v>-7.4172425375257686E-2</v>
      </c>
      <c r="C82">
        <f>IF(Sheet1!C82="","",LOG10(Sheet1!C82))</f>
        <v>2.6989700043360187</v>
      </c>
      <c r="D82">
        <f>IF(Sheet1!D82="","",LOG10(Sheet1!D82))</f>
        <v>9.3053513694466243</v>
      </c>
      <c r="E82">
        <f>IF(Sheet1!E82="","",LOG10(Sheet1!E82))</f>
        <v>-0.21681130892474243</v>
      </c>
      <c r="F82">
        <f>IF(Sheet1!F82="","",LOG10(Sheet1!F82))</f>
        <v>2.6989700043360187</v>
      </c>
      <c r="G82">
        <f>IF(Sheet1!G82="","",LOG10(Sheet1!G82))</f>
        <v>8.3710678622717367</v>
      </c>
      <c r="H82">
        <f>IF(Sheet1!H82="","",LOG10(Sheet1!H82))</f>
        <v>-4.1914151478914877E-2</v>
      </c>
      <c r="I82">
        <f>IF(Sheet1!I82="","",LOG10(Sheet1!I82))</f>
        <v>2.6989700043360187</v>
      </c>
      <c r="J82">
        <f>IF(Sheet1!J82="","",LOG10(Sheet1!J82))</f>
        <v>8.8549130223078549</v>
      </c>
      <c r="K82">
        <f>IF(Sheet1!K82="","",LOG10(Sheet1!K82))</f>
        <v>-2.1363051615525673E-2</v>
      </c>
      <c r="L82">
        <f>IF(Sheet1!L82="","",LOG10(Sheet1!L82))</f>
        <v>3.3545359885110955</v>
      </c>
      <c r="M82">
        <f>IF(Sheet1!M82="","",LOG10(Sheet1!M82))</f>
        <v>9.1398790864012369</v>
      </c>
      <c r="N82">
        <f>IF(Sheet1!N82="","",LOG10(Sheet1!N82))</f>
        <v>-0.14086170270546919</v>
      </c>
      <c r="O82">
        <f>IF(Sheet1!O82="","",LOG10(Sheet1!O82))</f>
        <v>3.2371966962471515</v>
      </c>
      <c r="P82">
        <f>IF(Sheet1!P82="","",LOG10(Sheet1!P82))</f>
        <v>9.1986570869544231</v>
      </c>
      <c r="Q82" t="str">
        <f>IF(Sheet1!Q82="","",LOG10(Sheet1!Q82))</f>
        <v/>
      </c>
      <c r="R82" t="str">
        <f>IF(Sheet1!R82="","",LOG10(Sheet1!R82))</f>
        <v/>
      </c>
      <c r="S82" t="str">
        <f>IF(Sheet1!S82="","",LOG10(Sheet1!S82))</f>
        <v/>
      </c>
      <c r="U82">
        <f>IF(Sheet1!T82=0,"", SUM(C82, F82, I82, L82, O82, R82)/Sheet1!T82)</f>
        <v>2.9377285395532606</v>
      </c>
    </row>
    <row r="83" spans="1:21" x14ac:dyDescent="0.2">
      <c r="A83" s="1">
        <f>Sheet1!A83</f>
        <v>44643</v>
      </c>
      <c r="B83">
        <f>IF(Sheet1!B83="","",LOG10(Sheet1!B83))</f>
        <v>3.422726077055066E-2</v>
      </c>
      <c r="C83">
        <f>IF(Sheet1!C83="","",LOG10(Sheet1!C83))</f>
        <v>2.6989700043360187</v>
      </c>
      <c r="D83">
        <f>IF(Sheet1!D83="","",LOG10(Sheet1!D83))</f>
        <v>9.2405492482825995</v>
      </c>
      <c r="E83">
        <f>IF(Sheet1!E83="","",LOG10(Sheet1!E83))</f>
        <v>-0.49894073778224851</v>
      </c>
      <c r="F83">
        <f>IF(Sheet1!F83="","",LOG10(Sheet1!F83))</f>
        <v>3.2372750788597422</v>
      </c>
      <c r="G83">
        <f>IF(Sheet1!G83="","",LOG10(Sheet1!G83))</f>
        <v>8.4281347940287894</v>
      </c>
      <c r="H83">
        <f>IF(Sheet1!H83="","",LOG10(Sheet1!H83))</f>
        <v>-0.10790539730951958</v>
      </c>
      <c r="I83">
        <f>IF(Sheet1!I83="","",LOG10(Sheet1!I83))</f>
        <v>3.6327660461636655</v>
      </c>
      <c r="J83">
        <f>IF(Sheet1!J83="","",LOG10(Sheet1!J83))</f>
        <v>9.0043213737826431</v>
      </c>
      <c r="K83">
        <f>IF(Sheet1!K83="","",LOG10(Sheet1!K83))</f>
        <v>-6.5501548756432285E-2</v>
      </c>
      <c r="L83">
        <f>IF(Sheet1!L83="","",LOG10(Sheet1!L83))</f>
        <v>3.3942923732344084</v>
      </c>
      <c r="M83">
        <f>IF(Sheet1!M83="","",LOG10(Sheet1!M83))</f>
        <v>9.1760912590556813</v>
      </c>
      <c r="N83">
        <f>IF(Sheet1!N83="","",LOG10(Sheet1!N83))</f>
        <v>-0.19382002601611281</v>
      </c>
      <c r="O83">
        <f>IF(Sheet1!O83="","",LOG10(Sheet1!O83))</f>
        <v>3.0400394201234842</v>
      </c>
      <c r="P83">
        <f>IF(Sheet1!P83="","",LOG10(Sheet1!P83))</f>
        <v>8.9201233262907245</v>
      </c>
      <c r="Q83" t="str">
        <f>IF(Sheet1!Q83="","",LOG10(Sheet1!Q83))</f>
        <v/>
      </c>
      <c r="R83" t="str">
        <f>IF(Sheet1!R83="","",LOG10(Sheet1!R83))</f>
        <v/>
      </c>
      <c r="S83" t="str">
        <f>IF(Sheet1!S83="","",LOG10(Sheet1!S83))</f>
        <v/>
      </c>
      <c r="U83">
        <f>IF(Sheet1!T83=0,"", SUM(C83, F83, I83, L83, O83, R83)/Sheet1!T83)</f>
        <v>3.2006685845434637</v>
      </c>
    </row>
    <row r="84" spans="1:21" x14ac:dyDescent="0.2">
      <c r="A84" s="1">
        <f>Sheet1!A84</f>
        <v>44644</v>
      </c>
      <c r="B84">
        <f>IF(Sheet1!B84="","",LOG10(Sheet1!B84))</f>
        <v>-8.2494490447453356E-2</v>
      </c>
      <c r="C84">
        <f>IF(Sheet1!C84="","",LOG10(Sheet1!C84))</f>
        <v>3.0329829115137876</v>
      </c>
      <c r="D84">
        <f>IF(Sheet1!D84="","",LOG10(Sheet1!D84))</f>
        <v>9.3692158574101434</v>
      </c>
      <c r="E84">
        <f>IF(Sheet1!E84="","",LOG10(Sheet1!E84))</f>
        <v>-0.32697909287110383</v>
      </c>
      <c r="F84">
        <f>IF(Sheet1!F84="","",LOG10(Sheet1!F84))</f>
        <v>2.6989700043360187</v>
      </c>
      <c r="G84">
        <f>IF(Sheet1!G84="","",LOG10(Sheet1!G84))</f>
        <v>8.3242824552976931</v>
      </c>
      <c r="H84">
        <f>IF(Sheet1!H84="","",LOG10(Sheet1!H84))</f>
        <v>-0.17198493577602311</v>
      </c>
      <c r="I84">
        <f>IF(Sheet1!I84="","",LOG10(Sheet1!I84))</f>
        <v>3.0533278325372488</v>
      </c>
      <c r="J84">
        <f>IF(Sheet1!J84="","",LOG10(Sheet1!J84))</f>
        <v>8.9009130677376689</v>
      </c>
      <c r="K84">
        <f>IF(Sheet1!K84="","",LOG10(Sheet1!K84))</f>
        <v>-0.19586056766464957</v>
      </c>
      <c r="L84">
        <f>IF(Sheet1!L84="","",LOG10(Sheet1!L84))</f>
        <v>3.3893255207611048</v>
      </c>
      <c r="M84">
        <f>IF(Sheet1!M84="","",LOG10(Sheet1!M84))</f>
        <v>9.0606978403536118</v>
      </c>
      <c r="N84">
        <f>IF(Sheet1!N84="","",LOG10(Sheet1!N84))</f>
        <v>-6.4492734175287211E-2</v>
      </c>
      <c r="O84">
        <f>IF(Sheet1!O84="","",LOG10(Sheet1!O84))</f>
        <v>2.6989700043360187</v>
      </c>
      <c r="P84">
        <f>IF(Sheet1!P84="","",LOG10(Sheet1!P84))</f>
        <v>8.9314578706890053</v>
      </c>
      <c r="Q84" t="str">
        <f>IF(Sheet1!Q84="","",LOG10(Sheet1!Q84))</f>
        <v/>
      </c>
      <c r="R84" t="str">
        <f>IF(Sheet1!R84="","",LOG10(Sheet1!R84))</f>
        <v/>
      </c>
      <c r="S84" t="str">
        <f>IF(Sheet1!S84="","",LOG10(Sheet1!S84))</f>
        <v/>
      </c>
      <c r="U84">
        <f>IF(Sheet1!T84=0,"", SUM(C84, F84, I84, L84, O84, R84)/Sheet1!T84)</f>
        <v>2.9747152546968358</v>
      </c>
    </row>
    <row r="85" spans="1:21" x14ac:dyDescent="0.2">
      <c r="A85" s="1">
        <f>Sheet1!A85</f>
        <v>44645</v>
      </c>
      <c r="B85">
        <f>IF(Sheet1!B85="","",LOG10(Sheet1!B85))</f>
        <v>-0.12551818230053352</v>
      </c>
      <c r="C85">
        <f>IF(Sheet1!C85="","",LOG10(Sheet1!C85))</f>
        <v>2.6989700043360187</v>
      </c>
      <c r="D85">
        <f>IF(Sheet1!D85="","",LOG10(Sheet1!D85))</f>
        <v>9.2504200023088945</v>
      </c>
      <c r="E85">
        <f>IF(Sheet1!E85="","",LOG10(Sheet1!E85))</f>
        <v>-0.15490195998574319</v>
      </c>
      <c r="F85">
        <f>IF(Sheet1!F85="","",LOG10(Sheet1!F85))</f>
        <v>2.6989700043360187</v>
      </c>
      <c r="G85">
        <f>IF(Sheet1!G85="","",LOG10(Sheet1!G85))</f>
        <v>8.6095944092252203</v>
      </c>
      <c r="H85">
        <f>IF(Sheet1!H85="","",LOG10(Sheet1!H85))</f>
        <v>-0.21896306137886817</v>
      </c>
      <c r="I85">
        <f>IF(Sheet1!I85="","",LOG10(Sheet1!I85))</f>
        <v>2.6989700043360187</v>
      </c>
      <c r="J85">
        <f>IF(Sheet1!J85="","",LOG10(Sheet1!J85))</f>
        <v>9.2278867046136739</v>
      </c>
      <c r="K85">
        <f>IF(Sheet1!K85="","",LOG10(Sheet1!K85))</f>
        <v>-0.25181197299379954</v>
      </c>
      <c r="L85">
        <f>IF(Sheet1!L85="","",LOG10(Sheet1!L85))</f>
        <v>3.0545128228376606</v>
      </c>
      <c r="M85">
        <f>IF(Sheet1!M85="","",LOG10(Sheet1!M85))</f>
        <v>8.9523080096621257</v>
      </c>
      <c r="N85">
        <f>IF(Sheet1!N85="","",LOG10(Sheet1!N85))</f>
        <v>-0.10957898119908573</v>
      </c>
      <c r="O85">
        <f>IF(Sheet1!O85="","",LOG10(Sheet1!O85))</f>
        <v>3.9339803417925627</v>
      </c>
      <c r="P85">
        <f>IF(Sheet1!P85="","",LOG10(Sheet1!P85))</f>
        <v>9.2671717284030137</v>
      </c>
      <c r="Q85" t="str">
        <f>IF(Sheet1!Q85="","",LOG10(Sheet1!Q85))</f>
        <v/>
      </c>
      <c r="R85" t="str">
        <f>IF(Sheet1!R85="","",LOG10(Sheet1!R85))</f>
        <v/>
      </c>
      <c r="S85" t="str">
        <f>IF(Sheet1!S85="","",LOG10(Sheet1!S85))</f>
        <v/>
      </c>
      <c r="U85">
        <f>IF(Sheet1!T85=0,"", SUM(C85, F85, I85, L85, O85, R85)/Sheet1!T85)</f>
        <v>3.0170806355276558</v>
      </c>
    </row>
    <row r="86" spans="1:21" x14ac:dyDescent="0.2">
      <c r="A86" s="1">
        <f>Sheet1!A86</f>
        <v>44646</v>
      </c>
      <c r="B86">
        <f>IF(Sheet1!B86="","",LOG10(Sheet1!B86))</f>
        <v>-0.25336580106242124</v>
      </c>
      <c r="C86">
        <f>IF(Sheet1!C86="","",LOG10(Sheet1!C86))</f>
        <v>2.8577997210432606</v>
      </c>
      <c r="D86">
        <f>IF(Sheet1!D86="","",LOG10(Sheet1!D86))</f>
        <v>9.2329961103921541</v>
      </c>
      <c r="E86">
        <f>IF(Sheet1!E86="","",LOG10(Sheet1!E86))</f>
        <v>-0.26841123481326129</v>
      </c>
      <c r="F86">
        <f>IF(Sheet1!F86="","",LOG10(Sheet1!F86))</f>
        <v>3.0665332233501412</v>
      </c>
      <c r="G86">
        <f>IF(Sheet1!G86="","",LOG10(Sheet1!G86))</f>
        <v>8.8356905714924263</v>
      </c>
      <c r="H86">
        <f>IF(Sheet1!H86="","",LOG10(Sheet1!H86))</f>
        <v>-9.2051478387727662E-2</v>
      </c>
      <c r="I86">
        <f>IF(Sheet1!I86="","",LOG10(Sheet1!I86))</f>
        <v>3.6819619644137442</v>
      </c>
      <c r="J86">
        <f>IF(Sheet1!J86="","",LOG10(Sheet1!J86))</f>
        <v>8.9590413923210939</v>
      </c>
      <c r="K86">
        <f>IF(Sheet1!K86="","",LOG10(Sheet1!K86))</f>
        <v>-0.17005330405836405</v>
      </c>
      <c r="L86">
        <f>IF(Sheet1!L86="","",LOG10(Sheet1!L86))</f>
        <v>3.1171257411753315</v>
      </c>
      <c r="M86">
        <f>IF(Sheet1!M86="","",LOG10(Sheet1!M86))</f>
        <v>9.0128372247051729</v>
      </c>
      <c r="N86">
        <f>IF(Sheet1!N86="","",LOG10(Sheet1!N86))</f>
        <v>-0.23807216157947098</v>
      </c>
      <c r="O86">
        <f>IF(Sheet1!O86="","",LOG10(Sheet1!O86))</f>
        <v>2.6989700043360187</v>
      </c>
      <c r="P86">
        <f>IF(Sheet1!P86="","",LOG10(Sheet1!P86))</f>
        <v>9.1613680022349744</v>
      </c>
      <c r="Q86" t="str">
        <f>IF(Sheet1!Q86="","",LOG10(Sheet1!Q86))</f>
        <v/>
      </c>
      <c r="R86" t="str">
        <f>IF(Sheet1!R86="","",LOG10(Sheet1!R86))</f>
        <v/>
      </c>
      <c r="S86" t="str">
        <f>IF(Sheet1!S86="","",LOG10(Sheet1!S86))</f>
        <v/>
      </c>
      <c r="U86">
        <f>IF(Sheet1!T86=0,"", SUM(C86, F86, I86, L86, O86, R86)/Sheet1!T86)</f>
        <v>3.0844781308636997</v>
      </c>
    </row>
    <row r="87" spans="1:21" x14ac:dyDescent="0.2">
      <c r="A87" s="1">
        <f>Sheet1!A87</f>
        <v>44647</v>
      </c>
      <c r="B87">
        <f>IF(Sheet1!B87="","",LOG10(Sheet1!B87))</f>
        <v>-3.9529222465701036E-2</v>
      </c>
      <c r="C87">
        <f>IF(Sheet1!C87="","",LOG10(Sheet1!C87))</f>
        <v>3.35589409196638</v>
      </c>
      <c r="D87">
        <f>IF(Sheet1!D87="","",LOG10(Sheet1!D87))</f>
        <v>9.2810333672477281</v>
      </c>
      <c r="E87">
        <f>IF(Sheet1!E87="","",LOG10(Sheet1!E87))</f>
        <v>-0.12726117252733121</v>
      </c>
      <c r="F87">
        <f>IF(Sheet1!F87="","",LOG10(Sheet1!F87))</f>
        <v>3.1220442757660236</v>
      </c>
      <c r="G87">
        <f>IF(Sheet1!G87="","",LOG10(Sheet1!G87))</f>
        <v>8.6324572921847249</v>
      </c>
      <c r="H87">
        <f>IF(Sheet1!H87="","",LOG10(Sheet1!H87))</f>
        <v>-0.15801519540988615</v>
      </c>
      <c r="I87">
        <f>IF(Sheet1!I87="","",LOG10(Sheet1!I87))</f>
        <v>3.2264904633852396</v>
      </c>
      <c r="J87">
        <f>IF(Sheet1!J87="","",LOG10(Sheet1!J87))</f>
        <v>9.1789769472931688</v>
      </c>
      <c r="K87">
        <f>IF(Sheet1!K87="","",LOG10(Sheet1!K87))</f>
        <v>-0.21538270736712464</v>
      </c>
      <c r="L87">
        <f>IF(Sheet1!L87="","",LOG10(Sheet1!L87))</f>
        <v>3.2700328994147716</v>
      </c>
      <c r="M87">
        <f>IF(Sheet1!M87="","",LOG10(Sheet1!M87))</f>
        <v>9.0934216851622356</v>
      </c>
      <c r="N87">
        <f>IF(Sheet1!N87="","",LOG10(Sheet1!N87))</f>
        <v>-0.34008379993014975</v>
      </c>
      <c r="O87">
        <f>IF(Sheet1!O87="","",LOG10(Sheet1!O87))</f>
        <v>2.6989700043360187</v>
      </c>
      <c r="P87">
        <f>IF(Sheet1!P87="","",LOG10(Sheet1!P87))</f>
        <v>8.7839035792727351</v>
      </c>
      <c r="Q87" t="str">
        <f>IF(Sheet1!Q87="","",LOG10(Sheet1!Q87))</f>
        <v/>
      </c>
      <c r="R87" t="str">
        <f>IF(Sheet1!R87="","",LOG10(Sheet1!R87))</f>
        <v/>
      </c>
      <c r="S87" t="str">
        <f>IF(Sheet1!S87="","",LOG10(Sheet1!S87))</f>
        <v/>
      </c>
      <c r="U87">
        <f>IF(Sheet1!T87=0,"", SUM(C87, F87, I87, L87, O87, R87)/Sheet1!T87)</f>
        <v>3.1346863469736865</v>
      </c>
    </row>
    <row r="88" spans="1:21" x14ac:dyDescent="0.2">
      <c r="A88" s="1">
        <f>Sheet1!A88</f>
        <v>44648</v>
      </c>
      <c r="B88">
        <f>IF(Sheet1!B88="","",LOG10(Sheet1!B88))</f>
        <v>-4.4312249686494193E-2</v>
      </c>
      <c r="C88">
        <f>IF(Sheet1!C88="","",LOG10(Sheet1!C88))</f>
        <v>3.334045715188942</v>
      </c>
      <c r="D88">
        <f>IF(Sheet1!D88="","",LOG10(Sheet1!D88))</f>
        <v>9.2479732663618073</v>
      </c>
      <c r="E88">
        <f>IF(Sheet1!E88="","",LOG10(Sheet1!E88))</f>
        <v>-0.19111413264018789</v>
      </c>
      <c r="F88">
        <f>IF(Sheet1!F88="","",LOG10(Sheet1!F88))</f>
        <v>2.6989700043360187</v>
      </c>
      <c r="G88">
        <f>IF(Sheet1!G88="","",LOG10(Sheet1!G88))</f>
        <v>8.5888317255942077</v>
      </c>
      <c r="H88">
        <f>IF(Sheet1!H88="","",LOG10(Sheet1!H88))</f>
        <v>-1.322826573375516E-2</v>
      </c>
      <c r="I88">
        <f>IF(Sheet1!I88="","",LOG10(Sheet1!I88))</f>
        <v>3.5896792894802929</v>
      </c>
      <c r="J88">
        <f>IF(Sheet1!J88="","",LOG10(Sheet1!J88))</f>
        <v>8.8444771757456806</v>
      </c>
      <c r="K88">
        <f>IF(Sheet1!K88="","",LOG10(Sheet1!K88))</f>
        <v>-6.0980223551333534E-2</v>
      </c>
      <c r="L88">
        <f>IF(Sheet1!L88="","",LOG10(Sheet1!L88))</f>
        <v>3.3057055456463629</v>
      </c>
      <c r="M88">
        <f>IF(Sheet1!M88="","",LOG10(Sheet1!M88))</f>
        <v>9.008600171761918</v>
      </c>
      <c r="N88">
        <f>IF(Sheet1!N88="","",LOG10(Sheet1!N88))</f>
        <v>-8.6186147616283335E-2</v>
      </c>
      <c r="O88">
        <f>IF(Sheet1!O88="","",LOG10(Sheet1!O88))</f>
        <v>2.6989700043360187</v>
      </c>
      <c r="P88">
        <f>IF(Sheet1!P88="","",LOG10(Sheet1!P88))</f>
        <v>9.0530784434834199</v>
      </c>
      <c r="Q88" t="str">
        <f>IF(Sheet1!Q88="","",LOG10(Sheet1!Q88))</f>
        <v/>
      </c>
      <c r="R88" t="str">
        <f>IF(Sheet1!R88="","",LOG10(Sheet1!R88))</f>
        <v/>
      </c>
      <c r="S88" t="str">
        <f>IF(Sheet1!S88="","",LOG10(Sheet1!S88))</f>
        <v/>
      </c>
      <c r="U88">
        <f>IF(Sheet1!T88=0,"", SUM(C88, F88, I88, L88, O88, R88)/Sheet1!T88)</f>
        <v>3.1254741117975273</v>
      </c>
    </row>
    <row r="89" spans="1:21" x14ac:dyDescent="0.2">
      <c r="A89" s="1">
        <f>Sheet1!A89</f>
        <v>44649</v>
      </c>
      <c r="B89">
        <f>IF(Sheet1!B89="","",LOG10(Sheet1!B89))</f>
        <v>9.6214585346405188E-2</v>
      </c>
      <c r="C89">
        <f>IF(Sheet1!C89="","",LOG10(Sheet1!C89))</f>
        <v>3.7306477718405646</v>
      </c>
      <c r="D89">
        <f>IF(Sheet1!D89="","",LOG10(Sheet1!D89))</f>
        <v>9.2695129442179169</v>
      </c>
      <c r="E89">
        <f>IF(Sheet1!E89="","",LOG10(Sheet1!E89))</f>
        <v>-0.17717835469689538</v>
      </c>
      <c r="F89">
        <f>IF(Sheet1!F89="","",LOG10(Sheet1!F89))</f>
        <v>3.530534784795992</v>
      </c>
      <c r="G89">
        <f>IF(Sheet1!G89="","",LOG10(Sheet1!G89))</f>
        <v>8.5763413502057926</v>
      </c>
      <c r="H89">
        <f>IF(Sheet1!H89="","",LOG10(Sheet1!H89))</f>
        <v>-7.779372256098363E-2</v>
      </c>
      <c r="I89">
        <f>IF(Sheet1!I89="","",LOG10(Sheet1!I89))</f>
        <v>3.6794730796950921</v>
      </c>
      <c r="J89">
        <f>IF(Sheet1!J89="","",LOG10(Sheet1!J89))</f>
        <v>9.1139433523068369</v>
      </c>
      <c r="K89">
        <f>IF(Sheet1!K89="","",LOG10(Sheet1!K89))</f>
        <v>-0.15242734085788781</v>
      </c>
      <c r="L89">
        <f>IF(Sheet1!L89="","",LOG10(Sheet1!L89))</f>
        <v>3.5602784243500598</v>
      </c>
      <c r="M89">
        <f>IF(Sheet1!M89="","",LOG10(Sheet1!M89))</f>
        <v>9.1461280356782382</v>
      </c>
      <c r="N89">
        <f>IF(Sheet1!N89="","",LOG10(Sheet1!N89))</f>
        <v>-0.16241156176448873</v>
      </c>
      <c r="O89">
        <f>IF(Sheet1!O89="","",LOG10(Sheet1!O89))</f>
        <v>3.5748896312822955</v>
      </c>
      <c r="P89">
        <f>IF(Sheet1!P89="","",LOG10(Sheet1!P89))</f>
        <v>9.1903316981702918</v>
      </c>
      <c r="Q89" t="str">
        <f>IF(Sheet1!Q89="","",LOG10(Sheet1!Q89))</f>
        <v/>
      </c>
      <c r="R89" t="str">
        <f>IF(Sheet1!R89="","",LOG10(Sheet1!R89))</f>
        <v/>
      </c>
      <c r="S89" t="str">
        <f>IF(Sheet1!S89="","",LOG10(Sheet1!S89))</f>
        <v/>
      </c>
      <c r="U89">
        <f>IF(Sheet1!T89=0,"", SUM(C89, F89, I89, L89, O89, R89)/Sheet1!T89)</f>
        <v>3.6151647383928007</v>
      </c>
    </row>
    <row r="90" spans="1:21" x14ac:dyDescent="0.2">
      <c r="A90" s="1">
        <f>Sheet1!A90</f>
        <v>44650</v>
      </c>
      <c r="B90">
        <f>IF(Sheet1!B90="","",LOG10(Sheet1!B90))</f>
        <v>0.10720996964786837</v>
      </c>
      <c r="C90">
        <f>IF(Sheet1!C90="","",LOG10(Sheet1!C90))</f>
        <v>3.290086167297706</v>
      </c>
      <c r="D90">
        <f>IF(Sheet1!D90="","",LOG10(Sheet1!D90))</f>
        <v>9.4199557484897571</v>
      </c>
      <c r="E90">
        <f>IF(Sheet1!E90="","",LOG10(Sheet1!E90))</f>
        <v>-4.6240308266771224E-2</v>
      </c>
      <c r="F90">
        <f>IF(Sheet1!F90="","",LOG10(Sheet1!F90))</f>
        <v>3.4179741760728453</v>
      </c>
      <c r="G90">
        <f>IF(Sheet1!G90="","",LOG10(Sheet1!G90))</f>
        <v>8.8034571156484134</v>
      </c>
      <c r="H90">
        <f>IF(Sheet1!H90="","",LOG10(Sheet1!H90))</f>
        <v>-2.6410376572743116E-2</v>
      </c>
      <c r="I90">
        <f>IF(Sheet1!I90="","",LOG10(Sheet1!I90))</f>
        <v>3.6026608661603361</v>
      </c>
      <c r="J90">
        <f>IF(Sheet1!J90="","",LOG10(Sheet1!J90))</f>
        <v>8.9211660506377388</v>
      </c>
      <c r="K90">
        <f>IF(Sheet1!K90="","",LOG10(Sheet1!K90))</f>
        <v>-0.15552282425431863</v>
      </c>
      <c r="L90">
        <f>IF(Sheet1!L90="","",LOG10(Sheet1!L90))</f>
        <v>3.1115285884333397</v>
      </c>
      <c r="M90">
        <f>IF(Sheet1!M90="","",LOG10(Sheet1!M90))</f>
        <v>9.2121876044039581</v>
      </c>
      <c r="N90">
        <f>IF(Sheet1!N90="","",LOG10(Sheet1!N90))</f>
        <v>1.5778756389040929E-2</v>
      </c>
      <c r="O90">
        <f>IF(Sheet1!O90="","",LOG10(Sheet1!O90))</f>
        <v>2.6989700043360187</v>
      </c>
      <c r="P90">
        <f>IF(Sheet1!P90="","",LOG10(Sheet1!P90))</f>
        <v>9.008600171761918</v>
      </c>
      <c r="Q90" t="str">
        <f>IF(Sheet1!Q90="","",LOG10(Sheet1!Q90))</f>
        <v/>
      </c>
      <c r="R90" t="str">
        <f>IF(Sheet1!R90="","",LOG10(Sheet1!R90))</f>
        <v/>
      </c>
      <c r="S90" t="str">
        <f>IF(Sheet1!S90="","",LOG10(Sheet1!S90))</f>
        <v/>
      </c>
      <c r="U90">
        <f>IF(Sheet1!T90=0,"", SUM(C90, F90, I90, L90, O90, R90)/Sheet1!T90)</f>
        <v>3.2242439604600492</v>
      </c>
    </row>
    <row r="91" spans="1:21" x14ac:dyDescent="0.2">
      <c r="A91" s="1">
        <f>Sheet1!A91</f>
        <v>44651</v>
      </c>
      <c r="B91">
        <f>IF(Sheet1!B91="","",LOG10(Sheet1!B91))</f>
        <v>-1.0105436281226938E-2</v>
      </c>
      <c r="C91">
        <f>IF(Sheet1!C91="","",LOG10(Sheet1!C91))</f>
        <v>3.8053479882122594</v>
      </c>
      <c r="D91">
        <f>IF(Sheet1!D91="","",LOG10(Sheet1!D91))</f>
        <v>9.4065401804339555</v>
      </c>
      <c r="E91" t="str">
        <f>IF(Sheet1!E91="","",LOG10(Sheet1!E91))</f>
        <v/>
      </c>
      <c r="F91" t="str">
        <f>IF(Sheet1!F91="","",LOG10(Sheet1!F91))</f>
        <v/>
      </c>
      <c r="G91" t="str">
        <f>IF(Sheet1!G91="","",LOG10(Sheet1!G91))</f>
        <v/>
      </c>
      <c r="H91">
        <f>IF(Sheet1!H91="","",LOG10(Sheet1!H91))</f>
        <v>-6.0480747381381476E-2</v>
      </c>
      <c r="I91">
        <f>IF(Sheet1!I91="","",LOG10(Sheet1!I91))</f>
        <v>3.6303725883612765</v>
      </c>
      <c r="J91">
        <f>IF(Sheet1!J91="","",LOG10(Sheet1!J91))</f>
        <v>8.8567288903828825</v>
      </c>
      <c r="K91">
        <f>IF(Sheet1!K91="","",LOG10(Sheet1!K91))</f>
        <v>-0.24565166428898116</v>
      </c>
      <c r="L91">
        <f>IF(Sheet1!L91="","",LOG10(Sheet1!L91))</f>
        <v>3.3826974578072759</v>
      </c>
      <c r="M91">
        <f>IF(Sheet1!M91="","",LOG10(Sheet1!M91))</f>
        <v>9.0374264979406238</v>
      </c>
      <c r="N91">
        <f>IF(Sheet1!N91="","",LOG10(Sheet1!N91))</f>
        <v>-6.6006836168757702E-2</v>
      </c>
      <c r="O91">
        <f>IF(Sheet1!O91="","",LOG10(Sheet1!O91))</f>
        <v>3.4596170374547457</v>
      </c>
      <c r="P91">
        <f>IF(Sheet1!P91="","",LOG10(Sheet1!P91))</f>
        <v>9.1643528557844363</v>
      </c>
      <c r="Q91" t="str">
        <f>IF(Sheet1!Q91="","",LOG10(Sheet1!Q91))</f>
        <v/>
      </c>
      <c r="R91" t="str">
        <f>IF(Sheet1!R91="","",LOG10(Sheet1!R91))</f>
        <v/>
      </c>
      <c r="S91" t="str">
        <f>IF(Sheet1!S91="","",LOG10(Sheet1!S91))</f>
        <v/>
      </c>
      <c r="U91">
        <f>IF(Sheet1!T91=0,"", SUM(C91, F91, I91, L91, O91, R91)/Sheet1!T91)</f>
        <v>3.5695087679588893</v>
      </c>
    </row>
    <row r="92" spans="1:21" x14ac:dyDescent="0.2">
      <c r="A92" s="1">
        <f>Sheet1!A92</f>
        <v>44652</v>
      </c>
      <c r="B92">
        <f>IF(Sheet1!B92="","",LOG10(Sheet1!B92))</f>
        <v>-1.5022873584506671E-2</v>
      </c>
      <c r="C92">
        <f>IF(Sheet1!C92="","",LOG10(Sheet1!C92))</f>
        <v>3.4494752560564601</v>
      </c>
      <c r="D92">
        <f>IF(Sheet1!D92="","",LOG10(Sheet1!D92))</f>
        <v>9.285557309007773</v>
      </c>
      <c r="E92">
        <f>IF(Sheet1!E92="","",LOG10(Sheet1!E92))</f>
        <v>-0.14874165128092473</v>
      </c>
      <c r="F92">
        <f>IF(Sheet1!F92="","",LOG10(Sheet1!F92))</f>
        <v>3.2768646554203875</v>
      </c>
      <c r="G92">
        <f>IF(Sheet1!G92="","",LOG10(Sheet1!G92))</f>
        <v>8.6324572921847249</v>
      </c>
      <c r="H92">
        <f>IF(Sheet1!H92="","",LOG10(Sheet1!H92))</f>
        <v>0.15228834438305647</v>
      </c>
      <c r="I92">
        <f>IF(Sheet1!I92="","",LOG10(Sheet1!I92))</f>
        <v>3.5821234832968551</v>
      </c>
      <c r="J92">
        <f>IF(Sheet1!J92="","",LOG10(Sheet1!J92))</f>
        <v>9.075546961392531</v>
      </c>
      <c r="K92">
        <f>IF(Sheet1!K92="","",LOG10(Sheet1!K92))</f>
        <v>3.7426497940623665E-2</v>
      </c>
      <c r="L92">
        <f>IF(Sheet1!L92="","",LOG10(Sheet1!L92))</f>
        <v>3.1499258732991513</v>
      </c>
      <c r="M92">
        <f>IF(Sheet1!M92="","",LOG10(Sheet1!M92))</f>
        <v>9.1643528557844363</v>
      </c>
      <c r="N92">
        <f>IF(Sheet1!N92="","",LOG10(Sheet1!N92))</f>
        <v>-0.11690664142431006</v>
      </c>
      <c r="O92">
        <f>IF(Sheet1!O92="","",LOG10(Sheet1!O92))</f>
        <v>3.721303445365713</v>
      </c>
      <c r="P92">
        <f>IF(Sheet1!P92="","",LOG10(Sheet1!P92))</f>
        <v>9.330413773349191</v>
      </c>
      <c r="Q92" t="str">
        <f>IF(Sheet1!Q92="","",LOG10(Sheet1!Q92))</f>
        <v/>
      </c>
      <c r="R92" t="str">
        <f>IF(Sheet1!R92="","",LOG10(Sheet1!R92))</f>
        <v/>
      </c>
      <c r="S92" t="str">
        <f>IF(Sheet1!S92="","",LOG10(Sheet1!S92))</f>
        <v/>
      </c>
      <c r="U92">
        <f>IF(Sheet1!T92=0,"", SUM(C92, F92, I92, L92, O92, R92)/Sheet1!T92)</f>
        <v>3.435938542687714</v>
      </c>
    </row>
    <row r="93" spans="1:21" x14ac:dyDescent="0.2">
      <c r="A93" s="1">
        <f>Sheet1!A93</f>
        <v>44653</v>
      </c>
      <c r="B93">
        <f>IF(Sheet1!B93="","",LOG10(Sheet1!B93))</f>
        <v>-1.3676222949234686E-2</v>
      </c>
      <c r="C93">
        <f>IF(Sheet1!C93="","",LOG10(Sheet1!C93))</f>
        <v>3.3666393052646617</v>
      </c>
      <c r="D93">
        <f>IF(Sheet1!D93="","",LOG10(Sheet1!D93))</f>
        <v>9.2095150145426317</v>
      </c>
      <c r="E93">
        <f>IF(Sheet1!E93="","",LOG10(Sheet1!E93))</f>
        <v>-1.9542107723899943E-2</v>
      </c>
      <c r="F93">
        <f>IF(Sheet1!F93="","",LOG10(Sheet1!F93))</f>
        <v>3.3061254427052305</v>
      </c>
      <c r="G93">
        <f>IF(Sheet1!G93="","",LOG10(Sheet1!G93))</f>
        <v>8.8555191556677997</v>
      </c>
      <c r="H93">
        <f>IF(Sheet1!H93="","",LOG10(Sheet1!H93))</f>
        <v>-3.0118356253500032E-2</v>
      </c>
      <c r="I93">
        <f>IF(Sheet1!I93="","",LOG10(Sheet1!I93))</f>
        <v>3.5511044864193972</v>
      </c>
      <c r="J93">
        <f>IF(Sheet1!J93="","",LOG10(Sheet1!J93))</f>
        <v>8.9278834103307076</v>
      </c>
      <c r="K93">
        <f>IF(Sheet1!K93="","",LOG10(Sheet1!K93))</f>
        <v>-5.5024091587952087E-2</v>
      </c>
      <c r="L93">
        <f>IF(Sheet1!L93="","",LOG10(Sheet1!L93))</f>
        <v>3.1309225517536441</v>
      </c>
      <c r="M93">
        <f>IF(Sheet1!M93="","",LOG10(Sheet1!M93))</f>
        <v>9.0453229787866576</v>
      </c>
      <c r="N93">
        <f>IF(Sheet1!N93="","",LOG10(Sheet1!N93))</f>
        <v>-4.0958607678906384E-2</v>
      </c>
      <c r="O93">
        <f>IF(Sheet1!O93="","",LOG10(Sheet1!O93))</f>
        <v>2.6989700043360187</v>
      </c>
      <c r="P93">
        <f>IF(Sheet1!P93="","",LOG10(Sheet1!P93))</f>
        <v>9.685741738602264</v>
      </c>
      <c r="Q93" t="str">
        <f>IF(Sheet1!Q93="","",LOG10(Sheet1!Q93))</f>
        <v/>
      </c>
      <c r="R93" t="str">
        <f>IF(Sheet1!R93="","",LOG10(Sheet1!R93))</f>
        <v/>
      </c>
      <c r="S93" t="str">
        <f>IF(Sheet1!S93="","",LOG10(Sheet1!S93))</f>
        <v/>
      </c>
      <c r="U93">
        <f>IF(Sheet1!T93=0,"", SUM(C93, F93, I93, L93, O93, R93)/Sheet1!T93)</f>
        <v>3.2107523580957902</v>
      </c>
    </row>
    <row r="94" spans="1:21" x14ac:dyDescent="0.2">
      <c r="A94" s="1">
        <f>Sheet1!A94</f>
        <v>44654</v>
      </c>
      <c r="B94">
        <f>IF(Sheet1!B94="","",LOG10(Sheet1!B94))</f>
        <v>0.11058971029924898</v>
      </c>
      <c r="C94">
        <f>IF(Sheet1!C94="","",LOG10(Sheet1!C94))</f>
        <v>3.3572299543773085</v>
      </c>
      <c r="D94">
        <f>IF(Sheet1!D94="","",LOG10(Sheet1!D94))</f>
        <v>9.285557309007773</v>
      </c>
      <c r="E94" t="str">
        <f>IF(Sheet1!E94="","",LOG10(Sheet1!E94))</f>
        <v/>
      </c>
      <c r="F94" t="str">
        <f>IF(Sheet1!F94="","",LOG10(Sheet1!F94))</f>
        <v/>
      </c>
      <c r="G94" t="str">
        <f>IF(Sheet1!G94="","",LOG10(Sheet1!G94))</f>
        <v/>
      </c>
      <c r="H94">
        <f>IF(Sheet1!H94="","",LOG10(Sheet1!H94))</f>
        <v>-5.2430554123718831E-3</v>
      </c>
      <c r="I94">
        <f>IF(Sheet1!I94="","",LOG10(Sheet1!I94))</f>
        <v>3.3693788294253264</v>
      </c>
      <c r="J94">
        <f>IF(Sheet1!J94="","",LOG10(Sheet1!J94))</f>
        <v>9.214843848047698</v>
      </c>
      <c r="K94">
        <f>IF(Sheet1!K94="","",LOG10(Sheet1!K94))</f>
        <v>-0.1290111862394247</v>
      </c>
      <c r="L94">
        <f>IF(Sheet1!L94="","",LOG10(Sheet1!L94))</f>
        <v>2.9458017138455599</v>
      </c>
      <c r="M94">
        <f>IF(Sheet1!M94="","",LOG10(Sheet1!M94))</f>
        <v>9.2121876044039581</v>
      </c>
      <c r="N94">
        <f>IF(Sheet1!N94="","",LOG10(Sheet1!N94))</f>
        <v>-6.7526235322846781E-2</v>
      </c>
      <c r="O94">
        <f>IF(Sheet1!O94="","",LOG10(Sheet1!O94))</f>
        <v>2.6989700043360187</v>
      </c>
      <c r="P94">
        <f>IF(Sheet1!P94="","",LOG10(Sheet1!P94))</f>
        <v>9.0293837776852097</v>
      </c>
      <c r="Q94" t="str">
        <f>IF(Sheet1!Q94="","",LOG10(Sheet1!Q94))</f>
        <v/>
      </c>
      <c r="R94" t="str">
        <f>IF(Sheet1!R94="","",LOG10(Sheet1!R94))</f>
        <v/>
      </c>
      <c r="S94" t="str">
        <f>IF(Sheet1!S94="","",LOG10(Sheet1!S94))</f>
        <v/>
      </c>
      <c r="U94">
        <f>IF(Sheet1!T94=0,"", SUM(C94, F94, I94, L94, O94, R94)/Sheet1!T94)</f>
        <v>3.0928451254960532</v>
      </c>
    </row>
    <row r="95" spans="1:21" x14ac:dyDescent="0.2">
      <c r="A95" s="1">
        <f>Sheet1!A95</f>
        <v>44655</v>
      </c>
      <c r="B95">
        <f>IF(Sheet1!B95="","",LOG10(Sheet1!B95))</f>
        <v>8.6001717619175692E-3</v>
      </c>
      <c r="C95">
        <f>IF(Sheet1!C95="","",LOG10(Sheet1!C95))</f>
        <v>3.3946303037315562</v>
      </c>
      <c r="D95">
        <f>IF(Sheet1!D95="","",LOG10(Sheet1!D95))</f>
        <v>9.4116197059632309</v>
      </c>
      <c r="E95">
        <f>IF(Sheet1!E95="","",LOG10(Sheet1!E95))</f>
        <v>5.1805125037803143E-3</v>
      </c>
      <c r="F95">
        <f>IF(Sheet1!F95="","",LOG10(Sheet1!F95))</f>
        <v>2.9771385919642617</v>
      </c>
      <c r="G95">
        <f>IF(Sheet1!G95="","",LOG10(Sheet1!G95))</f>
        <v>10.711807229041192</v>
      </c>
      <c r="H95">
        <f>IF(Sheet1!H95="","",LOG10(Sheet1!H95))</f>
        <v>-0.18111458540599013</v>
      </c>
      <c r="I95">
        <f>IF(Sheet1!I95="","",LOG10(Sheet1!I95))</f>
        <v>3.6029220124899903</v>
      </c>
      <c r="J95">
        <f>IF(Sheet1!J95="","",LOG10(Sheet1!J95))</f>
        <v>8.946943270697826</v>
      </c>
      <c r="K95">
        <f>IF(Sheet1!K95="","",LOG10(Sheet1!K95))</f>
        <v>-0.14874165128092473</v>
      </c>
      <c r="L95">
        <f>IF(Sheet1!L95="","",LOG10(Sheet1!L95))</f>
        <v>3.279188926122163</v>
      </c>
      <c r="M95">
        <f>IF(Sheet1!M95="","",LOG10(Sheet1!M95))</f>
        <v>9.1492191126553806</v>
      </c>
      <c r="N95">
        <f>IF(Sheet1!N95="","",LOG10(Sheet1!N95))</f>
        <v>-0.14086170270546919</v>
      </c>
      <c r="O95">
        <f>IF(Sheet1!O95="","",LOG10(Sheet1!O95))</f>
        <v>3.4736577937530377</v>
      </c>
      <c r="P95">
        <f>IF(Sheet1!P95="","",LOG10(Sheet1!P95))</f>
        <v>9.2479732663618073</v>
      </c>
      <c r="Q95" t="str">
        <f>IF(Sheet1!Q95="","",LOG10(Sheet1!Q95))</f>
        <v/>
      </c>
      <c r="R95" t="str">
        <f>IF(Sheet1!R95="","",LOG10(Sheet1!R95))</f>
        <v/>
      </c>
      <c r="S95" t="str">
        <f>IF(Sheet1!S95="","",LOG10(Sheet1!S95))</f>
        <v/>
      </c>
      <c r="U95">
        <f>IF(Sheet1!T95=0,"", SUM(C95, F95, I95, L95, O95, R95)/Sheet1!T95)</f>
        <v>3.3455075256122013</v>
      </c>
    </row>
    <row r="96" spans="1:21" x14ac:dyDescent="0.2">
      <c r="A96" s="1">
        <f>Sheet1!A96</f>
        <v>44656</v>
      </c>
      <c r="B96">
        <f>IF(Sheet1!B96="","",LOG10(Sheet1!B96))</f>
        <v>1.4940349792936524E-2</v>
      </c>
      <c r="C96">
        <f>IF(Sheet1!C96="","",LOG10(Sheet1!C96))</f>
        <v>3.6105101729658049</v>
      </c>
      <c r="D96">
        <f>IF(Sheet1!D96="","",LOG10(Sheet1!D96))</f>
        <v>9.5327543789924984</v>
      </c>
      <c r="E96">
        <f>IF(Sheet1!E96="","",LOG10(Sheet1!E96))</f>
        <v>-0.12493873660829995</v>
      </c>
      <c r="F96">
        <f>IF(Sheet1!F96="","",LOG10(Sheet1!F96))</f>
        <v>3.0721270234354456</v>
      </c>
      <c r="G96">
        <f>IF(Sheet1!G96="","",LOG10(Sheet1!G96))</f>
        <v>8.9084850188786504</v>
      </c>
      <c r="H96">
        <f>IF(Sheet1!H96="","",LOG10(Sheet1!H96))</f>
        <v>-6.7019178076801841E-2</v>
      </c>
      <c r="I96">
        <f>IF(Sheet1!I96="","",LOG10(Sheet1!I96))</f>
        <v>3.630357997015456</v>
      </c>
      <c r="J96">
        <f>IF(Sheet1!J96="","",LOG10(Sheet1!J96))</f>
        <v>9.0334237554869503</v>
      </c>
      <c r="K96">
        <f>IF(Sheet1!K96="","",LOG10(Sheet1!K96))</f>
        <v>-6.905096883247698E-2</v>
      </c>
      <c r="L96">
        <f>IF(Sheet1!L96="","",LOG10(Sheet1!L96))</f>
        <v>3.2038820546771687</v>
      </c>
      <c r="M96">
        <f>IF(Sheet1!M96="","",LOG10(Sheet1!M96))</f>
        <v>9.1903316981702918</v>
      </c>
      <c r="N96">
        <f>IF(Sheet1!N96="","",LOG10(Sheet1!N96))</f>
        <v>-7.8313524516397934E-2</v>
      </c>
      <c r="O96">
        <f>IF(Sheet1!O96="","",LOG10(Sheet1!O96))</f>
        <v>2.6989700043360187</v>
      </c>
      <c r="P96">
        <f>IF(Sheet1!P96="","",LOG10(Sheet1!P96))</f>
        <v>9.075546961392531</v>
      </c>
      <c r="Q96" t="str">
        <f>IF(Sheet1!Q96="","",LOG10(Sheet1!Q96))</f>
        <v/>
      </c>
      <c r="R96" t="str">
        <f>IF(Sheet1!R96="","",LOG10(Sheet1!R96))</f>
        <v/>
      </c>
      <c r="S96" t="str">
        <f>IF(Sheet1!S96="","",LOG10(Sheet1!S96))</f>
        <v/>
      </c>
      <c r="U96">
        <f>IF(Sheet1!T96=0,"", SUM(C96, F96, I96, L96, O96, R96)/Sheet1!T96)</f>
        <v>3.2431694504859792</v>
      </c>
    </row>
    <row r="97" spans="1:21" x14ac:dyDescent="0.2">
      <c r="A97" s="1">
        <f>Sheet1!A97</f>
        <v>44657</v>
      </c>
      <c r="B97">
        <f>IF(Sheet1!B97="","",LOG10(Sheet1!B97))</f>
        <v>-7.9354998593212434E-2</v>
      </c>
      <c r="C97">
        <f>IF(Sheet1!C97="","",LOG10(Sheet1!C97))</f>
        <v>3.3789364407714317</v>
      </c>
      <c r="D97">
        <f>IF(Sheet1!D97="","",LOG10(Sheet1!D97))</f>
        <v>9.2718416065364995</v>
      </c>
      <c r="E97" t="str">
        <f>IF(Sheet1!E97="","",LOG10(Sheet1!E97))</f>
        <v/>
      </c>
      <c r="F97" t="str">
        <f>IF(Sheet1!F97="","",LOG10(Sheet1!F97))</f>
        <v/>
      </c>
      <c r="G97" t="str">
        <f>IF(Sheet1!G97="","",LOG10(Sheet1!G97))</f>
        <v/>
      </c>
      <c r="H97">
        <f>IF(Sheet1!H97="","",LOG10(Sheet1!H97))</f>
        <v>-3.6212172654444715E-2</v>
      </c>
      <c r="I97">
        <f>IF(Sheet1!I97="","",LOG10(Sheet1!I97))</f>
        <v>3.7530811702124032</v>
      </c>
      <c r="J97">
        <f>IF(Sheet1!J97="","",LOG10(Sheet1!J97))</f>
        <v>9.3074960379132126</v>
      </c>
      <c r="K97">
        <f>IF(Sheet1!K97="","",LOG10(Sheet1!K97))</f>
        <v>-9.1514981121350217E-2</v>
      </c>
      <c r="L97">
        <f>IF(Sheet1!L97="","",LOG10(Sheet1!L97))</f>
        <v>3.7746760448625576</v>
      </c>
      <c r="M97">
        <f>IF(Sheet1!M97="","",LOG10(Sheet1!M97))</f>
        <v>9.1760912590556813</v>
      </c>
      <c r="N97">
        <f>IF(Sheet1!N97="","",LOG10(Sheet1!N97))</f>
        <v>-7.4172425375257686E-2</v>
      </c>
      <c r="O97">
        <f>IF(Sheet1!O97="","",LOG10(Sheet1!O97))</f>
        <v>2.6989700043360187</v>
      </c>
      <c r="P97">
        <f>IF(Sheet1!P97="","",LOG10(Sheet1!P97))</f>
        <v>8.8785217955012072</v>
      </c>
      <c r="Q97" t="str">
        <f>IF(Sheet1!Q97="","",LOG10(Sheet1!Q97))</f>
        <v/>
      </c>
      <c r="R97" t="str">
        <f>IF(Sheet1!R97="","",LOG10(Sheet1!R97))</f>
        <v/>
      </c>
      <c r="S97" t="str">
        <f>IF(Sheet1!S97="","",LOG10(Sheet1!S97))</f>
        <v/>
      </c>
      <c r="U97">
        <f>IF(Sheet1!T97=0,"", SUM(C97, F97, I97, L97, O97, R97)/Sheet1!T97)</f>
        <v>3.4014159150456029</v>
      </c>
    </row>
    <row r="98" spans="1:21" x14ac:dyDescent="0.2">
      <c r="A98" s="1">
        <f>Sheet1!A98</f>
        <v>44658</v>
      </c>
      <c r="B98">
        <f>IF(Sheet1!B98="","",LOG10(Sheet1!B98))</f>
        <v>6.4660422492316813E-3</v>
      </c>
      <c r="C98">
        <f>IF(Sheet1!C98="","",LOG10(Sheet1!C98))</f>
        <v>3.394878132438389</v>
      </c>
      <c r="D98">
        <f>IF(Sheet1!D98="","",LOG10(Sheet1!D98))</f>
        <v>9.3729120029701072</v>
      </c>
      <c r="E98">
        <f>IF(Sheet1!E98="","",LOG10(Sheet1!E98))</f>
        <v>-2.9653123769906618E-2</v>
      </c>
      <c r="F98">
        <f>IF(Sheet1!F98="","",LOG10(Sheet1!F98))</f>
        <v>2.9925877161820207</v>
      </c>
      <c r="G98">
        <f>IF(Sheet1!G98="","",LOG10(Sheet1!G98))</f>
        <v>8.8853612200315126</v>
      </c>
      <c r="H98">
        <f>IF(Sheet1!H98="","",LOG10(Sheet1!H98))</f>
        <v>-0.21538270736712464</v>
      </c>
      <c r="I98">
        <f>IF(Sheet1!I98="","",LOG10(Sheet1!I98))</f>
        <v>3.5194437903912821</v>
      </c>
      <c r="J98">
        <f>IF(Sheet1!J98="","",LOG10(Sheet1!J98))</f>
        <v>9.0211892990699383</v>
      </c>
      <c r="K98">
        <f>IF(Sheet1!K98="","",LOG10(Sheet1!K98))</f>
        <v>-0.23882418684426859</v>
      </c>
      <c r="L98">
        <f>IF(Sheet1!L98="","",LOG10(Sheet1!L98))</f>
        <v>3.5231390079735547</v>
      </c>
      <c r="M98">
        <f>IF(Sheet1!M98="","",LOG10(Sheet1!M98))</f>
        <v>9.0374264979406238</v>
      </c>
      <c r="N98">
        <f>IF(Sheet1!N98="","",LOG10(Sheet1!N98))</f>
        <v>-0.12436006299583161</v>
      </c>
      <c r="O98">
        <f>IF(Sheet1!O98="","",LOG10(Sheet1!O98))</f>
        <v>2.6989700043360187</v>
      </c>
      <c r="P98">
        <f>IF(Sheet1!P98="","",LOG10(Sheet1!P98))</f>
        <v>8.6919651027673606</v>
      </c>
      <c r="Q98" t="str">
        <f>IF(Sheet1!Q98="","",LOG10(Sheet1!Q98))</f>
        <v/>
      </c>
      <c r="R98" t="str">
        <f>IF(Sheet1!R98="","",LOG10(Sheet1!R98))</f>
        <v/>
      </c>
      <c r="S98" t="str">
        <f>IF(Sheet1!S98="","",LOG10(Sheet1!S98))</f>
        <v/>
      </c>
      <c r="U98">
        <f>IF(Sheet1!T98=0,"", SUM(C98, F98, I98, L98, O98, R98)/Sheet1!T98)</f>
        <v>3.2258037302642535</v>
      </c>
    </row>
    <row r="99" spans="1:21" x14ac:dyDescent="0.2">
      <c r="A99" s="1">
        <f>Sheet1!A99</f>
        <v>44659</v>
      </c>
      <c r="B99">
        <f>IF(Sheet1!B99="","",LOG10(Sheet1!B99))</f>
        <v>-0.12205304837081175</v>
      </c>
      <c r="C99">
        <f>IF(Sheet1!C99="","",LOG10(Sheet1!C99))</f>
        <v>3.4740533767463515</v>
      </c>
      <c r="D99">
        <f>IF(Sheet1!D99="","",LOG10(Sheet1!D99))</f>
        <v>9.2355284469075496</v>
      </c>
      <c r="E99">
        <f>IF(Sheet1!E99="","",LOG10(Sheet1!E99))</f>
        <v>-0.22257317761068865</v>
      </c>
      <c r="F99">
        <f>IF(Sheet1!F99="","",LOG10(Sheet1!F99))</f>
        <v>3.1278833540335418</v>
      </c>
      <c r="G99">
        <f>IF(Sheet1!G99="","",LOG10(Sheet1!G99))</f>
        <v>8.7193312869837261</v>
      </c>
      <c r="H99">
        <f>IF(Sheet1!H99="","",LOG10(Sheet1!H99))</f>
        <v>-8.7246696328677029E-2</v>
      </c>
      <c r="I99">
        <f>IF(Sheet1!I99="","",LOG10(Sheet1!I99))</f>
        <v>3.7948055691492719</v>
      </c>
      <c r="J99">
        <f>IF(Sheet1!J99="","",LOG10(Sheet1!J99))</f>
        <v>9</v>
      </c>
      <c r="K99">
        <f>IF(Sheet1!K99="","",LOG10(Sheet1!K99))</f>
        <v>-8.5656842880559247E-2</v>
      </c>
      <c r="L99">
        <f>IF(Sheet1!L99="","",LOG10(Sheet1!L99))</f>
        <v>3.6854265943242352</v>
      </c>
      <c r="M99">
        <f>IF(Sheet1!M99="","",LOG10(Sheet1!M99))</f>
        <v>9.1072099696478688</v>
      </c>
      <c r="N99">
        <f>IF(Sheet1!N99="","",LOG10(Sheet1!N99))</f>
        <v>-0.20551195334083039</v>
      </c>
      <c r="O99">
        <f>IF(Sheet1!O99="","",LOG10(Sheet1!O99))</f>
        <v>3.423203639776788</v>
      </c>
      <c r="P99">
        <f>IF(Sheet1!P99="","",LOG10(Sheet1!P99))</f>
        <v>9.1271047983648081</v>
      </c>
      <c r="Q99" t="str">
        <f>IF(Sheet1!Q99="","",LOG10(Sheet1!Q99))</f>
        <v/>
      </c>
      <c r="R99" t="str">
        <f>IF(Sheet1!R99="","",LOG10(Sheet1!R99))</f>
        <v/>
      </c>
      <c r="S99" t="str">
        <f>IF(Sheet1!S99="","",LOG10(Sheet1!S99))</f>
        <v/>
      </c>
      <c r="U99">
        <f>IF(Sheet1!T99=0,"", SUM(C99, F99, I99, L99, O99, R99)/Sheet1!T99)</f>
        <v>3.501074506806038</v>
      </c>
    </row>
    <row r="100" spans="1:21" x14ac:dyDescent="0.2">
      <c r="A100" s="1">
        <f>Sheet1!A100</f>
        <v>44660</v>
      </c>
      <c r="B100">
        <f>IF(Sheet1!B100="","",LOG10(Sheet1!B100))</f>
        <v>2.5715383901340642E-2</v>
      </c>
      <c r="C100">
        <f>IF(Sheet1!C100="","",LOG10(Sheet1!C100))</f>
        <v>3.2563865266743641</v>
      </c>
      <c r="D100">
        <f>IF(Sheet1!D100="","",LOG10(Sheet1!D100))</f>
        <v>9.3654879848908994</v>
      </c>
      <c r="E100">
        <f>IF(Sheet1!E100="","",LOG10(Sheet1!E100))</f>
        <v>-2.4568191490737076E-2</v>
      </c>
      <c r="F100">
        <f>IF(Sheet1!F100="","",LOG10(Sheet1!F100))</f>
        <v>3.1132036416965283</v>
      </c>
      <c r="G100">
        <f>IF(Sheet1!G100="","",LOG10(Sheet1!G100))</f>
        <v>8.9956351945975506</v>
      </c>
      <c r="H100">
        <f>IF(Sheet1!H100="","",LOG10(Sheet1!H100))</f>
        <v>-0.23882418684426859</v>
      </c>
      <c r="I100">
        <f>IF(Sheet1!I100="","",LOG10(Sheet1!I100))</f>
        <v>3.4365626422390396</v>
      </c>
      <c r="J100">
        <f>IF(Sheet1!J100="","",LOG10(Sheet1!J100))</f>
        <v>8.9523080096621257</v>
      </c>
      <c r="K100">
        <f>IF(Sheet1!K100="","",LOG10(Sheet1!K100))</f>
        <v>-0.35556141053216145</v>
      </c>
      <c r="L100">
        <f>IF(Sheet1!L100="","",LOG10(Sheet1!L100))</f>
        <v>3.3544710201102195</v>
      </c>
      <c r="M100">
        <f>IF(Sheet1!M100="","",LOG10(Sheet1!M100))</f>
        <v>9.1553360374650623</v>
      </c>
      <c r="N100">
        <f>IF(Sheet1!N100="","",LOG10(Sheet1!N100))</f>
        <v>-5.2430554123718831E-3</v>
      </c>
      <c r="O100">
        <f>IF(Sheet1!O100="","",LOG10(Sheet1!O100))</f>
        <v>3.1215833233573553</v>
      </c>
      <c r="P100">
        <f>IF(Sheet1!P100="","",LOG10(Sheet1!P100))</f>
        <v>8.8169038393756605</v>
      </c>
      <c r="Q100" t="str">
        <f>IF(Sheet1!Q100="","",LOG10(Sheet1!Q100))</f>
        <v/>
      </c>
      <c r="R100" t="str">
        <f>IF(Sheet1!R100="","",LOG10(Sheet1!R100))</f>
        <v/>
      </c>
      <c r="S100" t="str">
        <f>IF(Sheet1!S100="","",LOG10(Sheet1!S100))</f>
        <v/>
      </c>
      <c r="U100">
        <f>IF(Sheet1!T100=0,"", SUM(C100, F100, I100, L100, O100, R100)/Sheet1!T100)</f>
        <v>3.2564414308155016</v>
      </c>
    </row>
    <row r="101" spans="1:21" x14ac:dyDescent="0.2">
      <c r="A101" s="1">
        <f>Sheet1!A101</f>
        <v>44661</v>
      </c>
      <c r="B101">
        <f>IF(Sheet1!B101="","",LOG10(Sheet1!B101))</f>
        <v>-0.23507701535011155</v>
      </c>
      <c r="C101">
        <f>IF(Sheet1!C101="","",LOG10(Sheet1!C101))</f>
        <v>2.6989700043360187</v>
      </c>
      <c r="D101">
        <f>IF(Sheet1!D101="","",LOG10(Sheet1!D101))</f>
        <v>9.2227164711475833</v>
      </c>
      <c r="E101">
        <f>IF(Sheet1!E101="","",LOG10(Sheet1!E101))</f>
        <v>-0.26841123481326129</v>
      </c>
      <c r="F101">
        <f>IF(Sheet1!F101="","",LOG10(Sheet1!F101))</f>
        <v>3.4467102644722774</v>
      </c>
      <c r="G101">
        <f>IF(Sheet1!G101="","",LOG10(Sheet1!G101))</f>
        <v>8.7831886910752583</v>
      </c>
      <c r="H101">
        <f>IF(Sheet1!H101="","",LOG10(Sheet1!H101))</f>
        <v>-3.4328028779893278E-2</v>
      </c>
      <c r="I101">
        <f>IF(Sheet1!I101="","",LOG10(Sheet1!I101))</f>
        <v>3.9052823649003212</v>
      </c>
      <c r="J101">
        <f>IF(Sheet1!J101="","",LOG10(Sheet1!J101))</f>
        <v>9.1172712956557636</v>
      </c>
      <c r="K101">
        <f>IF(Sheet1!K101="","",LOG10(Sheet1!K101))</f>
        <v>-3.9263455147246756E-3</v>
      </c>
      <c r="L101">
        <f>IF(Sheet1!L101="","",LOG10(Sheet1!L101))</f>
        <v>3.5160376999103673</v>
      </c>
      <c r="M101">
        <f>IF(Sheet1!M101="","",LOG10(Sheet1!M101))</f>
        <v>9.4440447959180762</v>
      </c>
      <c r="N101">
        <f>IF(Sheet1!N101="","",LOG10(Sheet1!N101))</f>
        <v>-0.3010299956639812</v>
      </c>
      <c r="O101">
        <f>IF(Sheet1!O101="","",LOG10(Sheet1!O101))</f>
        <v>2.6989700043360187</v>
      </c>
      <c r="P101">
        <f>IF(Sheet1!P101="","",LOG10(Sheet1!P101))</f>
        <v>8.8500332576897698</v>
      </c>
      <c r="Q101" t="str">
        <f>IF(Sheet1!Q101="","",LOG10(Sheet1!Q101))</f>
        <v/>
      </c>
      <c r="R101" t="str">
        <f>IF(Sheet1!R101="","",LOG10(Sheet1!R101))</f>
        <v/>
      </c>
      <c r="S101" t="str">
        <f>IF(Sheet1!S101="","",LOG10(Sheet1!S101))</f>
        <v/>
      </c>
      <c r="U101">
        <f>IF(Sheet1!T101=0,"", SUM(C101, F101, I101, L101, O101, R101)/Sheet1!T101)</f>
        <v>3.2531940675910009</v>
      </c>
    </row>
    <row r="102" spans="1:21" x14ac:dyDescent="0.2">
      <c r="A102" s="1">
        <f>Sheet1!A102</f>
        <v>44662</v>
      </c>
      <c r="B102">
        <f>IF(Sheet1!B102="","",LOG10(Sheet1!B102))</f>
        <v>5.4613054556887738E-2</v>
      </c>
      <c r="C102">
        <f>IF(Sheet1!C102="","",LOG10(Sheet1!C102))</f>
        <v>3.583108725749315</v>
      </c>
      <c r="D102">
        <f>IF(Sheet1!D102="","",LOG10(Sheet1!D102))</f>
        <v>9.4698220159781634</v>
      </c>
      <c r="E102">
        <f>IF(Sheet1!E102="","",LOG10(Sheet1!E102))</f>
        <v>-5.305672930217456E-2</v>
      </c>
      <c r="F102">
        <f>IF(Sheet1!F102="","",LOG10(Sheet1!F102))</f>
        <v>2.6989700043360187</v>
      </c>
      <c r="G102">
        <f>IF(Sheet1!G102="","",LOG10(Sheet1!G102))</f>
        <v>8.9854264740830025</v>
      </c>
      <c r="H102">
        <f>IF(Sheet1!H102="","",LOG10(Sheet1!H102))</f>
        <v>-0.12378215940835775</v>
      </c>
      <c r="I102">
        <f>IF(Sheet1!I102="","",LOG10(Sheet1!I102))</f>
        <v>3.7897338451760105</v>
      </c>
      <c r="J102">
        <f>IF(Sheet1!J102="","",LOG10(Sheet1!J102))</f>
        <v>9.1072099696478688</v>
      </c>
      <c r="K102">
        <f>IF(Sheet1!K102="","",LOG10(Sheet1!K102))</f>
        <v>-3.4883278458213473E-3</v>
      </c>
      <c r="L102">
        <f>IF(Sheet1!L102="","",LOG10(Sheet1!L102))</f>
        <v>3.6569105606871091</v>
      </c>
      <c r="M102">
        <f>IF(Sheet1!M102="","",LOG10(Sheet1!M102))</f>
        <v>9.1986570869544231</v>
      </c>
      <c r="N102">
        <f>IF(Sheet1!N102="","",LOG10(Sheet1!N102))</f>
        <v>6.5206128054311904E-2</v>
      </c>
      <c r="O102">
        <f>IF(Sheet1!O102="","",LOG10(Sheet1!O102))</f>
        <v>3.4974720463491136</v>
      </c>
      <c r="P102">
        <f>IF(Sheet1!P102="","",LOG10(Sheet1!P102))</f>
        <v>8.991669007379949</v>
      </c>
      <c r="Q102" t="str">
        <f>IF(Sheet1!Q102="","",LOG10(Sheet1!Q102))</f>
        <v/>
      </c>
      <c r="R102" t="str">
        <f>IF(Sheet1!R102="","",LOG10(Sheet1!R102))</f>
        <v/>
      </c>
      <c r="S102" t="str">
        <f>IF(Sheet1!S102="","",LOG10(Sheet1!S102))</f>
        <v/>
      </c>
      <c r="U102">
        <f>IF(Sheet1!T102=0,"", SUM(C102, F102, I102, L102, O102, R102)/Sheet1!T102)</f>
        <v>3.4452390364595131</v>
      </c>
    </row>
    <row r="103" spans="1:21" x14ac:dyDescent="0.2">
      <c r="A103" s="1">
        <f>Sheet1!A103</f>
        <v>44663</v>
      </c>
      <c r="B103">
        <f>IF(Sheet1!B103="","",LOG10(Sheet1!B103))</f>
        <v>6.6698550422995259E-2</v>
      </c>
      <c r="C103">
        <f>IF(Sheet1!C103="","",LOG10(Sheet1!C103))</f>
        <v>3.0014855092155885</v>
      </c>
      <c r="D103">
        <f>IF(Sheet1!D103="","",LOG10(Sheet1!D103))</f>
        <v>9.2455126678141504</v>
      </c>
      <c r="E103">
        <f>IF(Sheet1!E103="","",LOG10(Sheet1!E103))</f>
        <v>-0.12090412049992724</v>
      </c>
      <c r="F103">
        <f>IF(Sheet1!F103="","",LOG10(Sheet1!F103))</f>
        <v>3.4752341213819733</v>
      </c>
      <c r="G103">
        <f>IF(Sheet1!G103="","",LOG10(Sheet1!G103))</f>
        <v>8.5717088318086869</v>
      </c>
      <c r="H103">
        <f>IF(Sheet1!H103="","",LOG10(Sheet1!H103))</f>
        <v>-0.23882418684426859</v>
      </c>
      <c r="I103">
        <f>IF(Sheet1!I103="","",LOG10(Sheet1!I103))</f>
        <v>3.9545345514722285</v>
      </c>
      <c r="J103">
        <f>IF(Sheet1!J103="","",LOG10(Sheet1!J103))</f>
        <v>9.143014800254095</v>
      </c>
      <c r="K103">
        <f>IF(Sheet1!K103="","",LOG10(Sheet1!K103))</f>
        <v>-0.25414480482627105</v>
      </c>
      <c r="L103">
        <f>IF(Sheet1!L103="","",LOG10(Sheet1!L103))</f>
        <v>3.8251087645928452</v>
      </c>
      <c r="M103">
        <f>IF(Sheet1!M103="","",LOG10(Sheet1!M103))</f>
        <v>9.1789769472931688</v>
      </c>
      <c r="N103">
        <f>IF(Sheet1!N103="","",LOG10(Sheet1!N103))</f>
        <v>1.9946681678842306E-2</v>
      </c>
      <c r="O103">
        <f>IF(Sheet1!O103="","",LOG10(Sheet1!O103))</f>
        <v>3.275849846382473</v>
      </c>
      <c r="P103">
        <f>IF(Sheet1!P103="","",LOG10(Sheet1!P103))</f>
        <v>8.8234742291703014</v>
      </c>
      <c r="Q103" t="str">
        <f>IF(Sheet1!Q103="","",LOG10(Sheet1!Q103))</f>
        <v/>
      </c>
      <c r="R103" t="str">
        <f>IF(Sheet1!R103="","",LOG10(Sheet1!R103))</f>
        <v/>
      </c>
      <c r="S103" t="str">
        <f>IF(Sheet1!S103="","",LOG10(Sheet1!S103))</f>
        <v/>
      </c>
      <c r="U103">
        <f>IF(Sheet1!T103=0,"", SUM(C103, F103, I103, L103, O103, R103)/Sheet1!T103)</f>
        <v>3.5064425586090215</v>
      </c>
    </row>
    <row r="104" spans="1:21" x14ac:dyDescent="0.2">
      <c r="A104" s="1">
        <f>Sheet1!A104</f>
        <v>44664</v>
      </c>
      <c r="B104">
        <f>IF(Sheet1!B104="","",LOG10(Sheet1!B104))</f>
        <v>-0.1180450286603995</v>
      </c>
      <c r="C104">
        <f>IF(Sheet1!C104="","",LOG10(Sheet1!C104))</f>
        <v>3.3641310688286996</v>
      </c>
      <c r="D104">
        <f>IF(Sheet1!D104="","",LOG10(Sheet1!D104))</f>
        <v>9.7442929831226763</v>
      </c>
      <c r="E104">
        <f>IF(Sheet1!E104="","",LOG10(Sheet1!E104))</f>
        <v>-0.19178902707577791</v>
      </c>
      <c r="F104">
        <f>IF(Sheet1!F104="","",LOG10(Sheet1!F104))</f>
        <v>3.8745232050351652</v>
      </c>
      <c r="G104">
        <f>IF(Sheet1!G104="","",LOG10(Sheet1!G104))</f>
        <v>9.1238516409670858</v>
      </c>
      <c r="H104">
        <f>IF(Sheet1!H104="","",LOG10(Sheet1!H104))</f>
        <v>-8.092190762392612E-2</v>
      </c>
      <c r="I104">
        <f>IF(Sheet1!I104="","",LOG10(Sheet1!I104))</f>
        <v>2.6989700043360187</v>
      </c>
      <c r="J104">
        <f>IF(Sheet1!J104="","",LOG10(Sheet1!J104))</f>
        <v>8.9836262871245349</v>
      </c>
      <c r="K104">
        <f>IF(Sheet1!K104="","",LOG10(Sheet1!K104))</f>
        <v>-0.17717835469689538</v>
      </c>
      <c r="L104">
        <f>IF(Sheet1!L104="","",LOG10(Sheet1!L104))</f>
        <v>3.6965260962050657</v>
      </c>
      <c r="M104">
        <f>IF(Sheet1!M104="","",LOG10(Sheet1!M104))</f>
        <v>8.9995654882259828</v>
      </c>
      <c r="N104">
        <f>IF(Sheet1!N104="","",LOG10(Sheet1!N104))</f>
        <v>-0.14266750356873156</v>
      </c>
      <c r="O104">
        <f>IF(Sheet1!O104="","",LOG10(Sheet1!O104))</f>
        <v>3.2366089025810325</v>
      </c>
      <c r="P104">
        <f>IF(Sheet1!P104="","",LOG10(Sheet1!P104))</f>
        <v>9.214843848047698</v>
      </c>
      <c r="Q104" t="str">
        <f>IF(Sheet1!Q104="","",LOG10(Sheet1!Q104))</f>
        <v/>
      </c>
      <c r="R104" t="str">
        <f>IF(Sheet1!R104="","",LOG10(Sheet1!R104))</f>
        <v/>
      </c>
      <c r="S104" t="str">
        <f>IF(Sheet1!S104="","",LOG10(Sheet1!S104))</f>
        <v/>
      </c>
      <c r="U104">
        <f>IF(Sheet1!T104=0,"", SUM(C104, F104, I104, L104, O104, R104)/Sheet1!T104)</f>
        <v>3.3741518553971965</v>
      </c>
    </row>
    <row r="105" spans="1:21" x14ac:dyDescent="0.2">
      <c r="A105" s="1">
        <f>Sheet1!A105</f>
        <v>44665</v>
      </c>
      <c r="B105">
        <f>IF(Sheet1!B105="","",LOG10(Sheet1!B105))</f>
        <v>2.9789470831855614E-2</v>
      </c>
      <c r="C105">
        <f>IF(Sheet1!C105="","",LOG10(Sheet1!C105))</f>
        <v>3.9755904486757832</v>
      </c>
      <c r="D105">
        <f>IF(Sheet1!D105="","",LOG10(Sheet1!D105))</f>
        <v>8.8048206787211623</v>
      </c>
      <c r="E105">
        <f>IF(Sheet1!E105="","",LOG10(Sheet1!E105))</f>
        <v>-4.1914151478914877E-2</v>
      </c>
      <c r="F105">
        <f>IF(Sheet1!F105="","",LOG10(Sheet1!F105))</f>
        <v>3.4812953592164848</v>
      </c>
      <c r="G105">
        <f>IF(Sheet1!G105="","",LOG10(Sheet1!G105))</f>
        <v>8.663700925389648</v>
      </c>
      <c r="H105">
        <f>IF(Sheet1!H105="","",LOG10(Sheet1!H105))</f>
        <v>0.23653726148869397</v>
      </c>
      <c r="I105">
        <f>IF(Sheet1!I105="","",LOG10(Sheet1!I105))</f>
        <v>3.047987599029883</v>
      </c>
      <c r="J105">
        <f>IF(Sheet1!J105="","",LOG10(Sheet1!J105))</f>
        <v>8.9845273133437917</v>
      </c>
      <c r="K105">
        <f>IF(Sheet1!K105="","",LOG10(Sheet1!K105))</f>
        <v>-0.19449914184159983</v>
      </c>
      <c r="L105">
        <f>IF(Sheet1!L105="","",LOG10(Sheet1!L105))</f>
        <v>3.8738072730853812</v>
      </c>
      <c r="M105">
        <f>IF(Sheet1!M105="","",LOG10(Sheet1!M105))</f>
        <v>9.0644579892269181</v>
      </c>
      <c r="N105">
        <f>IF(Sheet1!N105="","",LOG10(Sheet1!N105))</f>
        <v>-4.9148541111453566E-2</v>
      </c>
      <c r="O105">
        <f>IF(Sheet1!O105="","",LOG10(Sheet1!O105))</f>
        <v>3.8920134637797243</v>
      </c>
      <c r="P105">
        <f>IF(Sheet1!P105="","",LOG10(Sheet1!P105))</f>
        <v>9.0791812460476251</v>
      </c>
      <c r="Q105" t="str">
        <f>IF(Sheet1!Q105="","",LOG10(Sheet1!Q105))</f>
        <v/>
      </c>
      <c r="R105" t="str">
        <f>IF(Sheet1!R105="","",LOG10(Sheet1!R105))</f>
        <v/>
      </c>
      <c r="S105" t="str">
        <f>IF(Sheet1!S105="","",LOG10(Sheet1!S105))</f>
        <v/>
      </c>
      <c r="U105">
        <f>IF(Sheet1!T105=0,"", SUM(C105, F105, I105, L105, O105, R105)/Sheet1!T105)</f>
        <v>3.6541388287574512</v>
      </c>
    </row>
    <row r="106" spans="1:21" x14ac:dyDescent="0.2">
      <c r="A106" s="1">
        <f>Sheet1!A106</f>
        <v>44666</v>
      </c>
      <c r="B106">
        <f>IF(Sheet1!B106="","",LOG10(Sheet1!B106))</f>
        <v>-6.905096883247698E-2</v>
      </c>
      <c r="C106">
        <f>IF(Sheet1!C106="","",LOG10(Sheet1!C106))</f>
        <v>3.2332699795210269</v>
      </c>
      <c r="D106">
        <f>IF(Sheet1!D106="","",LOG10(Sheet1!D106))</f>
        <v>9.2718416065364995</v>
      </c>
      <c r="E106">
        <f>IF(Sheet1!E106="","",LOG10(Sheet1!E106))</f>
        <v>2.4895960107484977E-2</v>
      </c>
      <c r="F106">
        <f>IF(Sheet1!F106="","",LOG10(Sheet1!F106))</f>
        <v>3.6138031704833065</v>
      </c>
      <c r="G106">
        <f>IF(Sheet1!G106="","",LOG10(Sheet1!G106))</f>
        <v>8.7730546933642621</v>
      </c>
      <c r="H106">
        <f>IF(Sheet1!H106="","",LOG10(Sheet1!H106))</f>
        <v>0.21138755293685879</v>
      </c>
      <c r="I106">
        <f>IF(Sheet1!I106="","",LOG10(Sheet1!I106))</f>
        <v>3.793901225887339</v>
      </c>
      <c r="J106">
        <f>IF(Sheet1!J106="","",LOG10(Sheet1!J106))</f>
        <v>8.9329808219231985</v>
      </c>
      <c r="K106">
        <f>IF(Sheet1!K106="","",LOG10(Sheet1!K106))</f>
        <v>0.2289134059946881</v>
      </c>
      <c r="L106">
        <f>IF(Sheet1!L106="","",LOG10(Sheet1!L106))</f>
        <v>3.7602886342006356</v>
      </c>
      <c r="M106">
        <f>IF(Sheet1!M106="","",LOG10(Sheet1!M106))</f>
        <v>9.2278867046136739</v>
      </c>
      <c r="N106">
        <f>IF(Sheet1!N106="","",LOG10(Sheet1!N106))</f>
        <v>-4.6240308266771224E-2</v>
      </c>
      <c r="O106">
        <f>IF(Sheet1!O106="","",LOG10(Sheet1!O106))</f>
        <v>3.3940427878706205</v>
      </c>
      <c r="P106">
        <f>IF(Sheet1!P106="","",LOG10(Sheet1!P106))</f>
        <v>9.1205739312058505</v>
      </c>
      <c r="Q106" t="str">
        <f>IF(Sheet1!Q106="","",LOG10(Sheet1!Q106))</f>
        <v/>
      </c>
      <c r="R106" t="str">
        <f>IF(Sheet1!R106="","",LOG10(Sheet1!R106))</f>
        <v/>
      </c>
      <c r="S106" t="str">
        <f>IF(Sheet1!S106="","",LOG10(Sheet1!S106))</f>
        <v/>
      </c>
      <c r="U106">
        <f>IF(Sheet1!T106=0,"", SUM(C106, F106, I106, L106, O106, R106)/Sheet1!T106)</f>
        <v>3.5590611595925856</v>
      </c>
    </row>
    <row r="107" spans="1:21" x14ac:dyDescent="0.2">
      <c r="A107" s="1">
        <f>Sheet1!A107</f>
        <v>44667</v>
      </c>
      <c r="B107">
        <f>IF(Sheet1!B107="","",LOG10(Sheet1!B107))</f>
        <v>0.19506899646859011</v>
      </c>
      <c r="C107">
        <f>IF(Sheet1!C107="","",LOG10(Sheet1!C107))</f>
        <v>3.2116836229469259</v>
      </c>
      <c r="D107">
        <f>IF(Sheet1!D107="","",LOG10(Sheet1!D107))</f>
        <v>9.3010299956639813</v>
      </c>
      <c r="E107">
        <f>IF(Sheet1!E107="","",LOG10(Sheet1!E107))</f>
        <v>0.24772783290972311</v>
      </c>
      <c r="F107">
        <f>IF(Sheet1!F107="","",LOG10(Sheet1!F107))</f>
        <v>2.6989700043360187</v>
      </c>
      <c r="G107">
        <f>IF(Sheet1!G107="","",LOG10(Sheet1!G107))</f>
        <v>8.5118833609788744</v>
      </c>
      <c r="H107">
        <f>IF(Sheet1!H107="","",LOG10(Sheet1!H107))</f>
        <v>-0.14996674231023099</v>
      </c>
      <c r="I107">
        <f>IF(Sheet1!I107="","",LOG10(Sheet1!I107))</f>
        <v>3.7382096273308356</v>
      </c>
      <c r="J107">
        <f>IF(Sheet1!J107="","",LOG10(Sheet1!J107))</f>
        <v>8.9912260756924951</v>
      </c>
      <c r="K107">
        <f>IF(Sheet1!K107="","",LOG10(Sheet1!K107))</f>
        <v>-0.14996674231023099</v>
      </c>
      <c r="L107">
        <f>IF(Sheet1!L107="","",LOG10(Sheet1!L107))</f>
        <v>3.3314243364242566</v>
      </c>
      <c r="M107">
        <f>IF(Sheet1!M107="","",LOG10(Sheet1!M107))</f>
        <v>9.0334237554869503</v>
      </c>
      <c r="N107">
        <f>IF(Sheet1!N107="","",LOG10(Sheet1!N107))</f>
        <v>0.25887662937213129</v>
      </c>
      <c r="O107">
        <f>IF(Sheet1!O107="","",LOG10(Sheet1!O107))</f>
        <v>3.2003704764350234</v>
      </c>
      <c r="P107">
        <f>IF(Sheet1!P107="","",LOG10(Sheet1!P107))</f>
        <v>8.6928469192772297</v>
      </c>
      <c r="Q107" t="str">
        <f>IF(Sheet1!Q107="","",LOG10(Sheet1!Q107))</f>
        <v/>
      </c>
      <c r="R107" t="str">
        <f>IF(Sheet1!R107="","",LOG10(Sheet1!R107))</f>
        <v/>
      </c>
      <c r="S107" t="str">
        <f>IF(Sheet1!S107="","",LOG10(Sheet1!S107))</f>
        <v/>
      </c>
      <c r="U107">
        <f>IF(Sheet1!T107=0,"", SUM(C107, F107, I107, L107, O107, R107)/Sheet1!T107)</f>
        <v>3.2361316134946114</v>
      </c>
    </row>
    <row r="108" spans="1:21" x14ac:dyDescent="0.2">
      <c r="A108" s="1">
        <f>Sheet1!A108</f>
        <v>44668</v>
      </c>
      <c r="B108">
        <f>IF(Sheet1!B108="","",LOG10(Sheet1!B108))</f>
        <v>-6.4492734175287211E-2</v>
      </c>
      <c r="C108">
        <f>IF(Sheet1!C108="","",LOG10(Sheet1!C108))</f>
        <v>3.2001837429697355</v>
      </c>
      <c r="D108">
        <f>IF(Sheet1!D108="","",LOG10(Sheet1!D108))</f>
        <v>9.4409090820652182</v>
      </c>
      <c r="E108">
        <f>IF(Sheet1!E108="","",LOG10(Sheet1!E108))</f>
        <v>-0.24718356881172862</v>
      </c>
      <c r="F108">
        <f>IF(Sheet1!F108="","",LOG10(Sheet1!F108))</f>
        <v>2.6989700043360187</v>
      </c>
      <c r="G108">
        <f>IF(Sheet1!G108="","",LOG10(Sheet1!G108))</f>
        <v>8.5145477526602864</v>
      </c>
      <c r="H108">
        <f>IF(Sheet1!H108="","",LOG10(Sheet1!H108))</f>
        <v>-0.10017949757290372</v>
      </c>
      <c r="I108">
        <f>IF(Sheet1!I108="","",LOG10(Sheet1!I108))</f>
        <v>3.7571922925723573</v>
      </c>
      <c r="J108">
        <f>IF(Sheet1!J108="","",LOG10(Sheet1!J108))</f>
        <v>9.2624510897304297</v>
      </c>
      <c r="K108">
        <f>IF(Sheet1!K108="","",LOG10(Sheet1!K108))</f>
        <v>-0.20971483596675833</v>
      </c>
      <c r="L108">
        <f>IF(Sheet1!L108="","",LOG10(Sheet1!L108))</f>
        <v>3.5709501344318055</v>
      </c>
      <c r="M108">
        <f>IF(Sheet1!M108="","",LOG10(Sheet1!M108))</f>
        <v>9.1271047983648081</v>
      </c>
      <c r="N108">
        <f>IF(Sheet1!N108="","",LOG10(Sheet1!N108))</f>
        <v>-0.15242734085788781</v>
      </c>
      <c r="O108">
        <f>IF(Sheet1!O108="","",LOG10(Sheet1!O108))</f>
        <v>3.419765030535475</v>
      </c>
      <c r="P108">
        <f>IF(Sheet1!P108="","",LOG10(Sheet1!P108))</f>
        <v>8.8698182079793284</v>
      </c>
      <c r="Q108" t="str">
        <f>IF(Sheet1!Q108="","",LOG10(Sheet1!Q108))</f>
        <v/>
      </c>
      <c r="R108" t="str">
        <f>IF(Sheet1!R108="","",LOG10(Sheet1!R108))</f>
        <v/>
      </c>
      <c r="S108" t="str">
        <f>IF(Sheet1!S108="","",LOG10(Sheet1!S108))</f>
        <v/>
      </c>
      <c r="U108">
        <f>IF(Sheet1!T108=0,"", SUM(C108, F108, I108, L108, O108, R108)/Sheet1!T108)</f>
        <v>3.3294122409690785</v>
      </c>
    </row>
    <row r="109" spans="1:21" x14ac:dyDescent="0.2">
      <c r="A109" s="1">
        <f>Sheet1!A109</f>
        <v>44669</v>
      </c>
      <c r="B109">
        <f>IF(Sheet1!B109="","",LOG10(Sheet1!B109))</f>
        <v>-4.3351420794796675E-2</v>
      </c>
      <c r="C109">
        <f>IF(Sheet1!C109="","",LOG10(Sheet1!C109))</f>
        <v>3.4775975621386119</v>
      </c>
      <c r="D109">
        <f>IF(Sheet1!D109="","",LOG10(Sheet1!D109))</f>
        <v>9.4885507165004448</v>
      </c>
      <c r="E109">
        <f>IF(Sheet1!E109="","",LOG10(Sheet1!E109))</f>
        <v>-0.24565166428898116</v>
      </c>
      <c r="F109">
        <f>IF(Sheet1!F109="","",LOG10(Sheet1!F109))</f>
        <v>4.1450687598048042</v>
      </c>
      <c r="G109">
        <f>IF(Sheet1!G109="","",LOG10(Sheet1!G109))</f>
        <v>8.7234556720351861</v>
      </c>
      <c r="H109">
        <f>IF(Sheet1!H109="","",LOG10(Sheet1!H109))</f>
        <v>-6.7526235322846781E-2</v>
      </c>
      <c r="I109">
        <f>IF(Sheet1!I109="","",LOG10(Sheet1!I109))</f>
        <v>3.7414619474067976</v>
      </c>
      <c r="J109">
        <f>IF(Sheet1!J109="","",LOG10(Sheet1!J109))</f>
        <v>9.747411807886424</v>
      </c>
      <c r="K109">
        <f>IF(Sheet1!K109="","",LOG10(Sheet1!K109))</f>
        <v>-0.12959609472097294</v>
      </c>
      <c r="L109">
        <f>IF(Sheet1!L109="","",LOG10(Sheet1!L109))</f>
        <v>3.7576297189151853</v>
      </c>
      <c r="M109">
        <f>IF(Sheet1!M109="","",LOG10(Sheet1!M109))</f>
        <v>9.1335389083702179</v>
      </c>
      <c r="N109">
        <f>IF(Sheet1!N109="","",LOG10(Sheet1!N109))</f>
        <v>-5.2076380168273602E-2</v>
      </c>
      <c r="O109">
        <f>IF(Sheet1!O109="","",LOG10(Sheet1!O109))</f>
        <v>3.2900833981551227</v>
      </c>
      <c r="P109">
        <f>IF(Sheet1!P109="","",LOG10(Sheet1!P109))</f>
        <v>8.9786369483844748</v>
      </c>
      <c r="Q109" t="str">
        <f>IF(Sheet1!Q109="","",LOG10(Sheet1!Q109))</f>
        <v/>
      </c>
      <c r="R109" t="str">
        <f>IF(Sheet1!R109="","",LOG10(Sheet1!R109))</f>
        <v/>
      </c>
      <c r="S109" t="str">
        <f>IF(Sheet1!S109="","",LOG10(Sheet1!S109))</f>
        <v/>
      </c>
      <c r="U109">
        <f>IF(Sheet1!T109=0,"", SUM(C109, F109, I109, L109, O109, R109)/Sheet1!T109)</f>
        <v>3.6823682772841044</v>
      </c>
    </row>
    <row r="110" spans="1:21" x14ac:dyDescent="0.2">
      <c r="A110" s="1">
        <f>Sheet1!A110</f>
        <v>44670</v>
      </c>
      <c r="B110">
        <f>IF(Sheet1!B110="","",LOG10(Sheet1!B110))</f>
        <v>9.9680641109250123E-2</v>
      </c>
      <c r="C110">
        <f>IF(Sheet1!C110="","",LOG10(Sheet1!C110))</f>
        <v>3.6683389001830982</v>
      </c>
      <c r="D110">
        <f>IF(Sheet1!D110="","",LOG10(Sheet1!D110))</f>
        <v>9.5976951859255131</v>
      </c>
      <c r="E110">
        <f>IF(Sheet1!E110="","",LOG10(Sheet1!E110))</f>
        <v>-0.10182351650232342</v>
      </c>
      <c r="F110">
        <f>IF(Sheet1!F110="","",LOG10(Sheet1!F110))</f>
        <v>3.242676621163747</v>
      </c>
      <c r="G110">
        <f>IF(Sheet1!G110="","",LOG10(Sheet1!G110))</f>
        <v>8.7558748556724915</v>
      </c>
      <c r="H110">
        <f>IF(Sheet1!H110="","",LOG10(Sheet1!H110))</f>
        <v>2.0361282647707864E-2</v>
      </c>
      <c r="I110">
        <f>IF(Sheet1!I110="","",LOG10(Sheet1!I110))</f>
        <v>3.9747710598029338</v>
      </c>
      <c r="J110">
        <f>IF(Sheet1!J110="","",LOG10(Sheet1!J110))</f>
        <v>9.1238516409670858</v>
      </c>
      <c r="K110">
        <f>IF(Sheet1!K110="","",LOG10(Sheet1!K110))</f>
        <v>-7.2116589669293102E-2</v>
      </c>
      <c r="L110">
        <f>IF(Sheet1!L110="","",LOG10(Sheet1!L110))</f>
        <v>3.5890424213589407</v>
      </c>
      <c r="M110">
        <f>IF(Sheet1!M110="","",LOG10(Sheet1!M110))</f>
        <v>10.495544337546448</v>
      </c>
      <c r="N110">
        <f>IF(Sheet1!N110="","",LOG10(Sheet1!N110))</f>
        <v>7.1513805095089159E-2</v>
      </c>
      <c r="O110">
        <f>IF(Sheet1!O110="","",LOG10(Sheet1!O110))</f>
        <v>3.0090530898680665</v>
      </c>
      <c r="P110">
        <f>IF(Sheet1!P110="","",LOG10(Sheet1!P110))</f>
        <v>9.1238516409670858</v>
      </c>
      <c r="Q110" t="str">
        <f>IF(Sheet1!Q110="","",LOG10(Sheet1!Q110))</f>
        <v/>
      </c>
      <c r="R110" t="str">
        <f>IF(Sheet1!R110="","",LOG10(Sheet1!R110))</f>
        <v/>
      </c>
      <c r="S110" t="str">
        <f>IF(Sheet1!S110="","",LOG10(Sheet1!S110))</f>
        <v/>
      </c>
      <c r="U110">
        <f>IF(Sheet1!T110=0,"", SUM(C110, F110, I110, L110, O110, R110)/Sheet1!T110)</f>
        <v>3.4967764184753576</v>
      </c>
    </row>
    <row r="111" spans="1:21" x14ac:dyDescent="0.2">
      <c r="A111" s="1">
        <f>Sheet1!A111</f>
        <v>44671</v>
      </c>
      <c r="B111">
        <f>IF(Sheet1!B111="","",LOG10(Sheet1!B111))</f>
        <v>6.1452479087193208E-2</v>
      </c>
      <c r="C111">
        <f>IF(Sheet1!C111="","",LOG10(Sheet1!C111))</f>
        <v>3.3569079195957698</v>
      </c>
      <c r="D111">
        <f>IF(Sheet1!D111="","",LOG10(Sheet1!D111))</f>
        <v>9.3692158574101434</v>
      </c>
      <c r="E111">
        <f>IF(Sheet1!E111="","",LOG10(Sheet1!E111))</f>
        <v>-7.779372256098363E-2</v>
      </c>
      <c r="F111">
        <f>IF(Sheet1!F111="","",LOG10(Sheet1!F111))</f>
        <v>3.1688496634131433</v>
      </c>
      <c r="G111">
        <f>IF(Sheet1!G111="","",LOG10(Sheet1!G111))</f>
        <v>8.6404814369704219</v>
      </c>
      <c r="H111">
        <f>IF(Sheet1!H111="","",LOG10(Sheet1!H111))</f>
        <v>-0.13194363817695845</v>
      </c>
      <c r="I111">
        <f>IF(Sheet1!I111="","",LOG10(Sheet1!I111))</f>
        <v>4.4021527176698205</v>
      </c>
      <c r="J111">
        <f>IF(Sheet1!J111="","",LOG10(Sheet1!J111))</f>
        <v>9.4698220159781634</v>
      </c>
      <c r="K111">
        <f>IF(Sheet1!K111="","",LOG10(Sheet1!K111))</f>
        <v>-0.10292299679057967</v>
      </c>
      <c r="L111">
        <f>IF(Sheet1!L111="","",LOG10(Sheet1!L111))</f>
        <v>3.7087466987413729</v>
      </c>
      <c r="M111">
        <f>IF(Sheet1!M111="","",LOG10(Sheet1!M111))</f>
        <v>9.6674529528899544</v>
      </c>
      <c r="N111">
        <f>IF(Sheet1!N111="","",LOG10(Sheet1!N111))</f>
        <v>-2.176919254274547E-3</v>
      </c>
      <c r="O111">
        <f>IF(Sheet1!O111="","",LOG10(Sheet1!O111))</f>
        <v>2.6989700043360187</v>
      </c>
      <c r="P111">
        <f>IF(Sheet1!P111="","",LOG10(Sheet1!P111))</f>
        <v>9.1172712956557636</v>
      </c>
      <c r="Q111" t="str">
        <f>IF(Sheet1!Q111="","",LOG10(Sheet1!Q111))</f>
        <v/>
      </c>
      <c r="R111" t="str">
        <f>IF(Sheet1!R111="","",LOG10(Sheet1!R111))</f>
        <v/>
      </c>
      <c r="S111" t="str">
        <f>IF(Sheet1!S111="","",LOG10(Sheet1!S111))</f>
        <v/>
      </c>
      <c r="U111">
        <f>IF(Sheet1!T111=0,"", SUM(C111, F111, I111, L111, O111, R111)/Sheet1!T111)</f>
        <v>3.4671254007512244</v>
      </c>
    </row>
    <row r="112" spans="1:21" x14ac:dyDescent="0.2">
      <c r="A112" s="1">
        <f>Sheet1!A112</f>
        <v>44672</v>
      </c>
      <c r="B112">
        <f>IF(Sheet1!B112="","",LOG10(Sheet1!B112))</f>
        <v>4.9605612594973147E-2</v>
      </c>
      <c r="C112">
        <f>IF(Sheet1!C112="","",LOG10(Sheet1!C112))</f>
        <v>3.2422706875297869</v>
      </c>
      <c r="D112">
        <f>IF(Sheet1!D112="","",LOG10(Sheet1!D112))</f>
        <v>9.5078558716958312</v>
      </c>
      <c r="E112">
        <f>IF(Sheet1!E112="","",LOG10(Sheet1!E112))</f>
        <v>-0.11407366019856895</v>
      </c>
      <c r="F112">
        <f>IF(Sheet1!F112="","",LOG10(Sheet1!F112))</f>
        <v>3.1339811404385669</v>
      </c>
      <c r="G112">
        <f>IF(Sheet1!G112="","",LOG10(Sheet1!G112))</f>
        <v>9.0293837776852097</v>
      </c>
      <c r="H112">
        <f>IF(Sheet1!H112="","",LOG10(Sheet1!H112))</f>
        <v>-0.13430394008392949</v>
      </c>
      <c r="I112">
        <f>IF(Sheet1!I112="","",LOG10(Sheet1!I112))</f>
        <v>3.7870186241980064</v>
      </c>
      <c r="J112">
        <f>IF(Sheet1!J112="","",LOG10(Sheet1!J112))</f>
        <v>9.1367205671564076</v>
      </c>
      <c r="K112">
        <f>IF(Sheet1!K112="","",LOG10(Sheet1!K112))</f>
        <v>-6.7526235322846781E-2</v>
      </c>
      <c r="L112">
        <f>IF(Sheet1!L112="","",LOG10(Sheet1!L112))</f>
        <v>3.6230792188174017</v>
      </c>
      <c r="M112">
        <f>IF(Sheet1!M112="","",LOG10(Sheet1!M112))</f>
        <v>9.1522883443830558</v>
      </c>
      <c r="N112">
        <f>IF(Sheet1!N112="","",LOG10(Sheet1!N112))</f>
        <v>-4.9148541111453566E-2</v>
      </c>
      <c r="O112">
        <f>IF(Sheet1!O112="","",LOG10(Sheet1!O112))</f>
        <v>3.5159976105941175</v>
      </c>
      <c r="P112">
        <f>IF(Sheet1!P112="","",LOG10(Sheet1!P112))</f>
        <v>8.9429995933660411</v>
      </c>
      <c r="Q112" t="str">
        <f>IF(Sheet1!Q112="","",LOG10(Sheet1!Q112))</f>
        <v/>
      </c>
      <c r="R112" t="str">
        <f>IF(Sheet1!R112="","",LOG10(Sheet1!R112))</f>
        <v/>
      </c>
      <c r="S112" t="str">
        <f>IF(Sheet1!S112="","",LOG10(Sheet1!S112))</f>
        <v/>
      </c>
      <c r="U112">
        <f>IF(Sheet1!T112=0,"", SUM(C112, F112, I112, L112, O112, R112)/Sheet1!T112)</f>
        <v>3.4604694563155762</v>
      </c>
    </row>
    <row r="113" spans="1:21" x14ac:dyDescent="0.2">
      <c r="A113" s="1">
        <f>Sheet1!A113</f>
        <v>44673</v>
      </c>
      <c r="B113">
        <f>IF(Sheet1!B113="","",LOG10(Sheet1!B113))</f>
        <v>-0.13430394008392949</v>
      </c>
      <c r="C113">
        <f>IF(Sheet1!C113="","",LOG10(Sheet1!C113))</f>
        <v>3.2025158857109854</v>
      </c>
      <c r="D113">
        <f>IF(Sheet1!D113="","",LOG10(Sheet1!D113))</f>
        <v>9.3031960574204895</v>
      </c>
      <c r="E113">
        <f>IF(Sheet1!E113="","",LOG10(Sheet1!E113))</f>
        <v>-0.15864052954514513</v>
      </c>
      <c r="F113">
        <f>IF(Sheet1!F113="","",LOG10(Sheet1!F113))</f>
        <v>3.7812336935109316</v>
      </c>
      <c r="G113">
        <f>IF(Sheet1!G113="","",LOG10(Sheet1!G113))</f>
        <v>8.6074550232146692</v>
      </c>
      <c r="H113">
        <f>IF(Sheet1!H113="","",LOG10(Sheet1!H113))</f>
        <v>-0.12147820449879346</v>
      </c>
      <c r="I113">
        <f>IF(Sheet1!I113="","",LOG10(Sheet1!I113))</f>
        <v>3.9264711474470118</v>
      </c>
      <c r="J113">
        <f>IF(Sheet1!J113="","",LOG10(Sheet1!J113))</f>
        <v>9.1613680022349744</v>
      </c>
      <c r="K113">
        <f>IF(Sheet1!K113="","",LOG10(Sheet1!K113))</f>
        <v>-0.13727247168202539</v>
      </c>
      <c r="L113">
        <f>IF(Sheet1!L113="","",LOG10(Sheet1!L113))</f>
        <v>3.7845937063077151</v>
      </c>
      <c r="M113">
        <f>IF(Sheet1!M113="","",LOG10(Sheet1!M113))</f>
        <v>9.2741578492636805</v>
      </c>
      <c r="N113">
        <f>IF(Sheet1!N113="","",LOG10(Sheet1!N113))</f>
        <v>-0.15864052954514513</v>
      </c>
      <c r="O113">
        <f>IF(Sheet1!O113="","",LOG10(Sheet1!O113))</f>
        <v>3.397250509020008</v>
      </c>
      <c r="P113">
        <f>IF(Sheet1!P113="","",LOG10(Sheet1!P113))</f>
        <v>9.1702617153949575</v>
      </c>
      <c r="Q113" t="str">
        <f>IF(Sheet1!Q113="","",LOG10(Sheet1!Q113))</f>
        <v/>
      </c>
      <c r="R113" t="str">
        <f>IF(Sheet1!R113="","",LOG10(Sheet1!R113))</f>
        <v/>
      </c>
      <c r="S113" t="str">
        <f>IF(Sheet1!S113="","",LOG10(Sheet1!S113))</f>
        <v/>
      </c>
      <c r="U113">
        <f>IF(Sheet1!T113=0,"", SUM(C113, F113, I113, L113, O113, R113)/Sheet1!T113)</f>
        <v>3.6184129883993306</v>
      </c>
    </row>
    <row r="114" spans="1:21" x14ac:dyDescent="0.2">
      <c r="A114" s="1">
        <f>Sheet1!A114</f>
        <v>44674</v>
      </c>
      <c r="B114">
        <f>IF(Sheet1!B114="","",LOG10(Sheet1!B114))</f>
        <v>-4.0958607678906384E-2</v>
      </c>
      <c r="C114">
        <f>IF(Sheet1!C114="","",LOG10(Sheet1!C114))</f>
        <v>3.3595064369236276</v>
      </c>
      <c r="D114">
        <f>IF(Sheet1!D114="","",LOG10(Sheet1!D114))</f>
        <v>9.3961993470957363</v>
      </c>
      <c r="E114">
        <f>IF(Sheet1!E114="","",LOG10(Sheet1!E114))</f>
        <v>-0.16557929631846741</v>
      </c>
      <c r="F114">
        <f>IF(Sheet1!F114="","",LOG10(Sheet1!F114))</f>
        <v>3.587805371387554</v>
      </c>
      <c r="G114">
        <f>IF(Sheet1!G114="","",LOG10(Sheet1!G114))</f>
        <v>8.8350561017201166</v>
      </c>
      <c r="H114">
        <f>IF(Sheet1!H114="","",LOG10(Sheet1!H114))</f>
        <v>-0.12033079436794646</v>
      </c>
      <c r="I114">
        <f>IF(Sheet1!I114="","",LOG10(Sheet1!I114))</f>
        <v>3.5271682171556291</v>
      </c>
      <c r="J114">
        <f>IF(Sheet1!J114="","",LOG10(Sheet1!J114))</f>
        <v>9.2455126678141504</v>
      </c>
      <c r="K114">
        <f>IF(Sheet1!K114="","",LOG10(Sheet1!K114))</f>
        <v>-3.0584087646018613E-2</v>
      </c>
      <c r="L114">
        <f>IF(Sheet1!L114="","",LOG10(Sheet1!L114))</f>
        <v>3.8193314085929586</v>
      </c>
      <c r="M114">
        <f>IF(Sheet1!M114="","",LOG10(Sheet1!M114))</f>
        <v>9.5440680443502757</v>
      </c>
      <c r="N114">
        <f>IF(Sheet1!N114="","",LOG10(Sheet1!N114))</f>
        <v>1.5778756389040929E-2</v>
      </c>
      <c r="O114">
        <f>IF(Sheet1!O114="","",LOG10(Sheet1!O114))</f>
        <v>3.826551400130541</v>
      </c>
      <c r="P114">
        <f>IF(Sheet1!P114="","",LOG10(Sheet1!P114))</f>
        <v>9.2787536009528289</v>
      </c>
      <c r="Q114" t="str">
        <f>IF(Sheet1!Q114="","",LOG10(Sheet1!Q114))</f>
        <v/>
      </c>
      <c r="R114" t="str">
        <f>IF(Sheet1!R114="","",LOG10(Sheet1!R114))</f>
        <v/>
      </c>
      <c r="S114" t="str">
        <f>IF(Sheet1!S114="","",LOG10(Sheet1!S114))</f>
        <v/>
      </c>
      <c r="U114">
        <f>IF(Sheet1!T114=0,"", SUM(C114, F114, I114, L114, O114, R114)/Sheet1!T114)</f>
        <v>3.6240725668380618</v>
      </c>
    </row>
    <row r="115" spans="1:21" x14ac:dyDescent="0.2">
      <c r="A115" s="1">
        <f>Sheet1!A115</f>
        <v>44675</v>
      </c>
      <c r="B115">
        <f>IF(Sheet1!B115="","",LOG10(Sheet1!B115))</f>
        <v>2.4074987307426243E-2</v>
      </c>
      <c r="C115">
        <f>IF(Sheet1!C115="","",LOG10(Sheet1!C115))</f>
        <v>3.5839007445750188</v>
      </c>
      <c r="D115">
        <f>IF(Sheet1!D115="","",LOG10(Sheet1!D115))</f>
        <v>9.6665179805548807</v>
      </c>
      <c r="E115">
        <f>IF(Sheet1!E115="","",LOG10(Sheet1!E115))</f>
        <v>-0.10072681268239618</v>
      </c>
      <c r="F115">
        <f>IF(Sheet1!F115="","",LOG10(Sheet1!F115))</f>
        <v>3.1790889517764525</v>
      </c>
      <c r="G115">
        <f>IF(Sheet1!G115="","",LOG10(Sheet1!G115))</f>
        <v>9.143014800254095</v>
      </c>
      <c r="H115">
        <f>IF(Sheet1!H115="","",LOG10(Sheet1!H115))</f>
        <v>-2.090709936167361E-2</v>
      </c>
      <c r="I115">
        <f>IF(Sheet1!I115="","",LOG10(Sheet1!I115))</f>
        <v>3.7532230165181226</v>
      </c>
      <c r="J115">
        <f>IF(Sheet1!J115="","",LOG10(Sheet1!J115))</f>
        <v>9.4899584794248355</v>
      </c>
      <c r="K115">
        <f>IF(Sheet1!K115="","",LOG10(Sheet1!K115))</f>
        <v>-5.2076380168273602E-2</v>
      </c>
      <c r="L115">
        <f>IF(Sheet1!L115="","",LOG10(Sheet1!L115))</f>
        <v>3.810347437546493</v>
      </c>
      <c r="M115">
        <f>IF(Sheet1!M115="","",LOG10(Sheet1!M115))</f>
        <v>9.1931245983544621</v>
      </c>
      <c r="N115">
        <f>IF(Sheet1!N115="","",LOG10(Sheet1!N115))</f>
        <v>3.2215703297981568E-2</v>
      </c>
      <c r="O115">
        <f>IF(Sheet1!O115="","",LOG10(Sheet1!O115))</f>
        <v>2.6989700043360187</v>
      </c>
      <c r="P115">
        <f>IF(Sheet1!P115="","",LOG10(Sheet1!P115))</f>
        <v>8.9863237770507656</v>
      </c>
      <c r="Q115" t="str">
        <f>IF(Sheet1!Q115="","",LOG10(Sheet1!Q115))</f>
        <v/>
      </c>
      <c r="R115" t="str">
        <f>IF(Sheet1!R115="","",LOG10(Sheet1!R115))</f>
        <v/>
      </c>
      <c r="S115" t="str">
        <f>IF(Sheet1!S115="","",LOG10(Sheet1!S115))</f>
        <v/>
      </c>
      <c r="U115">
        <f>IF(Sheet1!T115=0,"", SUM(C115, F115, I115, L115, O115, R115)/Sheet1!T115)</f>
        <v>3.4051060309504209</v>
      </c>
    </row>
    <row r="116" spans="1:21" x14ac:dyDescent="0.2">
      <c r="A116" s="1">
        <f>Sheet1!A116</f>
        <v>44676</v>
      </c>
      <c r="B116">
        <f>IF(Sheet1!B116="","",LOG10(Sheet1!B116))</f>
        <v>6.8937079479004558E-3</v>
      </c>
      <c r="C116">
        <f>IF(Sheet1!C116="","",LOG10(Sheet1!C116))</f>
        <v>3.6103716001212578</v>
      </c>
      <c r="D116">
        <f>IF(Sheet1!D116="","",LOG10(Sheet1!D116))</f>
        <v>9.4409090820652182</v>
      </c>
      <c r="E116">
        <f>IF(Sheet1!E116="","",LOG10(Sheet1!E116))</f>
        <v>-0.17457388223217687</v>
      </c>
      <c r="F116">
        <f>IF(Sheet1!F116="","",LOG10(Sheet1!F116))</f>
        <v>3.0076971878528296</v>
      </c>
      <c r="G116">
        <f>IF(Sheet1!G116="","",LOG10(Sheet1!G116))</f>
        <v>8.6570558528571038</v>
      </c>
      <c r="H116">
        <f>IF(Sheet1!H116="","",LOG10(Sheet1!H116))</f>
        <v>-2.548830726267165E-2</v>
      </c>
      <c r="I116">
        <f>IF(Sheet1!I116="","",LOG10(Sheet1!I116))</f>
        <v>3.7974228099209304</v>
      </c>
      <c r="J116">
        <f>IF(Sheet1!J116="","",LOG10(Sheet1!J116))</f>
        <v>9.1903316981702918</v>
      </c>
      <c r="K116">
        <f>IF(Sheet1!K116="","",LOG10(Sheet1!K116))</f>
        <v>1.1993114659256938E-2</v>
      </c>
      <c r="L116">
        <f>IF(Sheet1!L116="","",LOG10(Sheet1!L116))</f>
        <v>3.4061499825243451</v>
      </c>
      <c r="M116">
        <f>IF(Sheet1!M116="","",LOG10(Sheet1!M116))</f>
        <v>9.3222192947339195</v>
      </c>
      <c r="N116">
        <f>IF(Sheet1!N116="","",LOG10(Sheet1!N116))</f>
        <v>-6.198090252378971E-2</v>
      </c>
      <c r="O116">
        <f>IF(Sheet1!O116="","",LOG10(Sheet1!O116))</f>
        <v>3.2259593334782171</v>
      </c>
      <c r="P116">
        <f>IF(Sheet1!P116="","",LOG10(Sheet1!P116))</f>
        <v>8.7535830588929073</v>
      </c>
      <c r="Q116" t="str">
        <f>IF(Sheet1!Q116="","",LOG10(Sheet1!Q116))</f>
        <v/>
      </c>
      <c r="R116" t="str">
        <f>IF(Sheet1!R116="","",LOG10(Sheet1!R116))</f>
        <v/>
      </c>
      <c r="S116" t="str">
        <f>IF(Sheet1!S116="","",LOG10(Sheet1!S116))</f>
        <v/>
      </c>
      <c r="U116">
        <f>IF(Sheet1!T116=0,"", SUM(C116, F116, I116, L116, O116, R116)/Sheet1!T116)</f>
        <v>3.4095201827795156</v>
      </c>
    </row>
    <row r="117" spans="1:21" x14ac:dyDescent="0.2">
      <c r="A117" s="1">
        <f>Sheet1!A117</f>
        <v>44677</v>
      </c>
      <c r="B117">
        <f>IF(Sheet1!B117="","",LOG10(Sheet1!B117))</f>
        <v>8.7071205906535415E-2</v>
      </c>
      <c r="C117">
        <f>IF(Sheet1!C117="","",LOG10(Sheet1!C117))</f>
        <v>3.6445475704131987</v>
      </c>
      <c r="D117">
        <f>IF(Sheet1!D117="","",LOG10(Sheet1!D117))</f>
        <v>9.4116197059632309</v>
      </c>
      <c r="E117">
        <f>IF(Sheet1!E117="","",LOG10(Sheet1!E117))</f>
        <v>-0.37263414340726736</v>
      </c>
      <c r="F117">
        <f>IF(Sheet1!F117="","",LOG10(Sheet1!F117))</f>
        <v>2.6989700043360187</v>
      </c>
      <c r="G117">
        <f>IF(Sheet1!G117="","",LOG10(Sheet1!G117))</f>
        <v>8.722633922533813</v>
      </c>
      <c r="H117">
        <f>IF(Sheet1!H117="","",LOG10(Sheet1!H117))</f>
        <v>-6.3486257521106718E-2</v>
      </c>
      <c r="I117">
        <f>IF(Sheet1!I117="","",LOG10(Sheet1!I117))</f>
        <v>3.7865114806987576</v>
      </c>
      <c r="J117">
        <f>IF(Sheet1!J117="","",LOG10(Sheet1!J117))</f>
        <v>9.1398790864012369</v>
      </c>
      <c r="K117">
        <f>IF(Sheet1!K117="","",LOG10(Sheet1!K117))</f>
        <v>-0.14327110961711742</v>
      </c>
      <c r="L117">
        <f>IF(Sheet1!L117="","",LOG10(Sheet1!L117))</f>
        <v>3.3711511656391724</v>
      </c>
      <c r="M117">
        <f>IF(Sheet1!M117="","",LOG10(Sheet1!M117))</f>
        <v>10.195899652409233</v>
      </c>
      <c r="N117">
        <f>IF(Sheet1!N117="","",LOG10(Sheet1!N117))</f>
        <v>3.9017321997412001E-2</v>
      </c>
      <c r="O117">
        <f>IF(Sheet1!O117="","",LOG10(Sheet1!O117))</f>
        <v>3.5518498132486789</v>
      </c>
      <c r="P117">
        <f>IF(Sheet1!P117="","",LOG10(Sheet1!P117))</f>
        <v>9.0791812460476251</v>
      </c>
      <c r="Q117" t="str">
        <f>IF(Sheet1!Q117="","",LOG10(Sheet1!Q117))</f>
        <v/>
      </c>
      <c r="R117" t="str">
        <f>IF(Sheet1!R117="","",LOG10(Sheet1!R117))</f>
        <v/>
      </c>
      <c r="S117" t="str">
        <f>IF(Sheet1!S117="","",LOG10(Sheet1!S117))</f>
        <v/>
      </c>
      <c r="U117">
        <f>IF(Sheet1!T117=0,"", SUM(C117, F117, I117, L117, O117, R117)/Sheet1!T117)</f>
        <v>3.4106060068671651</v>
      </c>
    </row>
    <row r="118" spans="1:21" x14ac:dyDescent="0.2">
      <c r="A118" s="1">
        <f>Sheet1!A118</f>
        <v>44678</v>
      </c>
      <c r="B118">
        <f>IF(Sheet1!B118="","",LOG10(Sheet1!B118))</f>
        <v>4.218159451576628E-2</v>
      </c>
      <c r="C118">
        <f>IF(Sheet1!C118="","",LOG10(Sheet1!C118))</f>
        <v>3.8190209831352409</v>
      </c>
      <c r="D118">
        <f>IF(Sheet1!D118="","",LOG10(Sheet1!D118))</f>
        <v>9.3654879848908994</v>
      </c>
      <c r="E118">
        <f>IF(Sheet1!E118="","",LOG10(Sheet1!E118))</f>
        <v>-0.18641901143180803</v>
      </c>
      <c r="F118">
        <f>IF(Sheet1!F118="","",LOG10(Sheet1!F118))</f>
        <v>3.2994032283591674</v>
      </c>
      <c r="G118">
        <f>IF(Sheet1!G118="","",LOG10(Sheet1!G118))</f>
        <v>8.7067177823367583</v>
      </c>
      <c r="H118">
        <f>IF(Sheet1!H118="","",LOG10(Sheet1!H118))</f>
        <v>-0.13194363817695845</v>
      </c>
      <c r="I118">
        <f>IF(Sheet1!I118="","",LOG10(Sheet1!I118))</f>
        <v>3.9277976165448738</v>
      </c>
      <c r="J118">
        <f>IF(Sheet1!J118="","",LOG10(Sheet1!J118))</f>
        <v>9.1205739312058505</v>
      </c>
      <c r="K118">
        <f>IF(Sheet1!K118="","",LOG10(Sheet1!K118))</f>
        <v>-0.13430394008392949</v>
      </c>
      <c r="L118">
        <f>IF(Sheet1!L118="","",LOG10(Sheet1!L118))</f>
        <v>3.7545121933880035</v>
      </c>
      <c r="M118">
        <f>IF(Sheet1!M118="","",LOG10(Sheet1!M118))</f>
        <v>9.2227164711475833</v>
      </c>
      <c r="N118">
        <f>IF(Sheet1!N118="","",LOG10(Sheet1!N118))</f>
        <v>-1.8634490921455603E-2</v>
      </c>
      <c r="O118">
        <f>IF(Sheet1!O118="","",LOG10(Sheet1!O118))</f>
        <v>3.3583883280820119</v>
      </c>
      <c r="P118">
        <f>IF(Sheet1!P118="","",LOG10(Sheet1!P118))</f>
        <v>9.1583624920952502</v>
      </c>
      <c r="Q118" t="str">
        <f>IF(Sheet1!Q118="","",LOG10(Sheet1!Q118))</f>
        <v/>
      </c>
      <c r="R118" t="str">
        <f>IF(Sheet1!R118="","",LOG10(Sheet1!R118))</f>
        <v/>
      </c>
      <c r="S118" t="str">
        <f>IF(Sheet1!S118="","",LOG10(Sheet1!S118))</f>
        <v/>
      </c>
      <c r="U118">
        <f>IF(Sheet1!T118=0,"", SUM(C118, F118, I118, L118, O118, R118)/Sheet1!T118)</f>
        <v>3.6318244699018591</v>
      </c>
    </row>
    <row r="119" spans="1:21" x14ac:dyDescent="0.2">
      <c r="A119" s="1">
        <f>Sheet1!A119</f>
        <v>44679</v>
      </c>
      <c r="B119">
        <f>IF(Sheet1!B119="","",LOG10(Sheet1!B119))</f>
        <v>-1.7406615763012701E-3</v>
      </c>
      <c r="C119">
        <f>IF(Sheet1!C119="","",LOG10(Sheet1!C119))</f>
        <v>3.9887124640815492</v>
      </c>
      <c r="D119">
        <f>IF(Sheet1!D119="","",LOG10(Sheet1!D119))</f>
        <v>9.4345689040341991</v>
      </c>
      <c r="E119">
        <f>IF(Sheet1!E119="","",LOG10(Sheet1!E119))</f>
        <v>-0.19178902707577791</v>
      </c>
      <c r="F119">
        <f>IF(Sheet1!F119="","",LOG10(Sheet1!F119))</f>
        <v>3.6204082117069141</v>
      </c>
      <c r="G119">
        <f>IF(Sheet1!G119="","",LOG10(Sheet1!G119))</f>
        <v>8.7050079593333365</v>
      </c>
      <c r="H119">
        <f>IF(Sheet1!H119="","",LOG10(Sheet1!H119))</f>
        <v>-0.26680273489343054</v>
      </c>
      <c r="I119">
        <f>IF(Sheet1!I119="","",LOG10(Sheet1!I119))</f>
        <v>3.7044902423647685</v>
      </c>
      <c r="J119">
        <f>IF(Sheet1!J119="","",LOG10(Sheet1!J119))</f>
        <v>9.1522883443830558</v>
      </c>
      <c r="K119">
        <f>IF(Sheet1!K119="","",LOG10(Sheet1!K119))</f>
        <v>-0.27901425584626094</v>
      </c>
      <c r="L119">
        <f>IF(Sheet1!L119="","",LOG10(Sheet1!L119))</f>
        <v>3.7903252218044328</v>
      </c>
      <c r="M119">
        <f>IF(Sheet1!M119="","",LOG10(Sheet1!M119))</f>
        <v>9.385606273598313</v>
      </c>
      <c r="N119">
        <f>IF(Sheet1!N119="","",LOG10(Sheet1!N119))</f>
        <v>8.1741840064263552E-3</v>
      </c>
      <c r="O119">
        <f>IF(Sheet1!O119="","",LOG10(Sheet1!O119))</f>
        <v>3.83372789939297</v>
      </c>
      <c r="P119">
        <f>IF(Sheet1!P119="","",LOG10(Sheet1!P119))</f>
        <v>9.0492180226701819</v>
      </c>
      <c r="Q119" t="str">
        <f>IF(Sheet1!Q119="","",LOG10(Sheet1!Q119))</f>
        <v/>
      </c>
      <c r="R119" t="str">
        <f>IF(Sheet1!R119="","",LOG10(Sheet1!R119))</f>
        <v/>
      </c>
      <c r="S119" t="str">
        <f>IF(Sheet1!S119="","",LOG10(Sheet1!S119))</f>
        <v/>
      </c>
      <c r="U119">
        <f>IF(Sheet1!T119=0,"", SUM(C119, F119, I119, L119, O119, R119)/Sheet1!T119)</f>
        <v>3.7875328078701265</v>
      </c>
    </row>
    <row r="120" spans="1:21" x14ac:dyDescent="0.2">
      <c r="A120" s="1">
        <f>Sheet1!A120</f>
        <v>44680</v>
      </c>
      <c r="B120">
        <f>IF(Sheet1!B120="","",LOG10(Sheet1!B120))</f>
        <v>-0.14266750356873156</v>
      </c>
      <c r="C120">
        <f>IF(Sheet1!C120="","",LOG10(Sheet1!C120))</f>
        <v>3.828076683141926</v>
      </c>
      <c r="D120">
        <f>IF(Sheet1!D120="","",LOG10(Sheet1!D120))</f>
        <v>9.4132997640812519</v>
      </c>
      <c r="E120">
        <f>IF(Sheet1!E120="","",LOG10(Sheet1!E120))</f>
        <v>-0.17979854051435976</v>
      </c>
      <c r="F120">
        <f>IF(Sheet1!F120="","",LOG10(Sheet1!F120))</f>
        <v>3.5706108885769585</v>
      </c>
      <c r="G120">
        <f>IF(Sheet1!G120="","",LOG10(Sheet1!G120))</f>
        <v>8.8325089127062366</v>
      </c>
      <c r="H120">
        <f>IF(Sheet1!H120="","",LOG10(Sheet1!H120))</f>
        <v>-1.9542107723899943E-2</v>
      </c>
      <c r="I120">
        <f>IF(Sheet1!I120="","",LOG10(Sheet1!I120))</f>
        <v>3.7804991940295185</v>
      </c>
      <c r="J120">
        <f>IF(Sheet1!J120="","",LOG10(Sheet1!J120))</f>
        <v>9.2764618041732447</v>
      </c>
      <c r="K120">
        <f>IF(Sheet1!K120="","",LOG10(Sheet1!K120))</f>
        <v>-0.16178077809237421</v>
      </c>
      <c r="L120">
        <f>IF(Sheet1!L120="","",LOG10(Sheet1!L120))</f>
        <v>3.7670716572015386</v>
      </c>
      <c r="M120">
        <f>IF(Sheet1!M120="","",LOG10(Sheet1!M120))</f>
        <v>9.1958996524092331</v>
      </c>
      <c r="N120">
        <f>IF(Sheet1!N120="","",LOG10(Sheet1!N120))</f>
        <v>-0.11747546204511952</v>
      </c>
      <c r="O120">
        <f>IF(Sheet1!O120="","",LOG10(Sheet1!O120))</f>
        <v>3.6650857123370395</v>
      </c>
      <c r="P120">
        <f>IF(Sheet1!P120="","",LOG10(Sheet1!P120))</f>
        <v>9.3117538610557542</v>
      </c>
      <c r="Q120" t="str">
        <f>IF(Sheet1!Q120="","",LOG10(Sheet1!Q120))</f>
        <v/>
      </c>
      <c r="R120" t="str">
        <f>IF(Sheet1!R120="","",LOG10(Sheet1!R120))</f>
        <v/>
      </c>
      <c r="S120" t="str">
        <f>IF(Sheet1!S120="","",LOG10(Sheet1!S120))</f>
        <v/>
      </c>
      <c r="U120">
        <f>IF(Sheet1!T120=0,"", SUM(C120, F120, I120, L120, O120, R120)/Sheet1!T120)</f>
        <v>3.722268827057396</v>
      </c>
    </row>
    <row r="121" spans="1:21" x14ac:dyDescent="0.2">
      <c r="A121" s="1">
        <f>Sheet1!A121</f>
        <v>44681</v>
      </c>
      <c r="B121">
        <f>IF(Sheet1!B121="","",LOG10(Sheet1!B121))</f>
        <v>1.3258665283516512E-2</v>
      </c>
      <c r="C121">
        <f>IF(Sheet1!C121="","",LOG10(Sheet1!C121))</f>
        <v>3.7480532964922388</v>
      </c>
      <c r="D121">
        <f>IF(Sheet1!D121="","",LOG10(Sheet1!D121))</f>
        <v>9.4361626470407565</v>
      </c>
      <c r="E121">
        <f>IF(Sheet1!E121="","",LOG10(Sheet1!E121))</f>
        <v>-0.12959609472097294</v>
      </c>
      <c r="F121">
        <f>IF(Sheet1!F121="","",LOG10(Sheet1!F121))</f>
        <v>2.6989700043360187</v>
      </c>
      <c r="G121">
        <f>IF(Sheet1!G121="","",LOG10(Sheet1!G121))</f>
        <v>8.7339992865383866</v>
      </c>
      <c r="H121">
        <f>IF(Sheet1!H121="","",LOG10(Sheet1!H121))</f>
        <v>-0.23882418684426859</v>
      </c>
      <c r="I121">
        <f>IF(Sheet1!I121="","",LOG10(Sheet1!I121))</f>
        <v>3.9444409168246977</v>
      </c>
      <c r="J121">
        <f>IF(Sheet1!J121="","",LOG10(Sheet1!J121))</f>
        <v>9.0492180226701819</v>
      </c>
      <c r="K121">
        <f>IF(Sheet1!K121="","",LOG10(Sheet1!K121))</f>
        <v>-5.7000406633959479E-2</v>
      </c>
      <c r="L121">
        <f>IF(Sheet1!L121="","",LOG10(Sheet1!L121))</f>
        <v>3.5477830803009147</v>
      </c>
      <c r="M121">
        <f>IF(Sheet1!M121="","",LOG10(Sheet1!M121))</f>
        <v>9.2764618041732447</v>
      </c>
      <c r="N121">
        <f>IF(Sheet1!N121="","",LOG10(Sheet1!N121))</f>
        <v>7.5911761482777521E-2</v>
      </c>
      <c r="O121">
        <f>IF(Sheet1!O121="","",LOG10(Sheet1!O121))</f>
        <v>3.5536824395138069</v>
      </c>
      <c r="P121">
        <f>IF(Sheet1!P121="","",LOG10(Sheet1!P121))</f>
        <v>8.9982593384236988</v>
      </c>
      <c r="Q121" t="str">
        <f>IF(Sheet1!Q121="","",LOG10(Sheet1!Q121))</f>
        <v/>
      </c>
      <c r="R121" t="str">
        <f>IF(Sheet1!R121="","",LOG10(Sheet1!R121))</f>
        <v/>
      </c>
      <c r="S121" t="str">
        <f>IF(Sheet1!S121="","",LOG10(Sheet1!S121))</f>
        <v/>
      </c>
      <c r="U121">
        <f>IF(Sheet1!T121=0,"", SUM(C121, F121, I121, L121, O121, R121)/Sheet1!T121)</f>
        <v>3.4985859474935355</v>
      </c>
    </row>
    <row r="122" spans="1:21" x14ac:dyDescent="0.2">
      <c r="A122" s="1">
        <f>Sheet1!A122</f>
        <v>44682</v>
      </c>
      <c r="B122">
        <f>IF(Sheet1!B122="","",LOG10(Sheet1!B122))</f>
        <v>4.3755126968679489E-2</v>
      </c>
      <c r="C122">
        <f>IF(Sheet1!C122="","",LOG10(Sheet1!C122))</f>
        <v>3.5907118761681684</v>
      </c>
      <c r="D122">
        <f>IF(Sheet1!D122="","",LOG10(Sheet1!D122))</f>
        <v>9.5965970956264606</v>
      </c>
      <c r="E122">
        <f>IF(Sheet1!E122="","",LOG10(Sheet1!E122))</f>
        <v>-5.7000406633959479E-2</v>
      </c>
      <c r="F122">
        <f>IF(Sheet1!F122="","",LOG10(Sheet1!F122))</f>
        <v>3.3829737277937744</v>
      </c>
      <c r="G122">
        <f>IF(Sheet1!G122="","",LOG10(Sheet1!G122))</f>
        <v>9.1931245983544621</v>
      </c>
      <c r="H122">
        <f>IF(Sheet1!H122="","",LOG10(Sheet1!H122))</f>
        <v>-4.1914151478914877E-2</v>
      </c>
      <c r="I122">
        <f>IF(Sheet1!I122="","",LOG10(Sheet1!I122))</f>
        <v>3.7823379485627626</v>
      </c>
      <c r="J122">
        <f>IF(Sheet1!J122="","",LOG10(Sheet1!J122))</f>
        <v>9.1172712956557636</v>
      </c>
      <c r="K122">
        <f>IF(Sheet1!K122="","",LOG10(Sheet1!K122))</f>
        <v>-0.13194363817695845</v>
      </c>
      <c r="L122">
        <f>IF(Sheet1!L122="","",LOG10(Sheet1!L122))</f>
        <v>3.5740114211745437</v>
      </c>
      <c r="M122">
        <f>IF(Sheet1!M122="","",LOG10(Sheet1!M122))</f>
        <v>9.2833012287035501</v>
      </c>
      <c r="N122">
        <f>IF(Sheet1!N122="","",LOG10(Sheet1!N122))</f>
        <v>-1.4124642691606345E-2</v>
      </c>
      <c r="O122">
        <f>IF(Sheet1!O122="","",LOG10(Sheet1!O122))</f>
        <v>3.991448381372011</v>
      </c>
      <c r="P122">
        <f>IF(Sheet1!P122="","",LOG10(Sheet1!P122))</f>
        <v>9.0043213737826431</v>
      </c>
      <c r="Q122" t="str">
        <f>IF(Sheet1!Q122="","",LOG10(Sheet1!Q122))</f>
        <v/>
      </c>
      <c r="R122" t="str">
        <f>IF(Sheet1!R122="","",LOG10(Sheet1!R122))</f>
        <v/>
      </c>
      <c r="S122" t="str">
        <f>IF(Sheet1!S122="","",LOG10(Sheet1!S122))</f>
        <v/>
      </c>
      <c r="U122">
        <f>IF(Sheet1!T122=0,"", SUM(C122, F122, I122, L122, O122, R122)/Sheet1!T122)</f>
        <v>3.6642966710142515</v>
      </c>
    </row>
    <row r="123" spans="1:21" x14ac:dyDescent="0.2">
      <c r="A123" s="1">
        <f>Sheet1!A123</f>
        <v>44683</v>
      </c>
      <c r="B123">
        <f>IF(Sheet1!B123="","",LOG10(Sheet1!B123))</f>
        <v>-5.2076380168273602E-2</v>
      </c>
      <c r="C123">
        <f>IF(Sheet1!C123="","",LOG10(Sheet1!C123))</f>
        <v>3.3479122877517837</v>
      </c>
      <c r="D123">
        <f>IF(Sheet1!D123="","",LOG10(Sheet1!D123))</f>
        <v>9.4393326938302629</v>
      </c>
      <c r="E123">
        <f>IF(Sheet1!E123="","",LOG10(Sheet1!E123))</f>
        <v>-8.1445469449726471E-2</v>
      </c>
      <c r="F123">
        <f>IF(Sheet1!F123="","",LOG10(Sheet1!F123))</f>
        <v>2.9386215764027499</v>
      </c>
      <c r="G123">
        <f>IF(Sheet1!G123="","",LOG10(Sheet1!G123))</f>
        <v>8.775974331129369</v>
      </c>
      <c r="H123">
        <f>IF(Sheet1!H123="","",LOG10(Sheet1!H123))</f>
        <v>-6.3989204284790407E-2</v>
      </c>
      <c r="I123">
        <f>IF(Sheet1!I123="","",LOG10(Sheet1!I123))</f>
        <v>3.5923429323195775</v>
      </c>
      <c r="J123">
        <f>IF(Sheet1!J123="","",LOG10(Sheet1!J123))</f>
        <v>9.3404441148401176</v>
      </c>
      <c r="K123">
        <f>IF(Sheet1!K123="","",LOG10(Sheet1!K123))</f>
        <v>-1.7406615763012701E-3</v>
      </c>
      <c r="L123">
        <f>IF(Sheet1!L123="","",LOG10(Sheet1!L123))</f>
        <v>3.8034394052909613</v>
      </c>
      <c r="M123">
        <f>IF(Sheet1!M123="","",LOG10(Sheet1!M123))</f>
        <v>9.4313637641589878</v>
      </c>
      <c r="N123">
        <f>IF(Sheet1!N123="","",LOG10(Sheet1!N123))</f>
        <v>-9.2173081968621833E-3</v>
      </c>
      <c r="O123">
        <f>IF(Sheet1!O123="","",LOG10(Sheet1!O123))</f>
        <v>3.62917376149937</v>
      </c>
      <c r="P123">
        <f>IF(Sheet1!P123="","",LOG10(Sheet1!P123))</f>
        <v>9.0606978403536118</v>
      </c>
      <c r="Q123" t="str">
        <f>IF(Sheet1!Q123="","",LOG10(Sheet1!Q123))</f>
        <v/>
      </c>
      <c r="R123" t="str">
        <f>IF(Sheet1!R123="","",LOG10(Sheet1!R123))</f>
        <v/>
      </c>
      <c r="S123" t="str">
        <f>IF(Sheet1!S123="","",LOG10(Sheet1!S123))</f>
        <v/>
      </c>
      <c r="U123">
        <f>IF(Sheet1!T123=0,"", SUM(C123, F123, I123, L123, O123, R123)/Sheet1!T123)</f>
        <v>3.4622979926528883</v>
      </c>
    </row>
    <row r="124" spans="1:21" x14ac:dyDescent="0.2">
      <c r="A124" s="1">
        <f>Sheet1!A124</f>
        <v>44684</v>
      </c>
      <c r="B124">
        <f>IF(Sheet1!B124="","",LOG10(Sheet1!B124))</f>
        <v>0.12710479836480765</v>
      </c>
      <c r="C124">
        <f>IF(Sheet1!C124="","",LOG10(Sheet1!C124))</f>
        <v>3.6975130500047317</v>
      </c>
      <c r="D124">
        <f>IF(Sheet1!D124="","",LOG10(Sheet1!D124))</f>
        <v>9.5490032620257885</v>
      </c>
      <c r="E124">
        <f>IF(Sheet1!E124="","",LOG10(Sheet1!E124))</f>
        <v>-0.10902040301031106</v>
      </c>
      <c r="F124">
        <f>IF(Sheet1!F124="","",LOG10(Sheet1!F124))</f>
        <v>2.6989700043360187</v>
      </c>
      <c r="G124">
        <f>IF(Sheet1!G124="","",LOG10(Sheet1!G124))</f>
        <v>9.1003705451175634</v>
      </c>
      <c r="H124">
        <f>IF(Sheet1!H124="","",LOG10(Sheet1!H124))</f>
        <v>2.1602716028242194E-2</v>
      </c>
      <c r="I124">
        <f>IF(Sheet1!I124="","",LOG10(Sheet1!I124))</f>
        <v>3.7819476496678184</v>
      </c>
      <c r="J124">
        <f>IF(Sheet1!J124="","",LOG10(Sheet1!J124))</f>
        <v>9.0374264979406238</v>
      </c>
      <c r="K124">
        <f>IF(Sheet1!K124="","",LOG10(Sheet1!K124))</f>
        <v>4.8441803550404533E-2</v>
      </c>
      <c r="L124">
        <f>IF(Sheet1!L124="","",LOG10(Sheet1!L124))</f>
        <v>3.4340767292741172</v>
      </c>
      <c r="M124">
        <f>IF(Sheet1!M124="","",LOG10(Sheet1!M124))</f>
        <v>9.1367205671564076</v>
      </c>
      <c r="N124">
        <f>IF(Sheet1!N124="","",LOG10(Sheet1!N124))</f>
        <v>0.10585067438514352</v>
      </c>
      <c r="O124">
        <f>IF(Sheet1!O124="","",LOG10(Sheet1!O124))</f>
        <v>3.6836238244919079</v>
      </c>
      <c r="P124">
        <f>IF(Sheet1!P124="","",LOG10(Sheet1!P124))</f>
        <v>9.3404441148401176</v>
      </c>
      <c r="Q124" t="str">
        <f>IF(Sheet1!Q124="","",LOG10(Sheet1!Q124))</f>
        <v/>
      </c>
      <c r="R124" t="str">
        <f>IF(Sheet1!R124="","",LOG10(Sheet1!R124))</f>
        <v/>
      </c>
      <c r="S124" t="str">
        <f>IF(Sheet1!S124="","",LOG10(Sheet1!S124))</f>
        <v/>
      </c>
      <c r="U124">
        <f>IF(Sheet1!T124=0,"", SUM(C124, F124, I124, L124, O124, R124)/Sheet1!T124)</f>
        <v>3.4592262515549188</v>
      </c>
    </row>
    <row r="125" spans="1:21" x14ac:dyDescent="0.2">
      <c r="A125" s="1">
        <f>Sheet1!A125</f>
        <v>44685</v>
      </c>
      <c r="B125">
        <f>IF(Sheet1!B125="","",LOG10(Sheet1!B125))</f>
        <v>0.17084820364330935</v>
      </c>
      <c r="C125">
        <f>IF(Sheet1!C125="","",LOG10(Sheet1!C125))</f>
        <v>3.3927651778494523</v>
      </c>
      <c r="D125">
        <f>IF(Sheet1!D125="","",LOG10(Sheet1!D125))</f>
        <v>9.3074960379132126</v>
      </c>
      <c r="E125">
        <f>IF(Sheet1!E125="","",LOG10(Sheet1!E125))</f>
        <v>-0.12033079436794646</v>
      </c>
      <c r="F125">
        <f>IF(Sheet1!F125="","",LOG10(Sheet1!F125))</f>
        <v>2.6989700043360187</v>
      </c>
      <c r="G125">
        <f>IF(Sheet1!G125="","",LOG10(Sheet1!G125))</f>
        <v>8.7566361082458481</v>
      </c>
      <c r="H125">
        <f>IF(Sheet1!H125="","",LOG10(Sheet1!H125))</f>
        <v>-0.24412514432750865</v>
      </c>
      <c r="I125">
        <f>IF(Sheet1!I125="","",LOG10(Sheet1!I125))</f>
        <v>4.3703801257287394</v>
      </c>
      <c r="J125">
        <f>IF(Sheet1!J125="","",LOG10(Sheet1!J125))</f>
        <v>9.3117538610557542</v>
      </c>
      <c r="K125">
        <f>IF(Sheet1!K125="","",LOG10(Sheet1!K125))</f>
        <v>-0.12726117252733121</v>
      </c>
      <c r="L125">
        <f>IF(Sheet1!L125="","",LOG10(Sheet1!L125))</f>
        <v>3.8894537542693559</v>
      </c>
      <c r="M125">
        <f>IF(Sheet1!M125="","",LOG10(Sheet1!M125))</f>
        <v>9.2528530309798924</v>
      </c>
      <c r="N125">
        <f>IF(Sheet1!N125="","",LOG10(Sheet1!N125))</f>
        <v>9.6214585346405188E-2</v>
      </c>
      <c r="O125">
        <f>IF(Sheet1!O125="","",LOG10(Sheet1!O125))</f>
        <v>3.2516622522044445</v>
      </c>
      <c r="P125">
        <f>IF(Sheet1!P125="","",LOG10(Sheet1!P125))</f>
        <v>9.0569048513364727</v>
      </c>
      <c r="Q125" t="str">
        <f>IF(Sheet1!Q125="","",LOG10(Sheet1!Q125))</f>
        <v/>
      </c>
      <c r="R125" t="str">
        <f>IF(Sheet1!R125="","",LOG10(Sheet1!R125))</f>
        <v/>
      </c>
      <c r="S125" t="str">
        <f>IF(Sheet1!S125="","",LOG10(Sheet1!S125))</f>
        <v/>
      </c>
      <c r="U125">
        <f>IF(Sheet1!T125=0,"", SUM(C125, F125, I125, L125, O125, R125)/Sheet1!T125)</f>
        <v>3.5206462628776025</v>
      </c>
    </row>
    <row r="126" spans="1:21" x14ac:dyDescent="0.2">
      <c r="A126" s="1">
        <f>Sheet1!A126</f>
        <v>44686</v>
      </c>
      <c r="B126" t="str">
        <f>IF(Sheet1!B126="","",LOG10(Sheet1!B126))</f>
        <v/>
      </c>
      <c r="C126" t="str">
        <f>IF(Sheet1!C126="","",LOG10(Sheet1!C126))</f>
        <v/>
      </c>
      <c r="D126" t="str">
        <f>IF(Sheet1!D126="","",LOG10(Sheet1!D126))</f>
        <v/>
      </c>
      <c r="E126">
        <f>IF(Sheet1!E126="","",LOG10(Sheet1!E126))</f>
        <v>-8.8309841246138887E-2</v>
      </c>
      <c r="F126">
        <f>IF(Sheet1!F126="","",LOG10(Sheet1!F126))</f>
        <v>3.5460285273318783</v>
      </c>
      <c r="G126">
        <f>IF(Sheet1!G126="","",LOG10(Sheet1!G126))</f>
        <v>8.8215135284047737</v>
      </c>
      <c r="H126">
        <f>IF(Sheet1!H126="","",LOG10(Sheet1!H126))</f>
        <v>2.6124516745450282E-2</v>
      </c>
      <c r="I126">
        <f>IF(Sheet1!I126="","",LOG10(Sheet1!I126))</f>
        <v>4.0001742873542447</v>
      </c>
      <c r="J126">
        <f>IF(Sheet1!J126="","",LOG10(Sheet1!J126))</f>
        <v>9.2278867046136739</v>
      </c>
      <c r="K126">
        <f>IF(Sheet1!K126="","",LOG10(Sheet1!K126))</f>
        <v>-7.4687908500350508E-2</v>
      </c>
      <c r="L126">
        <f>IF(Sheet1!L126="","",LOG10(Sheet1!L126))</f>
        <v>3.7449330791079993</v>
      </c>
      <c r="M126">
        <f>IF(Sheet1!M126="","",LOG10(Sheet1!M126))</f>
        <v>9.2552725051033065</v>
      </c>
      <c r="N126">
        <f>IF(Sheet1!N126="","",LOG10(Sheet1!N126))</f>
        <v>6.107532362979181E-2</v>
      </c>
      <c r="O126">
        <f>IF(Sheet1!O126="","",LOG10(Sheet1!O126))</f>
        <v>3.6363751342543584</v>
      </c>
      <c r="P126">
        <f>IF(Sheet1!P126="","",LOG10(Sheet1!P126))</f>
        <v>9.2329961103921541</v>
      </c>
      <c r="Q126" t="str">
        <f>IF(Sheet1!Q126="","",LOG10(Sheet1!Q126))</f>
        <v/>
      </c>
      <c r="R126" t="str">
        <f>IF(Sheet1!R126="","",LOG10(Sheet1!R126))</f>
        <v/>
      </c>
      <c r="S126" t="str">
        <f>IF(Sheet1!S126="","",LOG10(Sheet1!S126))</f>
        <v/>
      </c>
      <c r="U126">
        <f>IF(Sheet1!T126=0,"", SUM(C126, F126, I126, L126, O126, R126)/Sheet1!T126)</f>
        <v>3.73187775701212</v>
      </c>
    </row>
    <row r="127" spans="1:21" x14ac:dyDescent="0.2">
      <c r="A127" s="1">
        <f>Sheet1!A127</f>
        <v>44687</v>
      </c>
      <c r="B127">
        <f>IF(Sheet1!B127="","",LOG10(Sheet1!B127))</f>
        <v>9.5866453478542654E-2</v>
      </c>
      <c r="C127">
        <f>IF(Sheet1!C127="","",LOG10(Sheet1!C127))</f>
        <v>3.6502148003981678</v>
      </c>
      <c r="D127">
        <f>IF(Sheet1!D127="","",LOG10(Sheet1!D127))</f>
        <v>9.4297522800024076</v>
      </c>
      <c r="E127">
        <f>IF(Sheet1!E127="","",LOG10(Sheet1!E127))</f>
        <v>-0.12147820449879346</v>
      </c>
      <c r="F127">
        <f>IF(Sheet1!F127="","",LOG10(Sheet1!F127))</f>
        <v>3.3818218644462368</v>
      </c>
      <c r="G127">
        <f>IF(Sheet1!G127="","",LOG10(Sheet1!G127))</f>
        <v>8.789580712164426</v>
      </c>
      <c r="H127">
        <f>IF(Sheet1!H127="","",LOG10(Sheet1!H127))</f>
        <v>2.2428371185486493E-2</v>
      </c>
      <c r="I127">
        <f>IF(Sheet1!I127="","",LOG10(Sheet1!I127))</f>
        <v>3.4292163484454297</v>
      </c>
      <c r="J127">
        <f>IF(Sheet1!J127="","",LOG10(Sheet1!J127))</f>
        <v>9.0413926851582254</v>
      </c>
      <c r="K127">
        <f>IF(Sheet1!K127="","",LOG10(Sheet1!K127))</f>
        <v>-0.15428198203334137</v>
      </c>
      <c r="L127">
        <f>IF(Sheet1!L127="","",LOG10(Sheet1!L127))</f>
        <v>4.1381169516030285</v>
      </c>
      <c r="M127">
        <f>IF(Sheet1!M127="","",LOG10(Sheet1!M127))</f>
        <v>9.285557309007773</v>
      </c>
      <c r="N127">
        <f>IF(Sheet1!N127="","",LOG10(Sheet1!N127))</f>
        <v>9.8756337121601191E-3</v>
      </c>
      <c r="O127">
        <f>IF(Sheet1!O127="","",LOG10(Sheet1!O127))</f>
        <v>3.8327308015055497</v>
      </c>
      <c r="P127">
        <f>IF(Sheet1!P127="","",LOG10(Sheet1!P127))</f>
        <v>9.2304489213782741</v>
      </c>
      <c r="Q127" t="str">
        <f>IF(Sheet1!Q127="","",LOG10(Sheet1!Q127))</f>
        <v/>
      </c>
      <c r="R127" t="str">
        <f>IF(Sheet1!R127="","",LOG10(Sheet1!R127))</f>
        <v/>
      </c>
      <c r="S127" t="str">
        <f>IF(Sheet1!S127="","",LOG10(Sheet1!S127))</f>
        <v/>
      </c>
      <c r="U127">
        <f>IF(Sheet1!T127=0,"", SUM(C127, F127, I127, L127, O127, R127)/Sheet1!T127)</f>
        <v>3.6864201532796828</v>
      </c>
    </row>
    <row r="128" spans="1:21" x14ac:dyDescent="0.2">
      <c r="A128" s="1">
        <f>Sheet1!A128</f>
        <v>44688</v>
      </c>
      <c r="B128">
        <f>IF(Sheet1!B128="","",LOG10(Sheet1!B128))</f>
        <v>-4.8037084028205992E-3</v>
      </c>
      <c r="C128">
        <f>IF(Sheet1!C128="","",LOG10(Sheet1!C128))</f>
        <v>3.8143260632577443</v>
      </c>
      <c r="D128">
        <f>IF(Sheet1!D128="","",LOG10(Sheet1!D128))</f>
        <v>9.2878017299302265</v>
      </c>
      <c r="E128">
        <f>IF(Sheet1!E128="","",LOG10(Sheet1!E128))</f>
        <v>-0.22329881601158919</v>
      </c>
      <c r="F128">
        <f>IF(Sheet1!F128="","",LOG10(Sheet1!F128))</f>
        <v>3.0254449098330749</v>
      </c>
      <c r="G128">
        <f>IF(Sheet1!G128="","",LOG10(Sheet1!G128))</f>
        <v>8.563481085394411</v>
      </c>
      <c r="H128">
        <f>IF(Sheet1!H128="","",LOG10(Sheet1!H128))</f>
        <v>6.2581984228163121E-2</v>
      </c>
      <c r="I128">
        <f>IF(Sheet1!I128="","",LOG10(Sheet1!I128))</f>
        <v>3.3786948916915027</v>
      </c>
      <c r="J128">
        <f>IF(Sheet1!J128="","",LOG10(Sheet1!J128))</f>
        <v>9.1072099696478688</v>
      </c>
      <c r="K128">
        <f>IF(Sheet1!K128="","",LOG10(Sheet1!K128))</f>
        <v>-7.1092309756047342E-2</v>
      </c>
      <c r="L128">
        <f>IF(Sheet1!L128="","",LOG10(Sheet1!L128))</f>
        <v>3.8386694296348796</v>
      </c>
      <c r="M128">
        <f>IF(Sheet1!M128="","",LOG10(Sheet1!M128))</f>
        <v>9.204119982655925</v>
      </c>
      <c r="N128">
        <f>IF(Sheet1!N128="","",LOG10(Sheet1!N128))</f>
        <v>8.1741840064263552E-3</v>
      </c>
      <c r="O128">
        <f>IF(Sheet1!O128="","",LOG10(Sheet1!O128))</f>
        <v>4.0397398701396439</v>
      </c>
      <c r="P128">
        <f>IF(Sheet1!P128="","",LOG10(Sheet1!P128))</f>
        <v>9.0453229787866576</v>
      </c>
      <c r="Q128" t="str">
        <f>IF(Sheet1!Q128="","",LOG10(Sheet1!Q128))</f>
        <v/>
      </c>
      <c r="R128" t="str">
        <f>IF(Sheet1!R128="","",LOG10(Sheet1!R128))</f>
        <v/>
      </c>
      <c r="S128" t="str">
        <f>IF(Sheet1!S128="","",LOG10(Sheet1!S128))</f>
        <v/>
      </c>
      <c r="U128">
        <f>IF(Sheet1!T128=0,"", SUM(C128, F128, I128, L128, O128, R128)/Sheet1!T128)</f>
        <v>3.619375032911369</v>
      </c>
    </row>
    <row r="129" spans="1:21" x14ac:dyDescent="0.2">
      <c r="A129" s="1">
        <f>Sheet1!A129</f>
        <v>44689</v>
      </c>
      <c r="B129">
        <f>IF(Sheet1!B129="","",LOG10(Sheet1!B129))</f>
        <v>-1.9088062223156451E-2</v>
      </c>
      <c r="C129">
        <f>IF(Sheet1!C129="","",LOG10(Sheet1!C129))</f>
        <v>3.4663991161734136</v>
      </c>
      <c r="D129">
        <f>IF(Sheet1!D129="","",LOG10(Sheet1!D129))</f>
        <v>9.5211380837040362</v>
      </c>
      <c r="E129">
        <f>IF(Sheet1!E129="","",LOG10(Sheet1!E129))</f>
        <v>-0.10679324694015198</v>
      </c>
      <c r="F129">
        <f>IF(Sheet1!F129="","",LOG10(Sheet1!F129))</f>
        <v>3.2591879078924171</v>
      </c>
      <c r="G129">
        <f>IF(Sheet1!G129="","",LOG10(Sheet1!G129))</f>
        <v>8.7730546933642621</v>
      </c>
      <c r="H129">
        <f>IF(Sheet1!H129="","",LOG10(Sheet1!H129))</f>
        <v>0.13830269816628146</v>
      </c>
      <c r="I129">
        <f>IF(Sheet1!I129="","",LOG10(Sheet1!I129))</f>
        <v>3.528468698569537</v>
      </c>
      <c r="J129">
        <f>IF(Sheet1!J129="","",LOG10(Sheet1!J129))</f>
        <v>9.0681858617461621</v>
      </c>
      <c r="K129">
        <f>IF(Sheet1!K129="","",LOG10(Sheet1!K129))</f>
        <v>0.10380372095595687</v>
      </c>
      <c r="L129">
        <f>IF(Sheet1!L129="","",LOG10(Sheet1!L129))</f>
        <v>3.9102957372597902</v>
      </c>
      <c r="M129">
        <f>IF(Sheet1!M129="","",LOG10(Sheet1!M129))</f>
        <v>9.5171958979499749</v>
      </c>
      <c r="N129">
        <f>IF(Sheet1!N129="","",LOG10(Sheet1!N129))</f>
        <v>0.16316137497701838</v>
      </c>
      <c r="O129">
        <f>IF(Sheet1!O129="","",LOG10(Sheet1!O129))</f>
        <v>3.4720749008518208</v>
      </c>
      <c r="P129">
        <f>IF(Sheet1!P129="","",LOG10(Sheet1!P129))</f>
        <v>9.0413926851582254</v>
      </c>
      <c r="Q129" t="str">
        <f>IF(Sheet1!Q129="","",LOG10(Sheet1!Q129))</f>
        <v/>
      </c>
      <c r="R129" t="str">
        <f>IF(Sheet1!R129="","",LOG10(Sheet1!R129))</f>
        <v/>
      </c>
      <c r="S129" t="str">
        <f>IF(Sheet1!S129="","",LOG10(Sheet1!S129))</f>
        <v/>
      </c>
      <c r="U129">
        <f>IF(Sheet1!T129=0,"", SUM(C129, F129, I129, L129, O129, R129)/Sheet1!T129)</f>
        <v>3.5272852721493964</v>
      </c>
    </row>
    <row r="130" spans="1:21" x14ac:dyDescent="0.2">
      <c r="A130" s="1">
        <f>Sheet1!A130</f>
        <v>44690</v>
      </c>
      <c r="B130">
        <f>IF(Sheet1!B130="","",LOG10(Sheet1!B130))</f>
        <v>0.23779499327392259</v>
      </c>
      <c r="C130">
        <f>IF(Sheet1!C130="","",LOG10(Sheet1!C130))</f>
        <v>3.3764603906437451</v>
      </c>
      <c r="D130">
        <f>IF(Sheet1!D130="","",LOG10(Sheet1!D130))</f>
        <v>9.4377505628203888</v>
      </c>
      <c r="E130">
        <f>IF(Sheet1!E130="","",LOG10(Sheet1!E130))</f>
        <v>0.15411952551584673</v>
      </c>
      <c r="F130">
        <f>IF(Sheet1!F130="","",LOG10(Sheet1!F130))</f>
        <v>3.1491267533478036</v>
      </c>
      <c r="G130">
        <f>IF(Sheet1!G130="","",LOG10(Sheet1!G130))</f>
        <v>9.0211892990699383</v>
      </c>
      <c r="H130">
        <f>IF(Sheet1!H130="","",LOG10(Sheet1!H130))</f>
        <v>-1.7406615763012701E-3</v>
      </c>
      <c r="I130">
        <f>IF(Sheet1!I130="","",LOG10(Sheet1!I130))</f>
        <v>3.2531057646127559</v>
      </c>
      <c r="J130">
        <f>IF(Sheet1!J130="","",LOG10(Sheet1!J130))</f>
        <v>9.1986570869544231</v>
      </c>
      <c r="K130">
        <f>IF(Sheet1!K130="","",LOG10(Sheet1!K130))</f>
        <v>0.12548126570059401</v>
      </c>
      <c r="L130">
        <f>IF(Sheet1!L130="","",LOG10(Sheet1!L130))</f>
        <v>4.1276682432010681</v>
      </c>
      <c r="M130">
        <f>IF(Sheet1!M130="","",LOG10(Sheet1!M130))</f>
        <v>9.2988530764097064</v>
      </c>
      <c r="N130">
        <f>IF(Sheet1!N130="","",LOG10(Sheet1!N130))</f>
        <v>0.20303288701471064</v>
      </c>
      <c r="O130">
        <f>IF(Sheet1!O130="","",LOG10(Sheet1!O130))</f>
        <v>3.4870388984829823</v>
      </c>
      <c r="P130">
        <f>IF(Sheet1!P130="","",LOG10(Sheet1!P130))</f>
        <v>9.2227164711475833</v>
      </c>
      <c r="Q130" t="str">
        <f>IF(Sheet1!Q130="","",LOG10(Sheet1!Q130))</f>
        <v/>
      </c>
      <c r="R130" t="str">
        <f>IF(Sheet1!R130="","",LOG10(Sheet1!R130))</f>
        <v/>
      </c>
      <c r="S130" t="str">
        <f>IF(Sheet1!S130="","",LOG10(Sheet1!S130))</f>
        <v/>
      </c>
      <c r="U130">
        <f>IF(Sheet1!T130=0,"", SUM(C130, F130, I130, L130, O130, R130)/Sheet1!T130)</f>
        <v>3.4786800100576714</v>
      </c>
    </row>
    <row r="131" spans="1:21" x14ac:dyDescent="0.2">
      <c r="A131" s="1">
        <f>Sheet1!A131</f>
        <v>44691</v>
      </c>
      <c r="B131">
        <f>IF(Sheet1!B131="","",LOG10(Sheet1!B131))</f>
        <v>0.22401481137286405</v>
      </c>
      <c r="C131">
        <f>IF(Sheet1!C131="","",LOG10(Sheet1!C131))</f>
        <v>3.4217414219825688</v>
      </c>
      <c r="D131">
        <f>IF(Sheet1!D131="","",LOG10(Sheet1!D131))</f>
        <v>9.3053513694466243</v>
      </c>
      <c r="E131">
        <f>IF(Sheet1!E131="","",LOG10(Sheet1!E131))</f>
        <v>-6.0480747381381476E-2</v>
      </c>
      <c r="F131">
        <f>IF(Sheet1!F131="","",LOG10(Sheet1!F131))</f>
        <v>3.3291219400674126</v>
      </c>
      <c r="G131">
        <f>IF(Sheet1!G131="","",LOG10(Sheet1!G131))</f>
        <v>8.6551384348113825</v>
      </c>
      <c r="H131">
        <f>IF(Sheet1!H131="","",LOG10(Sheet1!H131))</f>
        <v>-1.9996628416253676E-2</v>
      </c>
      <c r="I131">
        <f>IF(Sheet1!I131="","",LOG10(Sheet1!I131))</f>
        <v>3.5281333905027856</v>
      </c>
      <c r="J131">
        <f>IF(Sheet1!J131="","",LOG10(Sheet1!J131))</f>
        <v>9.1643528557844363</v>
      </c>
      <c r="K131">
        <f>IF(Sheet1!K131="","",LOG10(Sheet1!K131))</f>
        <v>-7.4687908500350508E-2</v>
      </c>
      <c r="L131">
        <f>IF(Sheet1!L131="","",LOG10(Sheet1!L131))</f>
        <v>3.628253329912198</v>
      </c>
      <c r="M131">
        <f>IF(Sheet1!M131="","",LOG10(Sheet1!M131))</f>
        <v>9.1583624920952502</v>
      </c>
      <c r="N131">
        <f>IF(Sheet1!N131="","",LOG10(Sheet1!N131))</f>
        <v>0.26717172840301384</v>
      </c>
      <c r="O131">
        <f>IF(Sheet1!O131="","",LOG10(Sheet1!O131))</f>
        <v>2.6989700043360187</v>
      </c>
      <c r="P131">
        <f>IF(Sheet1!P131="","",LOG10(Sheet1!P131))</f>
        <v>8.7573960287930248</v>
      </c>
      <c r="Q131" t="str">
        <f>IF(Sheet1!Q131="","",LOG10(Sheet1!Q131))</f>
        <v/>
      </c>
      <c r="R131" t="str">
        <f>IF(Sheet1!R131="","",LOG10(Sheet1!R131))</f>
        <v/>
      </c>
      <c r="S131" t="str">
        <f>IF(Sheet1!S131="","",LOG10(Sheet1!S131))</f>
        <v/>
      </c>
      <c r="U131">
        <f>IF(Sheet1!T131=0,"", SUM(C131, F131, I131, L131, O131, R131)/Sheet1!T131)</f>
        <v>3.3212440173601969</v>
      </c>
    </row>
    <row r="132" spans="1:21" x14ac:dyDescent="0.2">
      <c r="A132" s="1">
        <f>Sheet1!A132</f>
        <v>44692</v>
      </c>
      <c r="B132">
        <f>IF(Sheet1!B132="","",LOG10(Sheet1!B132))</f>
        <v>-6.1230850587887945E-3</v>
      </c>
      <c r="C132">
        <f>IF(Sheet1!C132="","",LOG10(Sheet1!C132))</f>
        <v>3.1840506964935162</v>
      </c>
      <c r="D132">
        <f>IF(Sheet1!D132="","",LOG10(Sheet1!D132))</f>
        <v>9.6803355134145637</v>
      </c>
      <c r="E132">
        <f>IF(Sheet1!E132="","",LOG10(Sheet1!E132))</f>
        <v>-0.1830961606243397</v>
      </c>
      <c r="F132">
        <f>IF(Sheet1!F132="","",LOG10(Sheet1!F132))</f>
        <v>2.6989700043360187</v>
      </c>
      <c r="G132">
        <f>IF(Sheet1!G132="","",LOG10(Sheet1!G132))</f>
        <v>8.6785183790401135</v>
      </c>
      <c r="H132">
        <f>IF(Sheet1!H132="","",LOG10(Sheet1!H132))</f>
        <v>0.11461098423217315</v>
      </c>
      <c r="I132">
        <f>IF(Sheet1!I132="","",LOG10(Sheet1!I132))</f>
        <v>3.4525367968725655</v>
      </c>
      <c r="J132">
        <f>IF(Sheet1!J132="","",LOG10(Sheet1!J132))</f>
        <v>9.0043213737826431</v>
      </c>
      <c r="K132">
        <f>IF(Sheet1!K132="","",LOG10(Sheet1!K132))</f>
        <v>0.10071508657308159</v>
      </c>
      <c r="L132">
        <f>IF(Sheet1!L132="","",LOG10(Sheet1!L132))</f>
        <v>3.7342221690399917</v>
      </c>
      <c r="M132">
        <f>IF(Sheet1!M132="","",LOG10(Sheet1!M132))</f>
        <v>9.1789769472931688</v>
      </c>
      <c r="N132">
        <f>IF(Sheet1!N132="","",LOG10(Sheet1!N132))</f>
        <v>-5.3547734986926908E-2</v>
      </c>
      <c r="O132">
        <f>IF(Sheet1!O132="","",LOG10(Sheet1!O132))</f>
        <v>3.6840029290624074</v>
      </c>
      <c r="P132">
        <f>IF(Sheet1!P132="","",LOG10(Sheet1!P132))</f>
        <v>9.2966651902615318</v>
      </c>
      <c r="Q132" t="str">
        <f>IF(Sheet1!Q132="","",LOG10(Sheet1!Q132))</f>
        <v/>
      </c>
      <c r="R132" t="str">
        <f>IF(Sheet1!R132="","",LOG10(Sheet1!R132))</f>
        <v/>
      </c>
      <c r="S132" t="str">
        <f>IF(Sheet1!S132="","",LOG10(Sheet1!S132))</f>
        <v/>
      </c>
      <c r="U132">
        <f>IF(Sheet1!T132=0,"", SUM(C132, F132, I132, L132, O132, R132)/Sheet1!T132)</f>
        <v>3.3507565191609006</v>
      </c>
    </row>
    <row r="133" spans="1:21" x14ac:dyDescent="0.2">
      <c r="A133" s="1">
        <f>Sheet1!A133</f>
        <v>44693</v>
      </c>
      <c r="B133">
        <f>IF(Sheet1!B133="","",LOG10(Sheet1!B133))</f>
        <v>0.24004977211264766</v>
      </c>
      <c r="C133">
        <f>IF(Sheet1!C133="","",LOG10(Sheet1!C133))</f>
        <v>3.5261404637069473</v>
      </c>
      <c r="D133">
        <f>IF(Sheet1!D133="","",LOG10(Sheet1!D133))</f>
        <v>9.3909351071033793</v>
      </c>
      <c r="E133">
        <f>IF(Sheet1!E133="","",LOG10(Sheet1!E133))</f>
        <v>-1.1441043121384482E-2</v>
      </c>
      <c r="F133">
        <f>IF(Sheet1!F133="","",LOG10(Sheet1!F133))</f>
        <v>3.1779130739533938</v>
      </c>
      <c r="G133">
        <f>IF(Sheet1!G133="","",LOG10(Sheet1!G133))</f>
        <v>8.7250945210814699</v>
      </c>
      <c r="H133">
        <f>IF(Sheet1!H133="","",LOG10(Sheet1!H133))</f>
        <v>0.39480177716271109</v>
      </c>
      <c r="I133">
        <f>IF(Sheet1!I133="","",LOG10(Sheet1!I133))</f>
        <v>3.322494309617912</v>
      </c>
      <c r="J133">
        <f>IF(Sheet1!J133="","",LOG10(Sheet1!J133))</f>
        <v>9.0043213737826431</v>
      </c>
      <c r="K133">
        <f>IF(Sheet1!K133="","",LOG10(Sheet1!K133))</f>
        <v>0.45224657452043721</v>
      </c>
      <c r="L133">
        <f>IF(Sheet1!L133="","",LOG10(Sheet1!L133))</f>
        <v>3.7411668863002161</v>
      </c>
      <c r="M133">
        <f>IF(Sheet1!M133="","",LOG10(Sheet1!M133))</f>
        <v>9.143014800254095</v>
      </c>
      <c r="N133">
        <f>IF(Sheet1!N133="","",LOG10(Sheet1!N133))</f>
        <v>0.307282047033346</v>
      </c>
      <c r="O133">
        <f>IF(Sheet1!O133="","",LOG10(Sheet1!O133))</f>
        <v>3.3754188446518159</v>
      </c>
      <c r="P133">
        <f>IF(Sheet1!P133="","",LOG10(Sheet1!P133))</f>
        <v>9.0170333392987807</v>
      </c>
      <c r="Q133" t="str">
        <f>IF(Sheet1!Q133="","",LOG10(Sheet1!Q133))</f>
        <v/>
      </c>
      <c r="R133" t="str">
        <f>IF(Sheet1!R133="","",LOG10(Sheet1!R133))</f>
        <v/>
      </c>
      <c r="S133" t="str">
        <f>IF(Sheet1!S133="","",LOG10(Sheet1!S133))</f>
        <v/>
      </c>
      <c r="U133">
        <f>IF(Sheet1!T133=0,"", SUM(C133, F133, I133, L133, O133, R133)/Sheet1!T133)</f>
        <v>3.4286267156460566</v>
      </c>
    </row>
    <row r="134" spans="1:21" x14ac:dyDescent="0.2">
      <c r="A134" s="1">
        <f>Sheet1!A134</f>
        <v>44694</v>
      </c>
      <c r="B134">
        <f>IF(Sheet1!B134="","",LOG10(Sheet1!B134))</f>
        <v>0.51094694867297274</v>
      </c>
      <c r="C134">
        <f>IF(Sheet1!C134="","",LOG10(Sheet1!C134))</f>
        <v>3.3940655005380953</v>
      </c>
      <c r="D134">
        <f>IF(Sheet1!D134="","",LOG10(Sheet1!D134))</f>
        <v>9.2278867046136739</v>
      </c>
      <c r="E134">
        <f>IF(Sheet1!E134="","",LOG10(Sheet1!E134))</f>
        <v>0.44855173920157809</v>
      </c>
      <c r="F134">
        <f>IF(Sheet1!F134="","",LOG10(Sheet1!F134))</f>
        <v>3.2110969017470214</v>
      </c>
      <c r="G134">
        <f>IF(Sheet1!G134="","",LOG10(Sheet1!G134))</f>
        <v>8.7619278384205295</v>
      </c>
      <c r="H134">
        <f>IF(Sheet1!H134="","",LOG10(Sheet1!H134))</f>
        <v>0.34849957028383771</v>
      </c>
      <c r="I134">
        <f>IF(Sheet1!I134="","",LOG10(Sheet1!I134))</f>
        <v>4.1632545778147021</v>
      </c>
      <c r="J134">
        <f>IF(Sheet1!J134="","",LOG10(Sheet1!J134))</f>
        <v>9.008600171761918</v>
      </c>
      <c r="K134">
        <f>IF(Sheet1!K134="","",LOG10(Sheet1!K134))</f>
        <v>0.39357520326958756</v>
      </c>
      <c r="L134">
        <f>IF(Sheet1!L134="","",LOG10(Sheet1!L134))</f>
        <v>3.6765774030249707</v>
      </c>
      <c r="M134">
        <f>IF(Sheet1!M134="","",LOG10(Sheet1!M134))</f>
        <v>9.0969100130080562</v>
      </c>
      <c r="N134">
        <f>IF(Sheet1!N134="","",LOG10(Sheet1!N134))</f>
        <v>0.40071063677323132</v>
      </c>
      <c r="O134">
        <f>IF(Sheet1!O134="","",LOG10(Sheet1!O134))</f>
        <v>3.3078854363503356</v>
      </c>
      <c r="P134">
        <f>IF(Sheet1!P134="","",LOG10(Sheet1!P134))</f>
        <v>8.5314789170422554</v>
      </c>
      <c r="Q134" t="str">
        <f>IF(Sheet1!Q134="","",LOG10(Sheet1!Q134))</f>
        <v/>
      </c>
      <c r="R134" t="str">
        <f>IF(Sheet1!R134="","",LOG10(Sheet1!R134))</f>
        <v/>
      </c>
      <c r="S134" t="str">
        <f>IF(Sheet1!S134="","",LOG10(Sheet1!S134))</f>
        <v/>
      </c>
      <c r="U134">
        <f>IF(Sheet1!T134=0,"", SUM(C134, F134, I134, L134, O134, R134)/Sheet1!T134)</f>
        <v>3.5505759638950254</v>
      </c>
    </row>
    <row r="135" spans="1:21" x14ac:dyDescent="0.2">
      <c r="A135" s="1">
        <f>Sheet1!A135</f>
        <v>44695</v>
      </c>
      <c r="B135">
        <f>IF(Sheet1!B135="","",LOG10(Sheet1!B135))</f>
        <v>0.32242605240595257</v>
      </c>
      <c r="C135">
        <f>IF(Sheet1!C135="","",LOG10(Sheet1!C135))</f>
        <v>3.5085491101573187</v>
      </c>
      <c r="D135">
        <f>IF(Sheet1!D135="","",LOG10(Sheet1!D135))</f>
        <v>9.1553360374650623</v>
      </c>
      <c r="E135">
        <f>IF(Sheet1!E135="","",LOG10(Sheet1!E135))</f>
        <v>0.31428866094749769</v>
      </c>
      <c r="F135">
        <f>IF(Sheet1!F135="","",LOG10(Sheet1!F135))</f>
        <v>3.1289966730444632</v>
      </c>
      <c r="G135">
        <f>IF(Sheet1!G135="","",LOG10(Sheet1!G135))</f>
        <v>8.6998377258672459</v>
      </c>
      <c r="H135">
        <f>IF(Sheet1!H135="","",LOG10(Sheet1!H135))</f>
        <v>0.18780263871841929</v>
      </c>
      <c r="I135">
        <f>IF(Sheet1!I135="","",LOG10(Sheet1!I135))</f>
        <v>3.5738168902672283</v>
      </c>
      <c r="J135">
        <f>IF(Sheet1!J135="","",LOG10(Sheet1!J135))</f>
        <v>9.1105897102992497</v>
      </c>
      <c r="K135">
        <f>IF(Sheet1!K135="","",LOG10(Sheet1!K135))</f>
        <v>0.13193929521042452</v>
      </c>
      <c r="L135">
        <f>IF(Sheet1!L135="","",LOG10(Sheet1!L135))</f>
        <v>4.8088074582592055</v>
      </c>
      <c r="M135">
        <f>IF(Sheet1!M135="","",LOG10(Sheet1!M135))</f>
        <v>9.1398790864012369</v>
      </c>
      <c r="N135">
        <f>IF(Sheet1!N135="","",LOG10(Sheet1!N135))</f>
        <v>0.24229290498293096</v>
      </c>
      <c r="O135">
        <f>IF(Sheet1!O135="","",LOG10(Sheet1!O135))</f>
        <v>3.1282263579536744</v>
      </c>
      <c r="P135">
        <f>IF(Sheet1!P135="","",LOG10(Sheet1!P135))</f>
        <v>8.8808135922807914</v>
      </c>
      <c r="Q135" t="str">
        <f>IF(Sheet1!Q135="","",LOG10(Sheet1!Q135))</f>
        <v/>
      </c>
      <c r="R135" t="str">
        <f>IF(Sheet1!R135="","",LOG10(Sheet1!R135))</f>
        <v/>
      </c>
      <c r="S135" t="str">
        <f>IF(Sheet1!S135="","",LOG10(Sheet1!S135))</f>
        <v/>
      </c>
      <c r="U135">
        <f>IF(Sheet1!T135=0,"", SUM(C135, F135, I135, L135, O135, R135)/Sheet1!T135)</f>
        <v>3.6296792979363781</v>
      </c>
    </row>
    <row r="136" spans="1:21" x14ac:dyDescent="0.2">
      <c r="A136" s="1">
        <f>Sheet1!A136</f>
        <v>44696</v>
      </c>
      <c r="B136">
        <f>IF(Sheet1!B136="","",LOG10(Sheet1!B136))</f>
        <v>0.29972515397563693</v>
      </c>
      <c r="C136">
        <f>IF(Sheet1!C136="","",LOG10(Sheet1!C136))</f>
        <v>3.5921760559708367</v>
      </c>
      <c r="D136">
        <f>IF(Sheet1!D136="","",LOG10(Sheet1!D136))</f>
        <v>9.220108088040055</v>
      </c>
      <c r="E136">
        <f>IF(Sheet1!E136="","",LOG10(Sheet1!E136))</f>
        <v>0.2314695904306813</v>
      </c>
      <c r="F136">
        <f>IF(Sheet1!F136="","",LOG10(Sheet1!F136))</f>
        <v>3.5981493193541136</v>
      </c>
      <c r="G136">
        <f>IF(Sheet1!G136="","",LOG10(Sheet1!G136))</f>
        <v>9.1367205671564076</v>
      </c>
      <c r="H136">
        <f>IF(Sheet1!H136="","",LOG10(Sheet1!H136))</f>
        <v>0.15836249209524964</v>
      </c>
      <c r="I136">
        <f>IF(Sheet1!I136="","",LOG10(Sheet1!I136))</f>
        <v>3.8184427062169259</v>
      </c>
      <c r="J136">
        <f>IF(Sheet1!J136="","",LOG10(Sheet1!J136))</f>
        <v>8.949877704036874</v>
      </c>
      <c r="K136">
        <f>IF(Sheet1!K136="","",LOG10(Sheet1!K136))</f>
        <v>0.19451434188246727</v>
      </c>
      <c r="L136">
        <f>IF(Sheet1!L136="","",LOG10(Sheet1!L136))</f>
        <v>4.4469431581522967</v>
      </c>
      <c r="M136">
        <f>IF(Sheet1!M136="","",LOG10(Sheet1!M136))</f>
        <v>9.2966651902615318</v>
      </c>
      <c r="N136">
        <f>IF(Sheet1!N136="","",LOG10(Sheet1!N136))</f>
        <v>0.22582599146189336</v>
      </c>
      <c r="O136">
        <f>IF(Sheet1!O136="","",LOG10(Sheet1!O136))</f>
        <v>3.6080266697112258</v>
      </c>
      <c r="P136">
        <f>IF(Sheet1!P136="","",LOG10(Sheet1!P136))</f>
        <v>9.0492180226701819</v>
      </c>
      <c r="Q136" t="str">
        <f>IF(Sheet1!Q136="","",LOG10(Sheet1!Q136))</f>
        <v/>
      </c>
      <c r="R136" t="str">
        <f>IF(Sheet1!R136="","",LOG10(Sheet1!R136))</f>
        <v/>
      </c>
      <c r="S136" t="str">
        <f>IF(Sheet1!S136="","",LOG10(Sheet1!S136))</f>
        <v/>
      </c>
      <c r="U136">
        <f>IF(Sheet1!T136=0,"", SUM(C136, F136, I136, L136, O136, R136)/Sheet1!T136)</f>
        <v>3.8127475818810801</v>
      </c>
    </row>
    <row r="137" spans="1:21" x14ac:dyDescent="0.2">
      <c r="A137" s="1">
        <f>Sheet1!A137</f>
        <v>44697</v>
      </c>
      <c r="B137">
        <f>IF(Sheet1!B137="","",LOG10(Sheet1!B137))</f>
        <v>0.21031851982623187</v>
      </c>
      <c r="C137">
        <f>IF(Sheet1!C137="","",LOG10(Sheet1!C137))</f>
        <v>3.2349928700643482</v>
      </c>
      <c r="D137">
        <f>IF(Sheet1!D137="","",LOG10(Sheet1!D137))</f>
        <v>9.4313637641589878</v>
      </c>
      <c r="E137">
        <f>IF(Sheet1!E137="","",LOG10(Sheet1!E137))</f>
        <v>0.21563756343506174</v>
      </c>
      <c r="F137">
        <f>IF(Sheet1!F137="","",LOG10(Sheet1!F137))</f>
        <v>3.2757564774887404</v>
      </c>
      <c r="G137">
        <f>IF(Sheet1!G137="","",LOG10(Sheet1!G137))</f>
        <v>8.8680563618230419</v>
      </c>
      <c r="H137">
        <f>IF(Sheet1!H137="","",LOG10(Sheet1!H137))</f>
        <v>8.2785370316450071E-2</v>
      </c>
      <c r="I137">
        <f>IF(Sheet1!I137="","",LOG10(Sheet1!I137))</f>
        <v>3.4516977020924049</v>
      </c>
      <c r="J137">
        <f>IF(Sheet1!J137="","",LOG10(Sheet1!J137))</f>
        <v>9.2922560713564764</v>
      </c>
      <c r="K137">
        <f>IF(Sheet1!K137="","",LOG10(Sheet1!K137))</f>
        <v>-5.0122295963125202E-2</v>
      </c>
      <c r="L137">
        <f>IF(Sheet1!L137="","",LOG10(Sheet1!L137))</f>
        <v>3.9426309608727688</v>
      </c>
      <c r="M137">
        <f>IF(Sheet1!M137="","",LOG10(Sheet1!M137))</f>
        <v>9.2741578492636805</v>
      </c>
      <c r="N137">
        <f>IF(Sheet1!N137="","",LOG10(Sheet1!N137))</f>
        <v>0.20466251174821887</v>
      </c>
      <c r="O137">
        <f>IF(Sheet1!O137="","",LOG10(Sheet1!O137))</f>
        <v>3.4296455567000197</v>
      </c>
      <c r="P137">
        <f>IF(Sheet1!P137="","",LOG10(Sheet1!P137))</f>
        <v>8.9965116721541794</v>
      </c>
      <c r="Q137" t="str">
        <f>IF(Sheet1!Q137="","",LOG10(Sheet1!Q137))</f>
        <v/>
      </c>
      <c r="R137" t="str">
        <f>IF(Sheet1!R137="","",LOG10(Sheet1!R137))</f>
        <v/>
      </c>
      <c r="S137" t="str">
        <f>IF(Sheet1!S137="","",LOG10(Sheet1!S137))</f>
        <v/>
      </c>
      <c r="U137">
        <f>IF(Sheet1!T137=0,"", SUM(C137, F137, I137, L137, O137, R137)/Sheet1!T137)</f>
        <v>3.4669447134436568</v>
      </c>
    </row>
    <row r="138" spans="1:21" x14ac:dyDescent="0.2">
      <c r="A138" s="1">
        <f>Sheet1!A138</f>
        <v>44698</v>
      </c>
      <c r="B138">
        <f>IF(Sheet1!B138="","",LOG10(Sheet1!B138))</f>
        <v>6.6325925362037796E-2</v>
      </c>
      <c r="C138">
        <f>IF(Sheet1!C138="","",LOG10(Sheet1!C138))</f>
        <v>3.0085186185037864</v>
      </c>
      <c r="D138">
        <f>IF(Sheet1!D138="","",LOG10(Sheet1!D138))</f>
        <v>10.167317334748176</v>
      </c>
      <c r="E138">
        <f>IF(Sheet1!E138="","",LOG10(Sheet1!E138))</f>
        <v>4.5714058940867608E-2</v>
      </c>
      <c r="F138">
        <f>IF(Sheet1!F138="","",LOG10(Sheet1!F138))</f>
        <v>3.6732325737305431</v>
      </c>
      <c r="G138">
        <f>IF(Sheet1!G138="","",LOG10(Sheet1!G138))</f>
        <v>8.9068735347220702</v>
      </c>
      <c r="H138">
        <f>IF(Sheet1!H138="","",LOG10(Sheet1!H138))</f>
        <v>-0.18575240426807979</v>
      </c>
      <c r="I138">
        <f>IF(Sheet1!I138="","",LOG10(Sheet1!I138))</f>
        <v>3.7174475382276069</v>
      </c>
      <c r="J138">
        <f>IF(Sheet1!J138="","",LOG10(Sheet1!J138))</f>
        <v>9.0827853703164507</v>
      </c>
      <c r="K138">
        <f>IF(Sheet1!K138="","",LOG10(Sheet1!K138))</f>
        <v>-0.15552282425431863</v>
      </c>
      <c r="L138">
        <f>IF(Sheet1!L138="","",LOG10(Sheet1!L138))</f>
        <v>3.8604112465255378</v>
      </c>
      <c r="M138">
        <f>IF(Sheet1!M138="","",LOG10(Sheet1!M138))</f>
        <v>9.4132997640812519</v>
      </c>
      <c r="N138">
        <f>IF(Sheet1!N138="","",LOG10(Sheet1!N138))</f>
        <v>0.14921911265537988</v>
      </c>
      <c r="O138">
        <f>IF(Sheet1!O138="","",LOG10(Sheet1!O138))</f>
        <v>3.2620475509518765</v>
      </c>
      <c r="P138">
        <f>IF(Sheet1!P138="","",LOG10(Sheet1!P138))</f>
        <v>9.2624510897304297</v>
      </c>
      <c r="Q138" t="str">
        <f>IF(Sheet1!Q138="","",LOG10(Sheet1!Q138))</f>
        <v/>
      </c>
      <c r="R138" t="str">
        <f>IF(Sheet1!R138="","",LOG10(Sheet1!R138))</f>
        <v/>
      </c>
      <c r="S138" t="str">
        <f>IF(Sheet1!S138="","",LOG10(Sheet1!S138))</f>
        <v/>
      </c>
      <c r="U138">
        <f>IF(Sheet1!T138=0,"", SUM(C138, F138, I138, L138, O138, R138)/Sheet1!T138)</f>
        <v>3.5043315055878699</v>
      </c>
    </row>
    <row r="139" spans="1:21" x14ac:dyDescent="0.2">
      <c r="A139" s="1">
        <f>Sheet1!A139</f>
        <v>44699</v>
      </c>
      <c r="B139">
        <f>IF(Sheet1!B139="","",LOG10(Sheet1!B139))</f>
        <v>-0.13667713987954411</v>
      </c>
      <c r="C139">
        <f>IF(Sheet1!C139="","",LOG10(Sheet1!C139))</f>
        <v>3.4666283213221978</v>
      </c>
      <c r="D139">
        <f>IF(Sheet1!D139="","",LOG10(Sheet1!D139))</f>
        <v>9.3598354823398875</v>
      </c>
      <c r="E139">
        <f>IF(Sheet1!E139="","",LOG10(Sheet1!E139))</f>
        <v>-0.18508681872492605</v>
      </c>
      <c r="F139">
        <f>IF(Sheet1!F139="","",LOG10(Sheet1!F139))</f>
        <v>3.3768348893243401</v>
      </c>
      <c r="G139">
        <f>IF(Sheet1!G139="","",LOG10(Sheet1!G139))</f>
        <v>8.7944880466591702</v>
      </c>
      <c r="H139">
        <f>IF(Sheet1!H139="","",LOG10(Sheet1!H139))</f>
        <v>-0.16813022571949829</v>
      </c>
      <c r="I139">
        <f>IF(Sheet1!I139="","",LOG10(Sheet1!I139))</f>
        <v>3.7310592069326423</v>
      </c>
      <c r="J139">
        <f>IF(Sheet1!J139="","",LOG10(Sheet1!J139))</f>
        <v>9.0934216851622356</v>
      </c>
      <c r="K139">
        <f>IF(Sheet1!K139="","",LOG10(Sheet1!K139))</f>
        <v>-0.24872089601665776</v>
      </c>
      <c r="L139">
        <f>IF(Sheet1!L139="","",LOG10(Sheet1!L139))</f>
        <v>3.9225415853854662</v>
      </c>
      <c r="M139">
        <f>IF(Sheet1!M139="","",LOG10(Sheet1!M139))</f>
        <v>9.220108088040055</v>
      </c>
      <c r="N139">
        <f>IF(Sheet1!N139="","",LOG10(Sheet1!N139))</f>
        <v>-6.8542129310994945E-2</v>
      </c>
      <c r="O139">
        <f>IF(Sheet1!O139="","",LOG10(Sheet1!O139))</f>
        <v>4.0255410449665154</v>
      </c>
      <c r="P139">
        <f>IF(Sheet1!P139="","",LOG10(Sheet1!P139))</f>
        <v>9.1553360374650623</v>
      </c>
      <c r="Q139" t="str">
        <f>IF(Sheet1!Q139="","",LOG10(Sheet1!Q139))</f>
        <v/>
      </c>
      <c r="R139" t="str">
        <f>IF(Sheet1!R139="","",LOG10(Sheet1!R139))</f>
        <v/>
      </c>
      <c r="S139" t="str">
        <f>IF(Sheet1!S139="","",LOG10(Sheet1!S139))</f>
        <v/>
      </c>
      <c r="U139">
        <f>IF(Sheet1!T139=0,"", SUM(C139, F139, I139, L139, O139, R139)/Sheet1!T139)</f>
        <v>3.7045210095862324</v>
      </c>
    </row>
    <row r="140" spans="1:21" x14ac:dyDescent="0.2">
      <c r="A140" s="1">
        <f>Sheet1!A140</f>
        <v>44700</v>
      </c>
      <c r="B140">
        <f>IF(Sheet1!B140="","",LOG10(Sheet1!B140))</f>
        <v>-0.10402526764093542</v>
      </c>
      <c r="C140">
        <f>IF(Sheet1!C140="","",LOG10(Sheet1!C140))</f>
        <v>3.6735687997976161</v>
      </c>
      <c r="D140">
        <f>IF(Sheet1!D140="","",LOG10(Sheet1!D140))</f>
        <v>9.4065401804339555</v>
      </c>
      <c r="E140">
        <f>IF(Sheet1!E140="","",LOG10(Sheet1!E140))</f>
        <v>-0.15304467498017607</v>
      </c>
      <c r="F140">
        <f>IF(Sheet1!F140="","",LOG10(Sheet1!F140))</f>
        <v>3.8688848893330747</v>
      </c>
      <c r="G140">
        <f>IF(Sheet1!G140="","",LOG10(Sheet1!G140))</f>
        <v>8.8813846567705728</v>
      </c>
      <c r="H140">
        <f>IF(Sheet1!H140="","",LOG10(Sheet1!H140))</f>
        <v>6.8937079479004558E-3</v>
      </c>
      <c r="I140">
        <f>IF(Sheet1!I140="","",LOG10(Sheet1!I140))</f>
        <v>3.9212417079359256</v>
      </c>
      <c r="J140">
        <f>IF(Sheet1!J140="","",LOG10(Sheet1!J140))</f>
        <v>9.1367205671564076</v>
      </c>
      <c r="K140">
        <f>IF(Sheet1!K140="","",LOG10(Sheet1!K140))</f>
        <v>-0.10568393731556154</v>
      </c>
      <c r="L140">
        <f>IF(Sheet1!L140="","",LOG10(Sheet1!L140))</f>
        <v>3.7854881343336131</v>
      </c>
      <c r="M140">
        <f>IF(Sheet1!M140="","",LOG10(Sheet1!M140))</f>
        <v>9.1072099696478688</v>
      </c>
      <c r="N140">
        <f>IF(Sheet1!N140="","",LOG10(Sheet1!N140))</f>
        <v>-8.092190762392612E-2</v>
      </c>
      <c r="O140">
        <f>IF(Sheet1!O140="","",LOG10(Sheet1!O140))</f>
        <v>3.5852885005332542</v>
      </c>
      <c r="P140">
        <f>IF(Sheet1!P140="","",LOG10(Sheet1!P140))</f>
        <v>9.0211892990699383</v>
      </c>
      <c r="Q140" t="str">
        <f>IF(Sheet1!Q140="","",LOG10(Sheet1!Q140))</f>
        <v/>
      </c>
      <c r="R140" t="str">
        <f>IF(Sheet1!R140="","",LOG10(Sheet1!R140))</f>
        <v/>
      </c>
      <c r="S140" t="str">
        <f>IF(Sheet1!S140="","",LOG10(Sheet1!S140))</f>
        <v/>
      </c>
      <c r="U140">
        <f>IF(Sheet1!T140=0,"", SUM(C140, F140, I140, L140, O140, R140)/Sheet1!T140)</f>
        <v>3.7668944063866965</v>
      </c>
    </row>
    <row r="141" spans="1:21" x14ac:dyDescent="0.2">
      <c r="A141" s="1">
        <f>Sheet1!A141</f>
        <v>44701</v>
      </c>
      <c r="B141">
        <f>IF(Sheet1!B141="","",LOG10(Sheet1!B141))</f>
        <v>5.1152522447381291E-2</v>
      </c>
      <c r="C141">
        <f>IF(Sheet1!C141="","",LOG10(Sheet1!C141))</f>
        <v>3.4033859851817292</v>
      </c>
      <c r="D141">
        <f>IF(Sheet1!D141="","",LOG10(Sheet1!D141))</f>
        <v>9.4116197059632309</v>
      </c>
      <c r="E141">
        <f>IF(Sheet1!E141="","",LOG10(Sheet1!E141))</f>
        <v>5.6523724079100369E-2</v>
      </c>
      <c r="F141">
        <f>IF(Sheet1!F141="","",LOG10(Sheet1!F141))</f>
        <v>3.8790027383601688</v>
      </c>
      <c r="G141">
        <f>IF(Sheet1!G141="","",LOG10(Sheet1!G141))</f>
        <v>8.8853612200315126</v>
      </c>
      <c r="H141">
        <f>IF(Sheet1!H141="","",LOG10(Sheet1!H141))</f>
        <v>-0.12609840213553863</v>
      </c>
      <c r="I141">
        <f>IF(Sheet1!I141="","",LOG10(Sheet1!I141))</f>
        <v>4.1202435153800012</v>
      </c>
      <c r="J141">
        <f>IF(Sheet1!J141="","",LOG10(Sheet1!J141))</f>
        <v>8.9400181550076638</v>
      </c>
      <c r="K141">
        <f>IF(Sheet1!K141="","",LOG10(Sheet1!K141))</f>
        <v>-6.2983892535185784E-2</v>
      </c>
      <c r="L141">
        <f>IF(Sheet1!L141="","",LOG10(Sheet1!L141))</f>
        <v>3.8606795237578027</v>
      </c>
      <c r="M141">
        <f>IF(Sheet1!M141="","",LOG10(Sheet1!M141))</f>
        <v>9.1583624920952502</v>
      </c>
      <c r="N141">
        <f>IF(Sheet1!N141="","",LOG10(Sheet1!N141))</f>
        <v>2.9789470831855614E-2</v>
      </c>
      <c r="O141">
        <f>IF(Sheet1!O141="","",LOG10(Sheet1!O141))</f>
        <v>4.1052022105411483</v>
      </c>
      <c r="P141">
        <f>IF(Sheet1!P141="","",LOG10(Sheet1!P141))</f>
        <v>9.4593924877592315</v>
      </c>
      <c r="Q141">
        <f>IF(Sheet1!Q141="","",LOG10(Sheet1!Q141))</f>
        <v>-4.5275209020937013E-2</v>
      </c>
      <c r="R141">
        <f>IF(Sheet1!R141="","",LOG10(Sheet1!R141))</f>
        <v>3.1026526631939051</v>
      </c>
      <c r="S141">
        <f>IF(Sheet1!S141="","",LOG10(Sheet1!S141))</f>
        <v>8.3909351071033793</v>
      </c>
      <c r="U141">
        <f>IF(Sheet1!T141=0,"", SUM(C141, F141, I141, L141, O141, R141)/Sheet1!T141)</f>
        <v>3.745194439402459</v>
      </c>
    </row>
    <row r="142" spans="1:21" x14ac:dyDescent="0.2">
      <c r="A142" s="1">
        <f>Sheet1!A142</f>
        <v>44702</v>
      </c>
      <c r="B142">
        <f>IF(Sheet1!B142="","",LOG10(Sheet1!B142))</f>
        <v>0.12352498094273198</v>
      </c>
      <c r="C142">
        <f>IF(Sheet1!C142="","",LOG10(Sheet1!C142))</f>
        <v>3.2675641504508284</v>
      </c>
      <c r="D142">
        <f>IF(Sheet1!D142="","",LOG10(Sheet1!D142))</f>
        <v>9.318063334962762</v>
      </c>
      <c r="E142">
        <f>IF(Sheet1!E142="","",LOG10(Sheet1!E142))</f>
        <v>-1.7728766960431602E-2</v>
      </c>
      <c r="F142">
        <f>IF(Sheet1!F142="","",LOG10(Sheet1!F142))</f>
        <v>3.5009717171633103</v>
      </c>
      <c r="G142">
        <f>IF(Sheet1!G142="","",LOG10(Sheet1!G142))</f>
        <v>8.7007037171450197</v>
      </c>
      <c r="H142">
        <f>IF(Sheet1!H142="","",LOG10(Sheet1!H142))</f>
        <v>0.10585067438514352</v>
      </c>
      <c r="I142">
        <f>IF(Sheet1!I142="","",LOG10(Sheet1!I142))</f>
        <v>3.5623414699976022</v>
      </c>
      <c r="J142">
        <f>IF(Sheet1!J142="","",LOG10(Sheet1!J142))</f>
        <v>8.9907826918031386</v>
      </c>
      <c r="K142">
        <f>IF(Sheet1!K142="","",LOG10(Sheet1!K142))</f>
        <v>7.114529045108281E-2</v>
      </c>
      <c r="L142">
        <f>IF(Sheet1!L142="","",LOG10(Sheet1!L142))</f>
        <v>3.6901876197123378</v>
      </c>
      <c r="M142">
        <f>IF(Sheet1!M142="","",LOG10(Sheet1!M142))</f>
        <v>9.3010299956639813</v>
      </c>
      <c r="N142">
        <f>IF(Sheet1!N142="","",LOG10(Sheet1!N142))</f>
        <v>1.5778756389040929E-2</v>
      </c>
      <c r="O142">
        <f>IF(Sheet1!O142="","",LOG10(Sheet1!O142))</f>
        <v>3.8072140167078503</v>
      </c>
      <c r="P142">
        <f>IF(Sheet1!P142="","",LOG10(Sheet1!P142))</f>
        <v>9.0827853703164507</v>
      </c>
      <c r="Q142">
        <f>IF(Sheet1!Q142="","",LOG10(Sheet1!Q142))</f>
        <v>-1.2333735073725434E-2</v>
      </c>
      <c r="R142">
        <f>IF(Sheet1!R142="","",LOG10(Sheet1!R142))</f>
        <v>3.231622993407389</v>
      </c>
      <c r="S142">
        <f>IF(Sheet1!S142="","",LOG10(Sheet1!S142))</f>
        <v>8.7075701760979367</v>
      </c>
      <c r="U142">
        <f>IF(Sheet1!T142=0,"", SUM(C142, F142, I142, L142, O142, R142)/Sheet1!T142)</f>
        <v>3.509983661239886</v>
      </c>
    </row>
    <row r="143" spans="1:21" x14ac:dyDescent="0.2">
      <c r="A143" s="1">
        <f>Sheet1!A143</f>
        <v>44703</v>
      </c>
      <c r="B143">
        <f>IF(Sheet1!B143="","",LOG10(Sheet1!B143))</f>
        <v>5.1152522447381291E-2</v>
      </c>
      <c r="C143">
        <f>IF(Sheet1!C143="","",LOG10(Sheet1!C143))</f>
        <v>3.190031487418779</v>
      </c>
      <c r="D143">
        <f>IF(Sheet1!D143="","",LOG10(Sheet1!D143))</f>
        <v>9.2718416065364995</v>
      </c>
      <c r="E143">
        <f>IF(Sheet1!E143="","",LOG10(Sheet1!E143))</f>
        <v>2.7757204690553483E-2</v>
      </c>
      <c r="F143">
        <f>IF(Sheet1!F143="","",LOG10(Sheet1!F143))</f>
        <v>3.1976716143341593</v>
      </c>
      <c r="G143">
        <f>IF(Sheet1!G143="","",LOG10(Sheet1!G143))</f>
        <v>8.6283889300503116</v>
      </c>
      <c r="H143">
        <f>IF(Sheet1!H143="","",LOG10(Sheet1!H143))</f>
        <v>-0.14508697769214446</v>
      </c>
      <c r="I143">
        <f>IF(Sheet1!I143="","",LOG10(Sheet1!I143))</f>
        <v>3.2070827230164589</v>
      </c>
      <c r="J143">
        <f>IF(Sheet1!J143="","",LOG10(Sheet1!J143))</f>
        <v>8.9863237770507656</v>
      </c>
      <c r="K143">
        <f>IF(Sheet1!K143="","",LOG10(Sheet1!K143))</f>
        <v>-0.1284270644541213</v>
      </c>
      <c r="L143">
        <f>IF(Sheet1!L143="","",LOG10(Sheet1!L143))</f>
        <v>3.7823811015810489</v>
      </c>
      <c r="M143">
        <f>IF(Sheet1!M143="","",LOG10(Sheet1!M143))</f>
        <v>9.2741578492636805</v>
      </c>
      <c r="N143">
        <f>IF(Sheet1!N143="","",LOG10(Sheet1!N143))</f>
        <v>0.1464381352857746</v>
      </c>
      <c r="O143">
        <f>IF(Sheet1!O143="","",LOG10(Sheet1!O143))</f>
        <v>3.3687909433849876</v>
      </c>
      <c r="P143">
        <f>IF(Sheet1!P143="","",LOG10(Sheet1!P143))</f>
        <v>8.649334858712141</v>
      </c>
      <c r="Q143">
        <f>IF(Sheet1!Q143="","",LOG10(Sheet1!Q143))</f>
        <v>5.8426024457005357E-2</v>
      </c>
      <c r="R143">
        <f>IF(Sheet1!R143="","",LOG10(Sheet1!R143))</f>
        <v>2.6989700043360187</v>
      </c>
      <c r="S143">
        <f>IF(Sheet1!S143="","",LOG10(Sheet1!S143))</f>
        <v>8.6364878963533656</v>
      </c>
      <c r="U143">
        <f>IF(Sheet1!T143=0,"", SUM(C143, F143, I143, L143, O143, R143)/Sheet1!T143)</f>
        <v>3.2408213123452421</v>
      </c>
    </row>
    <row r="144" spans="1:21" x14ac:dyDescent="0.2">
      <c r="A144" s="1">
        <f>Sheet1!A144</f>
        <v>44704</v>
      </c>
      <c r="B144">
        <f>IF(Sheet1!B144="","",LOG10(Sheet1!B144))</f>
        <v>-0.10347378251044466</v>
      </c>
      <c r="C144">
        <f>IF(Sheet1!C144="","",LOG10(Sheet1!C144))</f>
        <v>4.0418617303958451</v>
      </c>
      <c r="D144">
        <f>IF(Sheet1!D144="","",LOG10(Sheet1!D144))</f>
        <v>9.424881636631067</v>
      </c>
      <c r="E144">
        <f>IF(Sheet1!E144="","",LOG10(Sheet1!E144))</f>
        <v>-0.17327747983100789</v>
      </c>
      <c r="F144">
        <f>IF(Sheet1!F144="","",LOG10(Sheet1!F144))</f>
        <v>2.9912604546339723</v>
      </c>
      <c r="G144">
        <f>IF(Sheet1!G144="","",LOG10(Sheet1!G144))</f>
        <v>8.7355988996981804</v>
      </c>
      <c r="H144">
        <f>IF(Sheet1!H144="","",LOG10(Sheet1!H144))</f>
        <v>-0.15058058620310061</v>
      </c>
      <c r="I144">
        <f>IF(Sheet1!I144="","",LOG10(Sheet1!I144))</f>
        <v>3.8040979833238238</v>
      </c>
      <c r="J144">
        <f>IF(Sheet1!J144="","",LOG10(Sheet1!J144))</f>
        <v>8.9454685851318203</v>
      </c>
      <c r="K144">
        <f>IF(Sheet1!K144="","",LOG10(Sheet1!K144))</f>
        <v>-0.12320502379929942</v>
      </c>
      <c r="L144">
        <f>IF(Sheet1!L144="","",LOG10(Sheet1!L144))</f>
        <v>3.7633095868753914</v>
      </c>
      <c r="M144">
        <f>IF(Sheet1!M144="","",LOG10(Sheet1!M144))</f>
        <v>9.20682587603185</v>
      </c>
      <c r="N144">
        <f>IF(Sheet1!N144="","",LOG10(Sheet1!N144))</f>
        <v>-0.13727247168202539</v>
      </c>
      <c r="O144">
        <f>IF(Sheet1!O144="","",LOG10(Sheet1!O144))</f>
        <v>3.9504340930705952</v>
      </c>
      <c r="P144">
        <f>IF(Sheet1!P144="","",LOG10(Sheet1!P144))</f>
        <v>8.9628426812012432</v>
      </c>
      <c r="Q144">
        <f>IF(Sheet1!Q144="","",LOG10(Sheet1!Q144))</f>
        <v>2.201573981772028E-2</v>
      </c>
      <c r="R144">
        <f>IF(Sheet1!R144="","",LOG10(Sheet1!R144))</f>
        <v>2.9864074440472028</v>
      </c>
      <c r="S144">
        <f>IF(Sheet1!S144="","",LOG10(Sheet1!S144))</f>
        <v>8.7944880466591702</v>
      </c>
      <c r="U144">
        <f>IF(Sheet1!T144=0,"", SUM(C144, F144, I144, L144, O144, R144)/Sheet1!T144)</f>
        <v>3.5895618820578048</v>
      </c>
    </row>
    <row r="145" spans="1:21" x14ac:dyDescent="0.2">
      <c r="A145" s="1">
        <f>Sheet1!A145</f>
        <v>44705</v>
      </c>
      <c r="B145">
        <f>IF(Sheet1!B145="","",LOG10(Sheet1!B145))</f>
        <v>2.3252459633711444E-2</v>
      </c>
      <c r="C145">
        <f>IF(Sheet1!C145="","",LOG10(Sheet1!C145))</f>
        <v>3.3396709261679267</v>
      </c>
      <c r="D145">
        <f>IF(Sheet1!D145="","",LOG10(Sheet1!D145))</f>
        <v>9.5888317255942077</v>
      </c>
      <c r="E145">
        <f>IF(Sheet1!E145="","",LOG10(Sheet1!E145))</f>
        <v>-0.23582386760966931</v>
      </c>
      <c r="F145">
        <f>IF(Sheet1!F145="","",LOG10(Sheet1!F145))</f>
        <v>3.7815192835009972</v>
      </c>
      <c r="G145">
        <f>IF(Sheet1!G145="","",LOG10(Sheet1!G145))</f>
        <v>8.7307822756663889</v>
      </c>
      <c r="H145">
        <f>IF(Sheet1!H145="","",LOG10(Sheet1!H145))</f>
        <v>-0.15181088300860132</v>
      </c>
      <c r="I145">
        <f>IF(Sheet1!I145="","",LOG10(Sheet1!I145))</f>
        <v>3.9615444592259088</v>
      </c>
      <c r="J145">
        <f>IF(Sheet1!J145="","",LOG10(Sheet1!J145))</f>
        <v>9</v>
      </c>
      <c r="K145">
        <f>IF(Sheet1!K145="","",LOG10(Sheet1!K145))</f>
        <v>-0.2749054789185309</v>
      </c>
      <c r="L145">
        <f>IF(Sheet1!L145="","",LOG10(Sheet1!L145))</f>
        <v>3.6463244431857</v>
      </c>
      <c r="M145">
        <f>IF(Sheet1!M145="","",LOG10(Sheet1!M145))</f>
        <v>9.0606978403536118</v>
      </c>
      <c r="N145">
        <f>IF(Sheet1!N145="","",LOG10(Sheet1!N145))</f>
        <v>-6.3486257521106718E-2</v>
      </c>
      <c r="O145">
        <f>IF(Sheet1!O145="","",LOG10(Sheet1!O145))</f>
        <v>3.8035597863642199</v>
      </c>
      <c r="P145">
        <f>IF(Sheet1!P145="","",LOG10(Sheet1!P145))</f>
        <v>8.9138138523837167</v>
      </c>
      <c r="Q145">
        <f>IF(Sheet1!Q145="","",LOG10(Sheet1!Q145))</f>
        <v>4.6495164334708308E-2</v>
      </c>
      <c r="R145">
        <f>IF(Sheet1!R145="","",LOG10(Sheet1!R145))</f>
        <v>3.4544612991700427</v>
      </c>
      <c r="S145">
        <f>IF(Sheet1!S145="","",LOG10(Sheet1!S145))</f>
        <v>8.9405164849325676</v>
      </c>
      <c r="U145">
        <f>IF(Sheet1!T145=0,"", SUM(C145, F145, I145, L145, O145, R145)/Sheet1!T145)</f>
        <v>3.6645133662691323</v>
      </c>
    </row>
    <row r="146" spans="1:21" x14ac:dyDescent="0.2">
      <c r="A146" s="1">
        <f>Sheet1!A146</f>
        <v>44706</v>
      </c>
      <c r="B146">
        <f>IF(Sheet1!B146="","",LOG10(Sheet1!B146))</f>
        <v>-0.16749108729376366</v>
      </c>
      <c r="C146">
        <f>IF(Sheet1!C146="","",LOG10(Sheet1!C146))</f>
        <v>3.518225102110871</v>
      </c>
      <c r="D146">
        <f>IF(Sheet1!D146="","",LOG10(Sheet1!D146))</f>
        <v>9.1846914308175993</v>
      </c>
      <c r="E146">
        <f>IF(Sheet1!E146="","",LOG10(Sheet1!E146))</f>
        <v>-0.2749054789185309</v>
      </c>
      <c r="F146">
        <f>IF(Sheet1!F146="","",LOG10(Sheet1!F146))</f>
        <v>3.6714165108723127</v>
      </c>
      <c r="G146">
        <f>IF(Sheet1!G146="","",LOG10(Sheet1!G146))</f>
        <v>8.8512583487190746</v>
      </c>
      <c r="H146">
        <f>IF(Sheet1!H146="","",LOG10(Sheet1!H146))</f>
        <v>-4.3351420794796675E-2</v>
      </c>
      <c r="I146">
        <f>IF(Sheet1!I146="","",LOG10(Sheet1!I146))</f>
        <v>3.9574296592031217</v>
      </c>
      <c r="J146">
        <f>IF(Sheet1!J146="","",LOG10(Sheet1!J146))</f>
        <v>9.0681858617461621</v>
      </c>
      <c r="K146">
        <f>IF(Sheet1!K146="","",LOG10(Sheet1!K146))</f>
        <v>-7.2116589669293102E-2</v>
      </c>
      <c r="L146">
        <f>IF(Sheet1!L146="","",LOG10(Sheet1!L146))</f>
        <v>3.995551357318107</v>
      </c>
      <c r="M146">
        <f>IF(Sheet1!M146="","",LOG10(Sheet1!M146))</f>
        <v>9.3222192947339195</v>
      </c>
      <c r="N146">
        <f>IF(Sheet1!N146="","",LOG10(Sheet1!N146))</f>
        <v>-0.12667939818460122</v>
      </c>
      <c r="O146">
        <f>IF(Sheet1!O146="","",LOG10(Sheet1!O146))</f>
        <v>3.4965593302601183</v>
      </c>
      <c r="P146">
        <f>IF(Sheet1!P146="","",LOG10(Sheet1!P146))</f>
        <v>8.836324115706752</v>
      </c>
      <c r="Q146">
        <f>IF(Sheet1!Q146="","",LOG10(Sheet1!Q146))</f>
        <v>-7.8313524516397934E-2</v>
      </c>
      <c r="R146">
        <f>IF(Sheet1!R146="","",LOG10(Sheet1!R146))</f>
        <v>3.8753672980582596</v>
      </c>
      <c r="S146">
        <f>IF(Sheet1!S146="","",LOG10(Sheet1!S146))</f>
        <v>8.9237619608287009</v>
      </c>
      <c r="U146">
        <f>IF(Sheet1!T146=0,"", SUM(C146, F146, I146, L146, O146, R146)/Sheet1!T146)</f>
        <v>3.7524248763037988</v>
      </c>
    </row>
    <row r="147" spans="1:21" x14ac:dyDescent="0.2">
      <c r="A147" s="1">
        <f>Sheet1!A147</f>
        <v>44707</v>
      </c>
      <c r="B147">
        <f>IF(Sheet1!B147="","",LOG10(Sheet1!B147))</f>
        <v>-5.5024091587952087E-2</v>
      </c>
      <c r="C147">
        <f>IF(Sheet1!C147="","",LOG10(Sheet1!C147))</f>
        <v>3.7648921952884447</v>
      </c>
      <c r="D147">
        <f>IF(Sheet1!D147="","",LOG10(Sheet1!D147))</f>
        <v>9.3654879848908994</v>
      </c>
      <c r="E147">
        <f>IF(Sheet1!E147="","",LOG10(Sheet1!E147))</f>
        <v>-0.23358715288760054</v>
      </c>
      <c r="F147">
        <f>IF(Sheet1!F147="","",LOG10(Sheet1!F147))</f>
        <v>3.7070524010958441</v>
      </c>
      <c r="G147">
        <f>IF(Sheet1!G147="","",LOG10(Sheet1!G147))</f>
        <v>8.6106601630898805</v>
      </c>
      <c r="H147">
        <f>IF(Sheet1!H147="","",LOG10(Sheet1!H147))</f>
        <v>0.4676081055836333</v>
      </c>
      <c r="I147">
        <f>IF(Sheet1!I147="","",LOG10(Sheet1!I147))</f>
        <v>4.0581868384916175</v>
      </c>
      <c r="J147">
        <f>IF(Sheet1!J147="","",LOG10(Sheet1!J147))</f>
        <v>8.9934362304976112</v>
      </c>
      <c r="K147">
        <f>IF(Sheet1!K147="","",LOG10(Sheet1!K147))</f>
        <v>0.43055876952275746</v>
      </c>
      <c r="L147">
        <f>IF(Sheet1!L147="","",LOG10(Sheet1!L147))</f>
        <v>4.0194789556552086</v>
      </c>
      <c r="M147">
        <f>IF(Sheet1!M147="","",LOG10(Sheet1!M147))</f>
        <v>9.1613680022349744</v>
      </c>
      <c r="N147">
        <f>IF(Sheet1!N147="","",LOG10(Sheet1!N147))</f>
        <v>-1.5022873584506671E-2</v>
      </c>
      <c r="O147">
        <f>IF(Sheet1!O147="","",LOG10(Sheet1!O147))</f>
        <v>3.7648890214934267</v>
      </c>
      <c r="P147">
        <f>IF(Sheet1!P147="","",LOG10(Sheet1!P147))</f>
        <v>8.9095560292411751</v>
      </c>
      <c r="Q147">
        <f>IF(Sheet1!Q147="","",LOG10(Sheet1!Q147))</f>
        <v>-0.39577394691552992</v>
      </c>
      <c r="R147">
        <f>IF(Sheet1!R147="","",LOG10(Sheet1!R147))</f>
        <v>3.6282314699636671</v>
      </c>
      <c r="S147">
        <f>IF(Sheet1!S147="","",LOG10(Sheet1!S147))</f>
        <v>8.845718017966659</v>
      </c>
      <c r="U147">
        <f>IF(Sheet1!T147=0,"", SUM(C147, F147, I147, L147, O147, R147)/Sheet1!T147)</f>
        <v>3.823788480331368</v>
      </c>
    </row>
    <row r="148" spans="1:21" x14ac:dyDescent="0.2">
      <c r="A148" s="1">
        <f>Sheet1!A148</f>
        <v>44708</v>
      </c>
      <c r="B148">
        <f>IF(Sheet1!B148="","",LOG10(Sheet1!B148))</f>
        <v>0.49899936358015307</v>
      </c>
      <c r="C148">
        <f>IF(Sheet1!C148="","",LOG10(Sheet1!C148))</f>
        <v>3.7501950835706288</v>
      </c>
      <c r="D148">
        <f>IF(Sheet1!D148="","",LOG10(Sheet1!D148))</f>
        <v>9.2174839442139067</v>
      </c>
      <c r="E148">
        <f>IF(Sheet1!E148="","",LOG10(Sheet1!E148))</f>
        <v>0.42716140292596555</v>
      </c>
      <c r="F148">
        <f>IF(Sheet1!F148="","",LOG10(Sheet1!F148))</f>
        <v>3.8371890523617758</v>
      </c>
      <c r="G148">
        <f>IF(Sheet1!G148="","",LOG10(Sheet1!G148))</f>
        <v>8.6042260530844707</v>
      </c>
      <c r="H148">
        <f>IF(Sheet1!H148="","",LOG10(Sheet1!H148))</f>
        <v>-0.13727247168202539</v>
      </c>
      <c r="I148">
        <f>IF(Sheet1!I148="","",LOG10(Sheet1!I148))</f>
        <v>4.3721249411669554</v>
      </c>
      <c r="J148">
        <f>IF(Sheet1!J148="","",LOG10(Sheet1!J148))</f>
        <v>9.075546961392531</v>
      </c>
      <c r="K148">
        <f>IF(Sheet1!K148="","",LOG10(Sheet1!K148))</f>
        <v>-0.1106982974936897</v>
      </c>
      <c r="L148">
        <f>IF(Sheet1!L148="","",LOG10(Sheet1!L148))</f>
        <v>4.0052139214245548</v>
      </c>
      <c r="M148">
        <f>IF(Sheet1!M148="","",LOG10(Sheet1!M148))</f>
        <v>9.3096301674258992</v>
      </c>
      <c r="N148">
        <f>IF(Sheet1!N148="","",LOG10(Sheet1!N148))</f>
        <v>0.40174508223706279</v>
      </c>
      <c r="O148">
        <f>IF(Sheet1!O148="","",LOG10(Sheet1!O148))</f>
        <v>2.6989700043360187</v>
      </c>
      <c r="P148">
        <f>IF(Sheet1!P148="","",LOG10(Sheet1!P148))</f>
        <v>8.8034571156484134</v>
      </c>
      <c r="Q148">
        <f>IF(Sheet1!Q148="","",LOG10(Sheet1!Q148))</f>
        <v>-0.2062096153091813</v>
      </c>
      <c r="R148">
        <f>IF(Sheet1!R148="","",LOG10(Sheet1!R148))</f>
        <v>3.7774150630001042</v>
      </c>
      <c r="S148">
        <f>IF(Sheet1!S148="","",LOG10(Sheet1!S148))</f>
        <v>9.0453229787866576</v>
      </c>
      <c r="U148">
        <f>IF(Sheet1!T148=0,"", SUM(C148, F148, I148, L148, O148, R148)/Sheet1!T148)</f>
        <v>3.7401846776433394</v>
      </c>
    </row>
    <row r="149" spans="1:21" x14ac:dyDescent="0.2">
      <c r="A149" s="1">
        <f>Sheet1!A149</f>
        <v>44709</v>
      </c>
      <c r="B149">
        <f>IF(Sheet1!B149="","",LOG10(Sheet1!B149))</f>
        <v>-0.11690664142431006</v>
      </c>
      <c r="C149">
        <f>IF(Sheet1!C149="","",LOG10(Sheet1!C149))</f>
        <v>4.0837788858469777</v>
      </c>
      <c r="D149">
        <f>IF(Sheet1!D149="","",LOG10(Sheet1!D149))</f>
        <v>9.3747483460101044</v>
      </c>
      <c r="E149">
        <f>IF(Sheet1!E149="","",LOG10(Sheet1!E149))</f>
        <v>-0.11463877996848799</v>
      </c>
      <c r="F149">
        <f>IF(Sheet1!F149="","",LOG10(Sheet1!F149))</f>
        <v>3.74752186412874</v>
      </c>
      <c r="G149">
        <f>IF(Sheet1!G149="","",LOG10(Sheet1!G149))</f>
        <v>8.8020892578817325</v>
      </c>
      <c r="H149">
        <f>IF(Sheet1!H149="","",LOG10(Sheet1!H149))</f>
        <v>-9.3664958194909331E-2</v>
      </c>
      <c r="I149">
        <f>IF(Sheet1!I149="","",LOG10(Sheet1!I149))</f>
        <v>4.1147265815731924</v>
      </c>
      <c r="J149">
        <f>IF(Sheet1!J149="","",LOG10(Sheet1!J149))</f>
        <v>9.5352941200427708</v>
      </c>
      <c r="K149">
        <f>IF(Sheet1!K149="","",LOG10(Sheet1!K149))</f>
        <v>-0.1180450286603995</v>
      </c>
      <c r="L149">
        <f>IF(Sheet1!L149="","",LOG10(Sheet1!L149))</f>
        <v>3.8252377918469094</v>
      </c>
      <c r="M149">
        <f>IF(Sheet1!M149="","",LOG10(Sheet1!M149))</f>
        <v>9.1731862684122749</v>
      </c>
      <c r="N149">
        <f>IF(Sheet1!N149="","",LOG10(Sheet1!N149))</f>
        <v>-4.672366333269562E-2</v>
      </c>
      <c r="O149">
        <f>IF(Sheet1!O149="","",LOG10(Sheet1!O149))</f>
        <v>3.3890127657109281</v>
      </c>
      <c r="P149">
        <f>IF(Sheet1!P149="","",LOG10(Sheet1!P149))</f>
        <v>9.1903316981702918</v>
      </c>
      <c r="Q149">
        <f>IF(Sheet1!Q149="","",LOG10(Sheet1!Q149))</f>
        <v>-8.7777943467584538E-2</v>
      </c>
      <c r="R149">
        <f>IF(Sheet1!R149="","",LOG10(Sheet1!R149))</f>
        <v>3.7750846276696635</v>
      </c>
      <c r="S149">
        <f>IF(Sheet1!S149="","",LOG10(Sheet1!S149))</f>
        <v>8.77232170672292</v>
      </c>
      <c r="U149">
        <f>IF(Sheet1!T149=0,"", SUM(C149, F149, I149, L149, O149, R149)/Sheet1!T149)</f>
        <v>3.8225604194627354</v>
      </c>
    </row>
    <row r="150" spans="1:21" x14ac:dyDescent="0.2">
      <c r="A150" s="1">
        <f>Sheet1!A150</f>
        <v>44710</v>
      </c>
      <c r="B150">
        <f>IF(Sheet1!B150="","",LOG10(Sheet1!B150))</f>
        <v>-0.16494389827988373</v>
      </c>
      <c r="C150">
        <f>IF(Sheet1!C150="","",LOG10(Sheet1!C150))</f>
        <v>4.0287926937333456</v>
      </c>
      <c r="D150">
        <f>IF(Sheet1!D150="","",LOG10(Sheet1!D150))</f>
        <v>9.2671717284030137</v>
      </c>
      <c r="E150">
        <f>IF(Sheet1!E150="","",LOG10(Sheet1!E150))</f>
        <v>-0.15181088300860132</v>
      </c>
      <c r="F150">
        <f>IF(Sheet1!F150="","",LOG10(Sheet1!F150))</f>
        <v>3.7824518238291298</v>
      </c>
      <c r="G150">
        <f>IF(Sheet1!G150="","",LOG10(Sheet1!G150))</f>
        <v>8.775974331129369</v>
      </c>
      <c r="H150">
        <f>IF(Sheet1!H150="","",LOG10(Sheet1!H150))</f>
        <v>-0.11690664142431006</v>
      </c>
      <c r="I150">
        <f>IF(Sheet1!I150="","",LOG10(Sheet1!I150))</f>
        <v>4.2169078905280779</v>
      </c>
      <c r="J150">
        <f>IF(Sheet1!J150="","",LOG10(Sheet1!J150))</f>
        <v>9.1986570869544231</v>
      </c>
      <c r="K150">
        <f>IF(Sheet1!K150="","",LOG10(Sheet1!K150))</f>
        <v>-4.5275209020937013E-2</v>
      </c>
      <c r="L150">
        <f>IF(Sheet1!L150="","",LOG10(Sheet1!L150))</f>
        <v>3.7765735403911624</v>
      </c>
      <c r="M150">
        <f>IF(Sheet1!M150="","",LOG10(Sheet1!M150))</f>
        <v>9.5888317255942077</v>
      </c>
      <c r="N150">
        <f>IF(Sheet1!N150="","",LOG10(Sheet1!N150))</f>
        <v>4.8830086528350039E-2</v>
      </c>
      <c r="O150">
        <f>IF(Sheet1!O150="","",LOG10(Sheet1!O150))</f>
        <v>3.6868717043879649</v>
      </c>
      <c r="P150">
        <f>IF(Sheet1!P150="","",LOG10(Sheet1!P150))</f>
        <v>8.8932067530598484</v>
      </c>
      <c r="Q150">
        <f>IF(Sheet1!Q150="","",LOG10(Sheet1!Q150))</f>
        <v>-8.3546051450074932E-2</v>
      </c>
      <c r="R150">
        <f>IF(Sheet1!R150="","",LOG10(Sheet1!R150))</f>
        <v>3.3066575993415159</v>
      </c>
      <c r="S150">
        <f>IF(Sheet1!S150="","",LOG10(Sheet1!S150))</f>
        <v>8.7084209001347119</v>
      </c>
      <c r="U150">
        <f>IF(Sheet1!T150=0,"", SUM(C150, F150, I150, L150, O150, R150)/Sheet1!T150)</f>
        <v>3.799709208701866</v>
      </c>
    </row>
    <row r="151" spans="1:21" x14ac:dyDescent="0.2">
      <c r="A151" s="1">
        <f>Sheet1!A151</f>
        <v>44711</v>
      </c>
      <c r="B151">
        <f>IF(Sheet1!B151="","",LOG10(Sheet1!B151))</f>
        <v>5.7285644418214647E-2</v>
      </c>
      <c r="C151">
        <f>IF(Sheet1!C151="","",LOG10(Sheet1!C151))</f>
        <v>3.8112143453581635</v>
      </c>
      <c r="D151">
        <f>IF(Sheet1!D151="","",LOG10(Sheet1!D151))</f>
        <v>9.503790683057181</v>
      </c>
      <c r="E151" t="str">
        <f>IF(Sheet1!E151="","",LOG10(Sheet1!E151))</f>
        <v/>
      </c>
      <c r="F151" t="str">
        <f>IF(Sheet1!F151="","",LOG10(Sheet1!F151))</f>
        <v/>
      </c>
      <c r="G151" t="str">
        <f>IF(Sheet1!G151="","",LOG10(Sheet1!G151))</f>
        <v/>
      </c>
      <c r="H151">
        <f>IF(Sheet1!H151="","",LOG10(Sheet1!H151))</f>
        <v>6.2581984228163121E-2</v>
      </c>
      <c r="I151">
        <f>IF(Sheet1!I151="","",LOG10(Sheet1!I151))</f>
        <v>3.7231385806068009</v>
      </c>
      <c r="J151">
        <f>IF(Sheet1!J151="","",LOG10(Sheet1!J151))</f>
        <v>9.1139433523068369</v>
      </c>
      <c r="K151">
        <f>IF(Sheet1!K151="","",LOG10(Sheet1!K151))</f>
        <v>4.3755126968679489E-2</v>
      </c>
      <c r="L151">
        <f>IF(Sheet1!L151="","",LOG10(Sheet1!L151))</f>
        <v>3.7537478138239466</v>
      </c>
      <c r="M151">
        <f>IF(Sheet1!M151="","",LOG10(Sheet1!M151))</f>
        <v>9.330413773349191</v>
      </c>
      <c r="N151">
        <f>IF(Sheet1!N151="","",LOG10(Sheet1!N151))</f>
        <v>7.7367905284156518E-2</v>
      </c>
      <c r="O151">
        <f>IF(Sheet1!O151="","",LOG10(Sheet1!O151))</f>
        <v>2.6989700043360187</v>
      </c>
      <c r="P151">
        <f>IF(Sheet1!P151="","",LOG10(Sheet1!P151))</f>
        <v>8.9425041061680801</v>
      </c>
      <c r="Q151">
        <f>IF(Sheet1!Q151="","",LOG10(Sheet1!Q151))</f>
        <v>-7.0581074285707285E-2</v>
      </c>
      <c r="R151">
        <f>IF(Sheet1!R151="","",LOG10(Sheet1!R151))</f>
        <v>3.8804867313992779</v>
      </c>
      <c r="S151">
        <f>IF(Sheet1!S151="","",LOG10(Sheet1!S151))</f>
        <v>9.33645973384853</v>
      </c>
      <c r="U151">
        <f>IF(Sheet1!T151=0,"", SUM(C151, F151, I151, L151, O151, R151)/Sheet1!T151)</f>
        <v>3.5735114951048415</v>
      </c>
    </row>
    <row r="152" spans="1:21" x14ac:dyDescent="0.2">
      <c r="A152" s="1">
        <f>Sheet1!A152</f>
        <v>44712</v>
      </c>
      <c r="B152">
        <f>IF(Sheet1!B152="","",LOG10(Sheet1!B152))</f>
        <v>6.7814511161840119E-2</v>
      </c>
      <c r="C152">
        <f>IF(Sheet1!C152="","",LOG10(Sheet1!C152))</f>
        <v>3.5416511258396062</v>
      </c>
      <c r="D152">
        <f>IF(Sheet1!D152="","",LOG10(Sheet1!D152))</f>
        <v>9.3873898263387296</v>
      </c>
      <c r="E152">
        <f>IF(Sheet1!E152="","",LOG10(Sheet1!E152))</f>
        <v>1.7867718963505686E-2</v>
      </c>
      <c r="F152">
        <f>IF(Sheet1!F152="","",LOG10(Sheet1!F152))</f>
        <v>3.3326065548943662</v>
      </c>
      <c r="G152">
        <f>IF(Sheet1!G152="","",LOG10(Sheet1!G152))</f>
        <v>8.5314789170422554</v>
      </c>
      <c r="H152">
        <f>IF(Sheet1!H152="","",LOG10(Sheet1!H152))</f>
        <v>0.31764554322115857</v>
      </c>
      <c r="I152">
        <f>IF(Sheet1!I152="","",LOG10(Sheet1!I152))</f>
        <v>3.8599579693665533</v>
      </c>
      <c r="J152">
        <f>IF(Sheet1!J152="","",LOG10(Sheet1!J152))</f>
        <v>8.8948696567452519</v>
      </c>
      <c r="K152">
        <f>IF(Sheet1!K152="","",LOG10(Sheet1!K152))</f>
        <v>0.18497519069826102</v>
      </c>
      <c r="L152">
        <f>IF(Sheet1!L152="","",LOG10(Sheet1!L152))</f>
        <v>3.619584235019043</v>
      </c>
      <c r="M152">
        <f>IF(Sheet1!M152="","",LOG10(Sheet1!M152))</f>
        <v>8.9180303367848808</v>
      </c>
      <c r="N152">
        <f>IF(Sheet1!N152="","",LOG10(Sheet1!N152))</f>
        <v>0.12548126570059401</v>
      </c>
      <c r="O152">
        <f>IF(Sheet1!O152="","",LOG10(Sheet1!O152))</f>
        <v>3.2881301175085111</v>
      </c>
      <c r="P152">
        <f>IF(Sheet1!P152="","",LOG10(Sheet1!P152))</f>
        <v>8.8779469516291876</v>
      </c>
      <c r="Q152">
        <f>IF(Sheet1!Q152="","",LOG10(Sheet1!Q152))</f>
        <v>-0.341035157335565</v>
      </c>
      <c r="R152">
        <f>IF(Sheet1!R152="","",LOG10(Sheet1!R152))</f>
        <v>3.5710480229937263</v>
      </c>
      <c r="S152">
        <f>IF(Sheet1!S152="","",LOG10(Sheet1!S152))</f>
        <v>9.0043213737826431</v>
      </c>
      <c r="U152">
        <f>IF(Sheet1!T152=0,"", SUM(C152, F152, I152, L152, O152, R152)/Sheet1!T152)</f>
        <v>3.5354963376036341</v>
      </c>
    </row>
    <row r="153" spans="1:21" x14ac:dyDescent="0.2">
      <c r="A153" s="1">
        <f>Sheet1!A153</f>
        <v>44713</v>
      </c>
      <c r="B153">
        <f>IF(Sheet1!B153="","",LOG10(Sheet1!B153))</f>
        <v>0.32837960343873768</v>
      </c>
      <c r="C153">
        <f>IF(Sheet1!C153="","",LOG10(Sheet1!C153))</f>
        <v>3.3992878209700819</v>
      </c>
      <c r="D153">
        <f>IF(Sheet1!D153="","",LOG10(Sheet1!D153))</f>
        <v>9.0863598306747484</v>
      </c>
      <c r="E153">
        <f>IF(Sheet1!E153="","",LOG10(Sheet1!E153))</f>
        <v>0.29092455938275424</v>
      </c>
      <c r="F153">
        <f>IF(Sheet1!F153="","",LOG10(Sheet1!F153))</f>
        <v>3.6556556254092496</v>
      </c>
      <c r="G153">
        <f>IF(Sheet1!G153="","",LOG10(Sheet1!G153))</f>
        <v>8.4329692908744054</v>
      </c>
      <c r="H153">
        <f>IF(Sheet1!H153="","",LOG10(Sheet1!H153))</f>
        <v>1.953168453125545E-2</v>
      </c>
      <c r="I153">
        <f>IF(Sheet1!I153="","",LOG10(Sheet1!I153))</f>
        <v>3.4467224437673321</v>
      </c>
      <c r="J153">
        <f>IF(Sheet1!J153="","",LOG10(Sheet1!J153))</f>
        <v>9.0374264979406238</v>
      </c>
      <c r="K153">
        <f>IF(Sheet1!K153="","",LOG10(Sheet1!K153))</f>
        <v>-5.7991946977686754E-2</v>
      </c>
      <c r="L153">
        <f>IF(Sheet1!L153="","",LOG10(Sheet1!L153))</f>
        <v>3.889886298608265</v>
      </c>
      <c r="M153">
        <f>IF(Sheet1!M153="","",LOG10(Sheet1!M153))</f>
        <v>9.2504200023088945</v>
      </c>
      <c r="N153">
        <f>IF(Sheet1!N153="","",LOG10(Sheet1!N153))</f>
        <v>0.21192108430850939</v>
      </c>
      <c r="O153">
        <f>IF(Sheet1!O153="","",LOG10(Sheet1!O153))</f>
        <v>3.9745149261697539</v>
      </c>
      <c r="P153">
        <f>IF(Sheet1!P153="","",LOG10(Sheet1!P153))</f>
        <v>9.1172712956557636</v>
      </c>
      <c r="Q153">
        <f>IF(Sheet1!Q153="","",LOG10(Sheet1!Q153))</f>
        <v>-0.30451832350980257</v>
      </c>
      <c r="R153">
        <f>IF(Sheet1!R153="","",LOG10(Sheet1!R153))</f>
        <v>3.6818641322468588</v>
      </c>
      <c r="S153">
        <f>IF(Sheet1!S153="","",LOG10(Sheet1!S153))</f>
        <v>9.0253058652647695</v>
      </c>
      <c r="U153">
        <f>IF(Sheet1!T153=0,"", SUM(C153, F153, I153, L153, O153, R153)/Sheet1!T153)</f>
        <v>3.6746552078619232</v>
      </c>
    </row>
    <row r="154" spans="1:21" x14ac:dyDescent="0.2">
      <c r="A154" s="1">
        <f>Sheet1!A154</f>
        <v>44714</v>
      </c>
      <c r="B154">
        <f>IF(Sheet1!B154="","",LOG10(Sheet1!B154))</f>
        <v>2.0361282647707864E-2</v>
      </c>
      <c r="C154">
        <f>IF(Sheet1!C154="","",LOG10(Sheet1!C154))</f>
        <v>3.5543008010801858</v>
      </c>
      <c r="D154">
        <f>IF(Sheet1!D154="","",LOG10(Sheet1!D154))</f>
        <v>9.4149733479708182</v>
      </c>
      <c r="E154">
        <f>IF(Sheet1!E154="","",LOG10(Sheet1!E154))</f>
        <v>1.6615547557177382E-2</v>
      </c>
      <c r="F154">
        <f>IF(Sheet1!F154="","",LOG10(Sheet1!F154))</f>
        <v>3.8580316127128498</v>
      </c>
      <c r="G154">
        <f>IF(Sheet1!G154="","",LOG10(Sheet1!G154))</f>
        <v>9.0453229787866576</v>
      </c>
      <c r="H154">
        <f>IF(Sheet1!H154="","",LOG10(Sheet1!H154))</f>
        <v>4.3213737826425782E-3</v>
      </c>
      <c r="I154">
        <f>IF(Sheet1!I154="","",LOG10(Sheet1!I154))</f>
        <v>3.9051175232338609</v>
      </c>
      <c r="J154">
        <f>IF(Sheet1!J154="","",LOG10(Sheet1!J154))</f>
        <v>9.0170333392987807</v>
      </c>
      <c r="K154">
        <f>IF(Sheet1!K154="","",LOG10(Sheet1!K154))</f>
        <v>-0.10734896612269966</v>
      </c>
      <c r="L154">
        <f>IF(Sheet1!L154="","",LOG10(Sheet1!L154))</f>
        <v>3.8676173588253615</v>
      </c>
      <c r="M154">
        <f>IF(Sheet1!M154="","",LOG10(Sheet1!M154))</f>
        <v>9.1846914308175993</v>
      </c>
      <c r="N154">
        <f>IF(Sheet1!N154="","",LOG10(Sheet1!N154))</f>
        <v>2.69416279590294E-2</v>
      </c>
      <c r="O154">
        <f>IF(Sheet1!O154="","",LOG10(Sheet1!O154))</f>
        <v>3.9123327488191095</v>
      </c>
      <c r="P154">
        <f>IF(Sheet1!P154="","",LOG10(Sheet1!P154))</f>
        <v>9.2278867046136739</v>
      </c>
      <c r="Q154">
        <f>IF(Sheet1!Q154="","",LOG10(Sheet1!Q154))</f>
        <v>-0.21538270736712464</v>
      </c>
      <c r="R154">
        <f>IF(Sheet1!R154="","",LOG10(Sheet1!R154))</f>
        <v>3.4952436495260097</v>
      </c>
      <c r="S154">
        <f>IF(Sheet1!S154="","",LOG10(Sheet1!S154))</f>
        <v>9.0644579892269181</v>
      </c>
      <c r="U154">
        <f>IF(Sheet1!T154=0,"", SUM(C154, F154, I154, L154, O154, R154)/Sheet1!T154)</f>
        <v>3.7654406156995628</v>
      </c>
    </row>
    <row r="155" spans="1:21" x14ac:dyDescent="0.2">
      <c r="A155" s="1">
        <f>Sheet1!A155</f>
        <v>44715</v>
      </c>
      <c r="B155">
        <f>IF(Sheet1!B155="","",LOG10(Sheet1!B155))</f>
        <v>-7.6238039171299746E-2</v>
      </c>
      <c r="C155">
        <f>IF(Sheet1!C155="","",LOG10(Sheet1!C155))</f>
        <v>3.6106333273324815</v>
      </c>
      <c r="D155">
        <f>IF(Sheet1!D155="","",LOG10(Sheet1!D155))</f>
        <v>9.2922560713564764</v>
      </c>
      <c r="E155">
        <f>IF(Sheet1!E155="","",LOG10(Sheet1!E155))</f>
        <v>1.9946681678842306E-2</v>
      </c>
      <c r="F155">
        <f>IF(Sheet1!F155="","",LOG10(Sheet1!F155))</f>
        <v>4.0083544538080806</v>
      </c>
      <c r="G155">
        <f>IF(Sheet1!G155="","",LOG10(Sheet1!G155))</f>
        <v>8.8401060944567575</v>
      </c>
      <c r="H155">
        <f>IF(Sheet1!H155="","",LOG10(Sheet1!H155))</f>
        <v>4.3213737826425782E-3</v>
      </c>
      <c r="I155">
        <f>IF(Sheet1!I155="","",LOG10(Sheet1!I155))</f>
        <v>3.9584840723429155</v>
      </c>
      <c r="J155">
        <f>IF(Sheet1!J155="","",LOG10(Sheet1!J155))</f>
        <v>9.0934216851622356</v>
      </c>
      <c r="K155">
        <f>IF(Sheet1!K155="","",LOG10(Sheet1!K155))</f>
        <v>-0.22184874961635639</v>
      </c>
      <c r="L155">
        <f>IF(Sheet1!L155="","",LOG10(Sheet1!L155))</f>
        <v>4.0026396770323496</v>
      </c>
      <c r="M155">
        <f>IF(Sheet1!M155="","",LOG10(Sheet1!M155))</f>
        <v>9.1789769472931688</v>
      </c>
      <c r="N155">
        <f>IF(Sheet1!N155="","",LOG10(Sheet1!N155))</f>
        <v>-4.2871802323186915E-2</v>
      </c>
      <c r="O155">
        <f>IF(Sheet1!O155="","",LOG10(Sheet1!O155))</f>
        <v>2.6989700043360187</v>
      </c>
      <c r="P155">
        <f>IF(Sheet1!P155="","",LOG10(Sheet1!P155))</f>
        <v>8.8645110810583923</v>
      </c>
      <c r="Q155">
        <f>IF(Sheet1!Q155="","",LOG10(Sheet1!Q155))</f>
        <v>-0.12205304837081175</v>
      </c>
      <c r="R155">
        <f>IF(Sheet1!R155="","",LOG10(Sheet1!R155))</f>
        <v>3.5243896276324786</v>
      </c>
      <c r="S155">
        <f>IF(Sheet1!S155="","",LOG10(Sheet1!S155))</f>
        <v>8.9991305412873714</v>
      </c>
      <c r="U155">
        <f>IF(Sheet1!T155=0,"", SUM(C155, F155, I155, L155, O155, R155)/Sheet1!T155)</f>
        <v>3.6339118604140546</v>
      </c>
    </row>
    <row r="156" spans="1:21" x14ac:dyDescent="0.2">
      <c r="A156" s="1">
        <f>Sheet1!A156</f>
        <v>44716</v>
      </c>
      <c r="B156">
        <f>IF(Sheet1!B156="","",LOG10(Sheet1!B156))</f>
        <v>-8.4072788302884227E-2</v>
      </c>
      <c r="C156">
        <f>IF(Sheet1!C156="","",LOG10(Sheet1!C156))</f>
        <v>3.9699111085336702</v>
      </c>
      <c r="D156">
        <f>IF(Sheet1!D156="","",LOG10(Sheet1!D156))</f>
        <v>9.585460729508501</v>
      </c>
      <c r="E156">
        <f>IF(Sheet1!E156="","",LOG10(Sheet1!E156))</f>
        <v>-0.14569395819891939</v>
      </c>
      <c r="F156">
        <f>IF(Sheet1!F156="","",LOG10(Sheet1!F156))</f>
        <v>3.9865698245766263</v>
      </c>
      <c r="G156">
        <f>IF(Sheet1!G156="","",LOG10(Sheet1!G156))</f>
        <v>8.8744818176994666</v>
      </c>
      <c r="H156">
        <f>IF(Sheet1!H156="","",LOG10(Sheet1!H156))</f>
        <v>0.12352498094273198</v>
      </c>
      <c r="I156">
        <f>IF(Sheet1!I156="","",LOG10(Sheet1!I156))</f>
        <v>3.9131906095814486</v>
      </c>
      <c r="J156">
        <f>IF(Sheet1!J156="","",LOG10(Sheet1!J156))</f>
        <v>8.8603380065709931</v>
      </c>
      <c r="K156">
        <f>IF(Sheet1!K156="","",LOG10(Sheet1!K156))</f>
        <v>5.4995861529141529E-2</v>
      </c>
      <c r="L156">
        <f>IF(Sheet1!L156="","",LOG10(Sheet1!L156))</f>
        <v>3.9012805048360346</v>
      </c>
      <c r="M156">
        <f>IF(Sheet1!M156="","",LOG10(Sheet1!M156))</f>
        <v>9.1172712956557636</v>
      </c>
      <c r="N156">
        <f>IF(Sheet1!N156="","",LOG10(Sheet1!N156))</f>
        <v>-0.11463877996848799</v>
      </c>
      <c r="O156">
        <f>IF(Sheet1!O156="","",LOG10(Sheet1!O156))</f>
        <v>2.6989700043360187</v>
      </c>
      <c r="P156">
        <f>IF(Sheet1!P156="","",LOG10(Sheet1!P156))</f>
        <v>8.5289167002776551</v>
      </c>
      <c r="Q156">
        <f>IF(Sheet1!Q156="","",LOG10(Sheet1!Q156))</f>
        <v>-0.16685288808721482</v>
      </c>
      <c r="R156">
        <f>IF(Sheet1!R156="","",LOG10(Sheet1!R156))</f>
        <v>3.4324798228032054</v>
      </c>
      <c r="S156">
        <f>IF(Sheet1!S156="","",LOG10(Sheet1!S156))</f>
        <v>8.4517864355242907</v>
      </c>
      <c r="U156">
        <f>IF(Sheet1!T156=0,"", SUM(C156, F156, I156, L156, O156, R156)/Sheet1!T156)</f>
        <v>3.6504003124445004</v>
      </c>
    </row>
    <row r="157" spans="1:21" x14ac:dyDescent="0.2">
      <c r="A157" s="1">
        <f>Sheet1!A157</f>
        <v>44717</v>
      </c>
      <c r="B157">
        <f>IF(Sheet1!B157="","",LOG10(Sheet1!B157))</f>
        <v>0.13129779659762297</v>
      </c>
      <c r="C157">
        <f>IF(Sheet1!C157="","",LOG10(Sheet1!C157))</f>
        <v>4.6996924781875329</v>
      </c>
      <c r="D157">
        <f>IF(Sheet1!D157="","",LOG10(Sheet1!D157))</f>
        <v>9.3463529744506388</v>
      </c>
      <c r="E157">
        <f>IF(Sheet1!E157="","",LOG10(Sheet1!E157))</f>
        <v>2.1602716028242194E-2</v>
      </c>
      <c r="F157">
        <f>IF(Sheet1!F157="","",LOG10(Sheet1!F157))</f>
        <v>3.7579024462782558</v>
      </c>
      <c r="G157">
        <f>IF(Sheet1!G157="","",LOG10(Sheet1!G157))</f>
        <v>8.8267225201689925</v>
      </c>
      <c r="H157">
        <f>IF(Sheet1!H157="","",LOG10(Sheet1!H157))</f>
        <v>0.1844074854123201</v>
      </c>
      <c r="I157">
        <f>IF(Sheet1!I157="","",LOG10(Sheet1!I157))</f>
        <v>3.7015482764460268</v>
      </c>
      <c r="J157">
        <f>IF(Sheet1!J157="","",LOG10(Sheet1!J157))</f>
        <v>8.8135809885681926</v>
      </c>
      <c r="K157">
        <f>IF(Sheet1!K157="","",LOG10(Sheet1!K157))</f>
        <v>0.17983892802318668</v>
      </c>
      <c r="L157">
        <f>IF(Sheet1!L157="","",LOG10(Sheet1!L157))</f>
        <v>3.6045672554658488</v>
      </c>
      <c r="M157">
        <f>IF(Sheet1!M157="","",LOG10(Sheet1!M157))</f>
        <v>9.1105897102992497</v>
      </c>
      <c r="N157">
        <f>IF(Sheet1!N157="","",LOG10(Sheet1!N157))</f>
        <v>6.5579714728448424E-2</v>
      </c>
      <c r="O157">
        <f>IF(Sheet1!O157="","",LOG10(Sheet1!O157))</f>
        <v>3.5311425578218683</v>
      </c>
      <c r="P157">
        <f>IF(Sheet1!P157="","",LOG10(Sheet1!P157))</f>
        <v>8.9652017010259115</v>
      </c>
      <c r="Q157">
        <f>IF(Sheet1!Q157="","",LOG10(Sheet1!Q157))</f>
        <v>-7.2116589669293102E-2</v>
      </c>
      <c r="R157">
        <f>IF(Sheet1!R157="","",LOG10(Sheet1!R157))</f>
        <v>3.7262939794163654</v>
      </c>
      <c r="S157">
        <f>IF(Sheet1!S157="","",LOG10(Sheet1!S157))</f>
        <v>8.9929950984313418</v>
      </c>
      <c r="U157">
        <f>IF(Sheet1!T157=0,"", SUM(C157, F157, I157, L157, O157, R157)/Sheet1!T157)</f>
        <v>3.8368578322693163</v>
      </c>
    </row>
    <row r="158" spans="1:21" x14ac:dyDescent="0.2">
      <c r="A158" s="1">
        <f>Sheet1!A158</f>
        <v>44718</v>
      </c>
      <c r="B158">
        <f>IF(Sheet1!B158="","",LOG10(Sheet1!B158))</f>
        <v>0.18610837981320527</v>
      </c>
      <c r="C158">
        <f>IF(Sheet1!C158="","",LOG10(Sheet1!C158))</f>
        <v>3.4557766749769772</v>
      </c>
      <c r="D158">
        <f>IF(Sheet1!D158="","",LOG10(Sheet1!D158))</f>
        <v>9.2552725051033065</v>
      </c>
      <c r="E158">
        <f>IF(Sheet1!E158="","",LOG10(Sheet1!E158))</f>
        <v>8.3502619830267397E-2</v>
      </c>
      <c r="F158">
        <f>IF(Sheet1!F158="","",LOG10(Sheet1!F158))</f>
        <v>3.0043681159732381</v>
      </c>
      <c r="G158">
        <f>IF(Sheet1!G158="","",LOG10(Sheet1!G158))</f>
        <v>8.3673559210260198</v>
      </c>
      <c r="H158">
        <f>IF(Sheet1!H158="","",LOG10(Sheet1!H158))</f>
        <v>0.3461573022320083</v>
      </c>
      <c r="I158">
        <f>IF(Sheet1!I158="","",LOG10(Sheet1!I158))</f>
        <v>3.6185043239362691</v>
      </c>
      <c r="J158">
        <f>IF(Sheet1!J158="","",LOG10(Sheet1!J158))</f>
        <v>8.7466341989375795</v>
      </c>
      <c r="K158">
        <f>IF(Sheet1!K158="","",LOG10(Sheet1!K158))</f>
        <v>0.25983269906348355</v>
      </c>
      <c r="L158">
        <f>IF(Sheet1!L158="","",LOG10(Sheet1!L158))</f>
        <v>3.7712232319200454</v>
      </c>
      <c r="M158">
        <f>IF(Sheet1!M158="","",LOG10(Sheet1!M158))</f>
        <v>9.0128372247051729</v>
      </c>
      <c r="N158">
        <f>IF(Sheet1!N158="","",LOG10(Sheet1!N158))</f>
        <v>0.12775251583297328</v>
      </c>
      <c r="O158">
        <f>IF(Sheet1!O158="","",LOG10(Sheet1!O158))</f>
        <v>3.5936816871403541</v>
      </c>
      <c r="P158">
        <f>IF(Sheet1!P158="","",LOG10(Sheet1!P158))</f>
        <v>9.0374264979406238</v>
      </c>
      <c r="Q158">
        <f>IF(Sheet1!Q158="","",LOG10(Sheet1!Q158))</f>
        <v>0.3271545124094315</v>
      </c>
      <c r="R158">
        <f>IF(Sheet1!R158="","",LOG10(Sheet1!R158))</f>
        <v>3.4623517824637302</v>
      </c>
      <c r="S158">
        <f>IF(Sheet1!S158="","",LOG10(Sheet1!S158))</f>
        <v>8.8221680793680175</v>
      </c>
      <c r="U158">
        <f>IF(Sheet1!T158=0,"", SUM(C158, F158, I158, L158, O158, R158)/Sheet1!T158)</f>
        <v>3.484317636068436</v>
      </c>
    </row>
    <row r="159" spans="1:21" x14ac:dyDescent="0.2">
      <c r="A159" s="1">
        <f>Sheet1!A159</f>
        <v>44719</v>
      </c>
      <c r="B159">
        <f>IF(Sheet1!B159="","",LOG10(Sheet1!B159))</f>
        <v>0.31638975107319545</v>
      </c>
      <c r="C159">
        <f>IF(Sheet1!C159="","",LOG10(Sheet1!C159))</f>
        <v>3.3227835284550582</v>
      </c>
      <c r="D159">
        <f>IF(Sheet1!D159="","",LOG10(Sheet1!D159))</f>
        <v>9.0791812460476251</v>
      </c>
      <c r="E159">
        <f>IF(Sheet1!E159="","",LOG10(Sheet1!E159))</f>
        <v>0.24004977211264766</v>
      </c>
      <c r="F159">
        <f>IF(Sheet1!F159="","",LOG10(Sheet1!F159))</f>
        <v>3.5563364609060502</v>
      </c>
      <c r="G159">
        <f>IF(Sheet1!G159="","",LOG10(Sheet1!G159))</f>
        <v>8.9148718175400496</v>
      </c>
      <c r="H159">
        <f>IF(Sheet1!H159="","",LOG10(Sheet1!H159))</f>
        <v>0.23095955574856905</v>
      </c>
      <c r="I159">
        <f>IF(Sheet1!I159="","",LOG10(Sheet1!I159))</f>
        <v>4.0123360938005614</v>
      </c>
      <c r="J159">
        <f>IF(Sheet1!J159="","",LOG10(Sheet1!J159))</f>
        <v>9.0681858617461621</v>
      </c>
      <c r="K159">
        <f>IF(Sheet1!K159="","",LOG10(Sheet1!K159))</f>
        <v>0.17260293120985989</v>
      </c>
      <c r="L159">
        <f>IF(Sheet1!L159="","",LOG10(Sheet1!L159))</f>
        <v>3.8218802259638487</v>
      </c>
      <c r="M159">
        <f>IF(Sheet1!M159="","",LOG10(Sheet1!M159))</f>
        <v>9.1875207208364635</v>
      </c>
      <c r="N159">
        <f>IF(Sheet1!N159="","",LOG10(Sheet1!N159))</f>
        <v>0.26528962586083016</v>
      </c>
      <c r="O159">
        <f>IF(Sheet1!O159="","",LOG10(Sheet1!O159))</f>
        <v>3.1410198753814904</v>
      </c>
      <c r="P159">
        <f>IF(Sheet1!P159="","",LOG10(Sheet1!P159))</f>
        <v>8.8954225460394074</v>
      </c>
      <c r="Q159">
        <f>IF(Sheet1!Q159="","",LOG10(Sheet1!Q159))</f>
        <v>-0.15366288787019475</v>
      </c>
      <c r="R159">
        <f>IF(Sheet1!R159="","",LOG10(Sheet1!R159))</f>
        <v>3.6726144223011308</v>
      </c>
      <c r="S159">
        <f>IF(Sheet1!S159="","",LOG10(Sheet1!S159))</f>
        <v>9.0374264979406238</v>
      </c>
      <c r="U159">
        <f>IF(Sheet1!T159=0,"", SUM(C159, F159, I159, L159, O159, R159)/Sheet1!T159)</f>
        <v>3.5878284344680229</v>
      </c>
    </row>
    <row r="160" spans="1:21" x14ac:dyDescent="0.2">
      <c r="A160" s="1">
        <f>Sheet1!A160</f>
        <v>44720</v>
      </c>
      <c r="B160">
        <f>IF(Sheet1!B160="","",LOG10(Sheet1!B160))</f>
        <v>0.30835094858672574</v>
      </c>
      <c r="C160">
        <f>IF(Sheet1!C160="","",LOG10(Sheet1!C160))</f>
        <v>3.4339876356498529</v>
      </c>
      <c r="D160">
        <f>IF(Sheet1!D160="","",LOG10(Sheet1!D160))</f>
        <v>9.5378190950732744</v>
      </c>
      <c r="E160">
        <f>IF(Sheet1!E160="","",LOG10(Sheet1!E160))</f>
        <v>0.33061666729443834</v>
      </c>
      <c r="F160">
        <f>IF(Sheet1!F160="","",LOG10(Sheet1!F160))</f>
        <v>3.7598753769820665</v>
      </c>
      <c r="G160">
        <f>IF(Sheet1!G160="","",LOG10(Sheet1!G160))</f>
        <v>9.0530784434834199</v>
      </c>
      <c r="H160">
        <f>IF(Sheet1!H160="","",LOG10(Sheet1!H160))</f>
        <v>-0.1444808443321999</v>
      </c>
      <c r="I160">
        <f>IF(Sheet1!I160="","",LOG10(Sheet1!I160))</f>
        <v>3.5247035146887562</v>
      </c>
      <c r="J160">
        <f>IF(Sheet1!J160="","",LOG10(Sheet1!J160))</f>
        <v>9.0606978403536118</v>
      </c>
      <c r="K160">
        <f>IF(Sheet1!K160="","",LOG10(Sheet1!K160))</f>
        <v>-0.17979854051435976</v>
      </c>
      <c r="L160">
        <f>IF(Sheet1!L160="","",LOG10(Sheet1!L160))</f>
        <v>3.8560346126917242</v>
      </c>
      <c r="M160">
        <f>IF(Sheet1!M160="","",LOG10(Sheet1!M160))</f>
        <v>9.1958996524092331</v>
      </c>
      <c r="N160">
        <f>IF(Sheet1!N160="","",LOG10(Sheet1!N160))</f>
        <v>0.29688447553854708</v>
      </c>
      <c r="O160">
        <f>IF(Sheet1!O160="","",LOG10(Sheet1!O160))</f>
        <v>3.5974738637404529</v>
      </c>
      <c r="P160">
        <f>IF(Sheet1!P160="","",LOG10(Sheet1!P160))</f>
        <v>9.0863598306747484</v>
      </c>
      <c r="Q160">
        <f>IF(Sheet1!Q160="","",LOG10(Sheet1!Q160))</f>
        <v>0.48129927333285571</v>
      </c>
      <c r="R160">
        <f>IF(Sheet1!R160="","",LOG10(Sheet1!R160))</f>
        <v>3.9454069883030241</v>
      </c>
      <c r="S160">
        <f>IF(Sheet1!S160="","",LOG10(Sheet1!S160))</f>
        <v>9.0374264979406238</v>
      </c>
      <c r="U160">
        <f>IF(Sheet1!T160=0,"", SUM(C160, F160, I160, L160, O160, R160)/Sheet1!T160)</f>
        <v>3.6862469986759794</v>
      </c>
    </row>
    <row r="161" spans="1:21" x14ac:dyDescent="0.2">
      <c r="A161" s="1">
        <f>Sheet1!A161</f>
        <v>44721</v>
      </c>
      <c r="B161">
        <f>IF(Sheet1!B161="","",LOG10(Sheet1!B161))</f>
        <v>-0.10072681268239618</v>
      </c>
      <c r="C161">
        <f>IF(Sheet1!C161="","",LOG10(Sheet1!C161))</f>
        <v>3.4898022864943736</v>
      </c>
      <c r="D161">
        <f>IF(Sheet1!D161="","",LOG10(Sheet1!D161))</f>
        <v>9.4548448600085102</v>
      </c>
      <c r="E161">
        <f>IF(Sheet1!E161="","",LOG10(Sheet1!E161))</f>
        <v>-0.10292299679057967</v>
      </c>
      <c r="F161">
        <f>IF(Sheet1!F161="","",LOG10(Sheet1!F161))</f>
        <v>3.8112541042347239</v>
      </c>
      <c r="G161">
        <f>IF(Sheet1!G161="","",LOG10(Sheet1!G161))</f>
        <v>8.9454685851318203</v>
      </c>
      <c r="H161">
        <f>IF(Sheet1!H161="","",LOG10(Sheet1!H161))</f>
        <v>-3.4883278458213473E-3</v>
      </c>
      <c r="I161">
        <f>IF(Sheet1!I161="","",LOG10(Sheet1!I161))</f>
        <v>3.8222110972453476</v>
      </c>
      <c r="J161">
        <f>IF(Sheet1!J161="","",LOG10(Sheet1!J161))</f>
        <v>8.991669007379949</v>
      </c>
      <c r="K161">
        <f>IF(Sheet1!K161="","",LOG10(Sheet1!K161))</f>
        <v>-2.548830726267165E-2</v>
      </c>
      <c r="L161">
        <f>IF(Sheet1!L161="","",LOG10(Sheet1!L161))</f>
        <v>3.8182822906146971</v>
      </c>
      <c r="M161">
        <f>IF(Sheet1!M161="","",LOG10(Sheet1!M161))</f>
        <v>9.2227164711475833</v>
      </c>
      <c r="N161">
        <f>IF(Sheet1!N161="","",LOG10(Sheet1!N161))</f>
        <v>-1.5922966097169242E-2</v>
      </c>
      <c r="O161">
        <f>IF(Sheet1!O161="","",LOG10(Sheet1!O161))</f>
        <v>3.6037597762588711</v>
      </c>
      <c r="P161">
        <f>IF(Sheet1!P161="","",LOG10(Sheet1!P161))</f>
        <v>9.2552725051033065</v>
      </c>
      <c r="Q161">
        <f>IF(Sheet1!Q161="","",LOG10(Sheet1!Q161))</f>
        <v>4.5322978786657475E-2</v>
      </c>
      <c r="R161">
        <f>IF(Sheet1!R161="","",LOG10(Sheet1!R161))</f>
        <v>3.9203173400772648</v>
      </c>
      <c r="S161">
        <f>IF(Sheet1!S161="","",LOG10(Sheet1!S161))</f>
        <v>8.768638101247614</v>
      </c>
      <c r="U161">
        <f>IF(Sheet1!T161=0,"", SUM(C161, F161, I161, L161, O161, R161)/Sheet1!T161)</f>
        <v>3.7442711491542133</v>
      </c>
    </row>
    <row r="162" spans="1:21" x14ac:dyDescent="0.2">
      <c r="A162" s="1">
        <f>Sheet1!A162</f>
        <v>44722</v>
      </c>
      <c r="B162">
        <f>IF(Sheet1!B162="","",LOG10(Sheet1!B162))</f>
        <v>2.0775488193557831E-2</v>
      </c>
      <c r="C162">
        <f>IF(Sheet1!C162="","",LOG10(Sheet1!C162))</f>
        <v>3.5047570302394706</v>
      </c>
      <c r="D162">
        <f>IF(Sheet1!D162="","",LOG10(Sheet1!D162))</f>
        <v>9.2253092817258633</v>
      </c>
      <c r="E162">
        <f>IF(Sheet1!E162="","",LOG10(Sheet1!E162))</f>
        <v>-3.5269078946370637E-2</v>
      </c>
      <c r="F162">
        <f>IF(Sheet1!F162="","",LOG10(Sheet1!F162))</f>
        <v>3.7859763458991509</v>
      </c>
      <c r="G162">
        <f>IF(Sheet1!G162="","",LOG10(Sheet1!G162))</f>
        <v>8.9380190974762108</v>
      </c>
      <c r="H162">
        <f>IF(Sheet1!H162="","",LOG10(Sheet1!H162))</f>
        <v>-0.1180450286603995</v>
      </c>
      <c r="I162">
        <f>IF(Sheet1!I162="","",LOG10(Sheet1!I162))</f>
        <v>3.5132988072751048</v>
      </c>
      <c r="J162">
        <f>IF(Sheet1!J162="","",LOG10(Sheet1!J162))</f>
        <v>8.9995654882259828</v>
      </c>
      <c r="K162">
        <f>IF(Sheet1!K162="","",LOG10(Sheet1!K162))</f>
        <v>-0.19859628998264489</v>
      </c>
      <c r="L162">
        <f>IF(Sheet1!L162="","",LOG10(Sheet1!L162))</f>
        <v>3.7486290643288673</v>
      </c>
      <c r="M162">
        <f>IF(Sheet1!M162="","",LOG10(Sheet1!M162))</f>
        <v>9.0128372247051729</v>
      </c>
      <c r="N162">
        <f>IF(Sheet1!N162="","",LOG10(Sheet1!N162))</f>
        <v>7.7004326793350258E-2</v>
      </c>
      <c r="O162">
        <f>IF(Sheet1!O162="","",LOG10(Sheet1!O162))</f>
        <v>3.3630581626014053</v>
      </c>
      <c r="P162">
        <f>IF(Sheet1!P162="","",LOG10(Sheet1!P162))</f>
        <v>9.2787536009528289</v>
      </c>
      <c r="Q162">
        <f>IF(Sheet1!Q162="","",LOG10(Sheet1!Q162))</f>
        <v>9.0610707828406648E-2</v>
      </c>
      <c r="R162">
        <f>IF(Sheet1!R162="","",LOG10(Sheet1!R162))</f>
        <v>3.5473823960110136</v>
      </c>
      <c r="S162">
        <f>IF(Sheet1!S162="","",LOG10(Sheet1!S162))</f>
        <v>8.7902851640332411</v>
      </c>
      <c r="U162">
        <f>IF(Sheet1!T162=0,"", SUM(C162, F162, I162, L162, O162, R162)/Sheet1!T162)</f>
        <v>3.5771836343925023</v>
      </c>
    </row>
    <row r="163" spans="1:21" x14ac:dyDescent="0.2">
      <c r="A163" s="1">
        <f>Sheet1!A163</f>
        <v>44723</v>
      </c>
      <c r="B163">
        <f>IF(Sheet1!B163="","",LOG10(Sheet1!B163))</f>
        <v>-0.10846254232743553</v>
      </c>
      <c r="C163">
        <f>IF(Sheet1!C163="","",LOG10(Sheet1!C163))</f>
        <v>3.111519466684642</v>
      </c>
      <c r="D163">
        <f>IF(Sheet1!D163="","",LOG10(Sheet1!D163))</f>
        <v>9.2528530309798924</v>
      </c>
      <c r="E163">
        <f>IF(Sheet1!E163="","",LOG10(Sheet1!E163))</f>
        <v>-0.11238269966426384</v>
      </c>
      <c r="F163">
        <f>IF(Sheet1!F163="","",LOG10(Sheet1!F163))</f>
        <v>3.5381304737740922</v>
      </c>
      <c r="G163">
        <f>IF(Sheet1!G163="","",LOG10(Sheet1!G163))</f>
        <v>8.789580712164426</v>
      </c>
      <c r="H163">
        <f>IF(Sheet1!H163="","",LOG10(Sheet1!H163))</f>
        <v>0.18069920129603473</v>
      </c>
      <c r="I163">
        <f>IF(Sheet1!I163="","",LOG10(Sheet1!I163))</f>
        <v>3.5515324932796002</v>
      </c>
      <c r="J163">
        <f>IF(Sheet1!J163="","",LOG10(Sheet1!J163))</f>
        <v>9.0128372247051729</v>
      </c>
      <c r="K163">
        <f>IF(Sheet1!K163="","",LOG10(Sheet1!K163))</f>
        <v>7.3718350346122688E-2</v>
      </c>
      <c r="L163">
        <f>IF(Sheet1!L163="","",LOG10(Sheet1!L163))</f>
        <v>3.9132634261753982</v>
      </c>
      <c r="M163">
        <f>IF(Sheet1!M163="","",LOG10(Sheet1!M163))</f>
        <v>9.0569048513364727</v>
      </c>
      <c r="N163">
        <f>IF(Sheet1!N163="","",LOG10(Sheet1!N163))</f>
        <v>-0.16115090926274472</v>
      </c>
      <c r="O163">
        <f>IF(Sheet1!O163="","",LOG10(Sheet1!O163))</f>
        <v>3.2567491929536416</v>
      </c>
      <c r="P163">
        <f>IF(Sheet1!P163="","",LOG10(Sheet1!P163))</f>
        <v>9.0969100130080562</v>
      </c>
      <c r="Q163">
        <f>IF(Sheet1!Q163="","",LOG10(Sheet1!Q163))</f>
        <v>5.3078443483419682E-2</v>
      </c>
      <c r="R163">
        <f>IF(Sheet1!R163="","",LOG10(Sheet1!R163))</f>
        <v>3.4302998384959613</v>
      </c>
      <c r="S163">
        <f>IF(Sheet1!S163="","",LOG10(Sheet1!S163))</f>
        <v>8.7242758696007883</v>
      </c>
      <c r="U163">
        <f>IF(Sheet1!T163=0,"", SUM(C163, F163, I163, L163, O163, R163)/Sheet1!T163)</f>
        <v>3.4669158152272228</v>
      </c>
    </row>
    <row r="164" spans="1:21" x14ac:dyDescent="0.2">
      <c r="A164" s="1">
        <f>Sheet1!A164</f>
        <v>44724</v>
      </c>
      <c r="B164">
        <f>IF(Sheet1!B164="","",LOG10(Sheet1!B164))</f>
        <v>7.3209529227445565E-3</v>
      </c>
      <c r="C164">
        <f>IF(Sheet1!C164="","",LOG10(Sheet1!C164))</f>
        <v>2.6989700043360187</v>
      </c>
      <c r="D164">
        <f>IF(Sheet1!D164="","",LOG10(Sheet1!D164))</f>
        <v>9.2878017299302265</v>
      </c>
      <c r="E164">
        <f>IF(Sheet1!E164="","",LOG10(Sheet1!E164))</f>
        <v>0.18864729599971736</v>
      </c>
      <c r="F164">
        <f>IF(Sheet1!F164="","",LOG10(Sheet1!F164))</f>
        <v>3.508280781684308</v>
      </c>
      <c r="G164">
        <f>IF(Sheet1!G164="","",LOG10(Sheet1!G164))</f>
        <v>8.9523080096621257</v>
      </c>
      <c r="H164">
        <f>IF(Sheet1!H164="","",LOG10(Sheet1!H164))</f>
        <v>0.12968989219930105</v>
      </c>
      <c r="I164">
        <f>IF(Sheet1!I164="","",LOG10(Sheet1!I164))</f>
        <v>3.8851408595511949</v>
      </c>
      <c r="J164">
        <f>IF(Sheet1!J164="","",LOG10(Sheet1!J164))</f>
        <v>8.957607287060096</v>
      </c>
      <c r="K164">
        <f>IF(Sheet1!K164="","",LOG10(Sheet1!K164))</f>
        <v>5.6094453602803856E-3</v>
      </c>
      <c r="L164">
        <f>IF(Sheet1!L164="","",LOG10(Sheet1!L164))</f>
        <v>3.2073888968770619</v>
      </c>
      <c r="M164">
        <f>IF(Sheet1!M164="","",LOG10(Sheet1!M164))</f>
        <v>9.1553360374650623</v>
      </c>
      <c r="N164">
        <f>IF(Sheet1!N164="","",LOG10(Sheet1!N164))</f>
        <v>8.4218686739238768E-2</v>
      </c>
      <c r="O164">
        <f>IF(Sheet1!O164="","",LOG10(Sheet1!O164))</f>
        <v>2.6989700043360187</v>
      </c>
      <c r="P164">
        <f>IF(Sheet1!P164="","",LOG10(Sheet1!P164))</f>
        <v>9.0334237554869503</v>
      </c>
      <c r="Q164">
        <f>IF(Sheet1!Q164="","",LOG10(Sheet1!Q164))</f>
        <v>0.31492005599241979</v>
      </c>
      <c r="R164">
        <f>IF(Sheet1!R164="","",LOG10(Sheet1!R164))</f>
        <v>3.4314155674146289</v>
      </c>
      <c r="S164">
        <f>IF(Sheet1!S164="","",LOG10(Sheet1!S164))</f>
        <v>8.8727388274726682</v>
      </c>
      <c r="U164">
        <f>IF(Sheet1!T164=0,"", SUM(C164, F164, I164, L164, O164, R164)/Sheet1!T164)</f>
        <v>3.2383610190332051</v>
      </c>
    </row>
    <row r="165" spans="1:21" x14ac:dyDescent="0.2">
      <c r="A165" s="1">
        <f>Sheet1!A165</f>
        <v>44725</v>
      </c>
      <c r="B165">
        <f>IF(Sheet1!B165="","",LOG10(Sheet1!B165))</f>
        <v>0.16405529189345164</v>
      </c>
      <c r="C165">
        <f>IF(Sheet1!C165="","",LOG10(Sheet1!C165))</f>
        <v>3.5344241950818791</v>
      </c>
      <c r="D165">
        <f>IF(Sheet1!D165="","",LOG10(Sheet1!D165))</f>
        <v>9.2922560713564764</v>
      </c>
      <c r="E165">
        <f>IF(Sheet1!E165="","",LOG10(Sheet1!E165))</f>
        <v>0.18241465243455401</v>
      </c>
      <c r="F165">
        <f>IF(Sheet1!F165="","",LOG10(Sheet1!F165))</f>
        <v>3.3200985534854981</v>
      </c>
      <c r="G165">
        <f>IF(Sheet1!G165="","",LOG10(Sheet1!G165))</f>
        <v>8.7860412102425549</v>
      </c>
      <c r="H165">
        <f>IF(Sheet1!H165="","",LOG10(Sheet1!H165))</f>
        <v>-8.8309841246138887E-2</v>
      </c>
      <c r="I165">
        <f>IF(Sheet1!I165="","",LOG10(Sheet1!I165))</f>
        <v>3.7037052825006604</v>
      </c>
      <c r="J165">
        <f>IF(Sheet1!J165="","",LOG10(Sheet1!J165))</f>
        <v>8.929929560084588</v>
      </c>
      <c r="K165">
        <f>IF(Sheet1!K165="","",LOG10(Sheet1!K165))</f>
        <v>-9.6910013008056392E-2</v>
      </c>
      <c r="L165">
        <f>IF(Sheet1!L165="","",LOG10(Sheet1!L165))</f>
        <v>3.6503484264022017</v>
      </c>
      <c r="M165">
        <f>IF(Sheet1!M165="","",LOG10(Sheet1!M165))</f>
        <v>9.0453229787866576</v>
      </c>
      <c r="N165">
        <f>IF(Sheet1!N165="","",LOG10(Sheet1!N165))</f>
        <v>0.16938049531194951</v>
      </c>
      <c r="O165">
        <f>IF(Sheet1!O165="","",LOG10(Sheet1!O165))</f>
        <v>3.5292180635207258</v>
      </c>
      <c r="P165">
        <f>IF(Sheet1!P165="","",LOG10(Sheet1!P165))</f>
        <v>9.0791812460476251</v>
      </c>
      <c r="Q165">
        <f>IF(Sheet1!Q165="","",LOG10(Sheet1!Q165))</f>
        <v>2.1189299069938092E-2</v>
      </c>
      <c r="R165">
        <f>IF(Sheet1!R165="","",LOG10(Sheet1!R165))</f>
        <v>3.6498348235319455</v>
      </c>
      <c r="S165">
        <f>IF(Sheet1!S165="","",LOG10(Sheet1!S165))</f>
        <v>8.991669007379949</v>
      </c>
      <c r="U165">
        <f>IF(Sheet1!T165=0,"", SUM(C165, F165, I165, L165, O165, R165)/Sheet1!T165)</f>
        <v>3.5646048907538184</v>
      </c>
    </row>
    <row r="166" spans="1:21" x14ac:dyDescent="0.2">
      <c r="A166" s="1">
        <f>Sheet1!A166</f>
        <v>44726</v>
      </c>
      <c r="B166">
        <f>IF(Sheet1!B166="","",LOG10(Sheet1!B166))</f>
        <v>4.3362278021129498E-2</v>
      </c>
      <c r="C166">
        <f>IF(Sheet1!C166="","",LOG10(Sheet1!C166))</f>
        <v>3.7106503682905418</v>
      </c>
      <c r="D166">
        <f>IF(Sheet1!D166="","",LOG10(Sheet1!D166))</f>
        <v>9.3521825181113627</v>
      </c>
      <c r="E166">
        <f>IF(Sheet1!E166="","",LOG10(Sheet1!E166))</f>
        <v>2.1660617565076304E-3</v>
      </c>
      <c r="F166">
        <f>IF(Sheet1!F166="","",LOG10(Sheet1!F166))</f>
        <v>3.6208302738258391</v>
      </c>
      <c r="G166">
        <f>IF(Sheet1!G166="","",LOG10(Sheet1!G166))</f>
        <v>8.9813655090785449</v>
      </c>
      <c r="H166">
        <f>IF(Sheet1!H166="","",LOG10(Sheet1!H166))</f>
        <v>-8.1969663215119878E-2</v>
      </c>
      <c r="I166">
        <f>IF(Sheet1!I166="","",LOG10(Sheet1!I166))</f>
        <v>3.1278006751909517</v>
      </c>
      <c r="J166">
        <f>IF(Sheet1!J166="","",LOG10(Sheet1!J166))</f>
        <v>8.9339931638312429</v>
      </c>
      <c r="K166">
        <f>IF(Sheet1!K166="","",LOG10(Sheet1!K166))</f>
        <v>-0.14752000636314366</v>
      </c>
      <c r="L166">
        <f>IF(Sheet1!L166="","",LOG10(Sheet1!L166))</f>
        <v>3.8335836008477253</v>
      </c>
      <c r="M166">
        <f>IF(Sheet1!M166="","",LOG10(Sheet1!M166))</f>
        <v>9.0413926851582254</v>
      </c>
      <c r="N166">
        <f>IF(Sheet1!N166="","",LOG10(Sheet1!N166))</f>
        <v>-7.0049015686584892E-3</v>
      </c>
      <c r="O166">
        <f>IF(Sheet1!O166="","",LOG10(Sheet1!O166))</f>
        <v>3.8510294241943015</v>
      </c>
      <c r="P166">
        <f>IF(Sheet1!P166="","",LOG10(Sheet1!P166))</f>
        <v>9.1958996524092331</v>
      </c>
      <c r="Q166">
        <f>IF(Sheet1!Q166="","",LOG10(Sheet1!Q166))</f>
        <v>8.5290578230065014E-2</v>
      </c>
      <c r="R166">
        <f>IF(Sheet1!R166="","",LOG10(Sheet1!R166))</f>
        <v>3.7484046863658538</v>
      </c>
      <c r="S166">
        <f>IF(Sheet1!S166="","",LOG10(Sheet1!S166))</f>
        <v>9.0253058652647695</v>
      </c>
      <c r="U166">
        <f>IF(Sheet1!T166=0,"", SUM(C166, F166, I166, L166, O166, R166)/Sheet1!T166)</f>
        <v>3.648716504785869</v>
      </c>
    </row>
    <row r="167" spans="1:21" x14ac:dyDescent="0.2">
      <c r="A167" s="1">
        <f>Sheet1!A167</f>
        <v>44727</v>
      </c>
      <c r="B167">
        <f>IF(Sheet1!B167="","",LOG10(Sheet1!B167))</f>
        <v>-2.6872146400301365E-2</v>
      </c>
      <c r="C167">
        <f>IF(Sheet1!C167="","",LOG10(Sheet1!C167))</f>
        <v>3.9610330591047269</v>
      </c>
      <c r="D167">
        <f>IF(Sheet1!D167="","",LOG10(Sheet1!D167))</f>
        <v>9.3673559210260198</v>
      </c>
      <c r="E167">
        <f>IF(Sheet1!E167="","",LOG10(Sheet1!E167))</f>
        <v>-4.1914151478914877E-2</v>
      </c>
      <c r="F167">
        <f>IF(Sheet1!F167="","",LOG10(Sheet1!F167))</f>
        <v>3.5864130774749516</v>
      </c>
      <c r="G167">
        <f>IF(Sheet1!G167="","",LOG10(Sheet1!G167))</f>
        <v>8.8674674878590523</v>
      </c>
      <c r="H167">
        <f>IF(Sheet1!H167="","",LOG10(Sheet1!H167))</f>
        <v>3.0599721965951066E-2</v>
      </c>
      <c r="I167">
        <f>IF(Sheet1!I167="","",LOG10(Sheet1!I167))</f>
        <v>4.2042670657736778</v>
      </c>
      <c r="J167">
        <f>IF(Sheet1!J167="","",LOG10(Sheet1!J167))</f>
        <v>8.9169800473203829</v>
      </c>
      <c r="K167">
        <f>IF(Sheet1!K167="","",LOG10(Sheet1!K167))</f>
        <v>-3.5740369803151061E-2</v>
      </c>
      <c r="L167">
        <f>IF(Sheet1!L167="","",LOG10(Sheet1!L167))</f>
        <v>4.1131091857001225</v>
      </c>
      <c r="M167">
        <f>IF(Sheet1!M167="","",LOG10(Sheet1!M167))</f>
        <v>9.0681858617461621</v>
      </c>
      <c r="N167">
        <f>IF(Sheet1!N167="","",LOG10(Sheet1!N167))</f>
        <v>-1.8634490921455603E-2</v>
      </c>
      <c r="O167">
        <f>IF(Sheet1!O167="","",LOG10(Sheet1!O167))</f>
        <v>3.6858655673166361</v>
      </c>
      <c r="P167">
        <f>IF(Sheet1!P167="","",LOG10(Sheet1!P167))</f>
        <v>9.1105897102992497</v>
      </c>
      <c r="Q167">
        <f>IF(Sheet1!Q167="","",LOG10(Sheet1!Q167))</f>
        <v>6.0320028688285184E-2</v>
      </c>
      <c r="R167">
        <f>IF(Sheet1!R167="","",LOG10(Sheet1!R167))</f>
        <v>3.597735782885128</v>
      </c>
      <c r="S167">
        <f>IF(Sheet1!S167="","",LOG10(Sheet1!S167))</f>
        <v>9.1818435879447726</v>
      </c>
      <c r="U167">
        <f>IF(Sheet1!T167=0,"", SUM(C167, F167, I167, L167, O167, R167)/Sheet1!T167)</f>
        <v>3.8580706230425403</v>
      </c>
    </row>
    <row r="168" spans="1:21" x14ac:dyDescent="0.2">
      <c r="A168" s="1">
        <f>Sheet1!A168</f>
        <v>44728</v>
      </c>
      <c r="B168">
        <f>IF(Sheet1!B168="","",LOG10(Sheet1!B168))</f>
        <v>7.2617476545236537E-2</v>
      </c>
      <c r="C168">
        <f>IF(Sheet1!C168="","",LOG10(Sheet1!C168))</f>
        <v>3.7632197904371925</v>
      </c>
      <c r="D168">
        <f>IF(Sheet1!D168="","",LOG10(Sheet1!D168))</f>
        <v>9.583198773968622</v>
      </c>
      <c r="E168">
        <f>IF(Sheet1!E168="","",LOG10(Sheet1!E168))</f>
        <v>6.8185861746161619E-2</v>
      </c>
      <c r="F168">
        <f>IF(Sheet1!F168="","",LOG10(Sheet1!F168))</f>
        <v>3.5459620688678535</v>
      </c>
      <c r="G168">
        <f>IF(Sheet1!G168="","",LOG10(Sheet1!G168))</f>
        <v>8.649334858712141</v>
      </c>
      <c r="H168">
        <f>IF(Sheet1!H168="","",LOG10(Sheet1!H168))</f>
        <v>8.0626486921805726E-2</v>
      </c>
      <c r="I168">
        <f>IF(Sheet1!I168="","",LOG10(Sheet1!I168))</f>
        <v>3.684729327604356</v>
      </c>
      <c r="J168">
        <f>IF(Sheet1!J168="","",LOG10(Sheet1!J168))</f>
        <v>9.1172712956557636</v>
      </c>
      <c r="K168">
        <f>IF(Sheet1!K168="","",LOG10(Sheet1!K168))</f>
        <v>-3.2920265855502902E-2</v>
      </c>
      <c r="L168">
        <f>IF(Sheet1!L168="","",LOG10(Sheet1!L168))</f>
        <v>3.7956449977400979</v>
      </c>
      <c r="M168">
        <f>IF(Sheet1!M168="","",LOG10(Sheet1!M168))</f>
        <v>9.2430380486862944</v>
      </c>
      <c r="N168">
        <f>IF(Sheet1!N168="","",LOG10(Sheet1!N168))</f>
        <v>0.12872228433842678</v>
      </c>
      <c r="O168">
        <f>IF(Sheet1!O168="","",LOG10(Sheet1!O168))</f>
        <v>3.1861750195226293</v>
      </c>
      <c r="P168">
        <f>IF(Sheet1!P168="","",LOG10(Sheet1!P168))</f>
        <v>8.4623979978989556</v>
      </c>
      <c r="Q168">
        <f>IF(Sheet1!Q168="","",LOG10(Sheet1!Q168))</f>
        <v>0.1112625136590653</v>
      </c>
      <c r="R168">
        <f>IF(Sheet1!R168="","",LOG10(Sheet1!R168))</f>
        <v>3.5772545720112876</v>
      </c>
      <c r="S168">
        <f>IF(Sheet1!S168="","",LOG10(Sheet1!S168))</f>
        <v>9.1038037209559572</v>
      </c>
      <c r="U168">
        <f>IF(Sheet1!T168=0,"", SUM(C168, F168, I168, L168, O168, R168)/Sheet1!T168)</f>
        <v>3.5921642960305693</v>
      </c>
    </row>
    <row r="169" spans="1:21" x14ac:dyDescent="0.2">
      <c r="A169" s="1">
        <f>Sheet1!A169</f>
        <v>44729</v>
      </c>
      <c r="B169">
        <f>IF(Sheet1!B169="","",LOG10(Sheet1!B169))</f>
        <v>0.13417710757676637</v>
      </c>
      <c r="C169">
        <f>IF(Sheet1!C169="","",LOG10(Sheet1!C169))</f>
        <v>3.4922452941856688</v>
      </c>
      <c r="D169">
        <f>IF(Sheet1!D169="","",LOG10(Sheet1!D169))</f>
        <v>9.2966651902615318</v>
      </c>
      <c r="E169">
        <f>IF(Sheet1!E169="","",LOG10(Sheet1!E169))</f>
        <v>-0.38404994834359901</v>
      </c>
      <c r="F169">
        <f>IF(Sheet1!F169="","",LOG10(Sheet1!F169))</f>
        <v>3.7313382450668837</v>
      </c>
      <c r="G169">
        <f>IF(Sheet1!G169="","",LOG10(Sheet1!G169))</f>
        <v>8.7853298350107671</v>
      </c>
      <c r="H169">
        <f>IF(Sheet1!H169="","",LOG10(Sheet1!H169))</f>
        <v>2.2840610876527823E-2</v>
      </c>
      <c r="I169">
        <f>IF(Sheet1!I169="","",LOG10(Sheet1!I169))</f>
        <v>3.2838747229909218</v>
      </c>
      <c r="J169">
        <f>IF(Sheet1!J169="","",LOG10(Sheet1!J169))</f>
        <v>8.991669007379949</v>
      </c>
      <c r="K169">
        <f>IF(Sheet1!K169="","",LOG10(Sheet1!K169))</f>
        <v>-0.14935376481693349</v>
      </c>
      <c r="L169">
        <f>IF(Sheet1!L169="","",LOG10(Sheet1!L169))</f>
        <v>3.7232033160813094</v>
      </c>
      <c r="M169">
        <f>IF(Sheet1!M169="","",LOG10(Sheet1!M169))</f>
        <v>8.9777236052888476</v>
      </c>
      <c r="N169">
        <f>IF(Sheet1!N169="","",LOG10(Sheet1!N169))</f>
        <v>0.23527587668705244</v>
      </c>
      <c r="O169">
        <f>IF(Sheet1!O169="","",LOG10(Sheet1!O169))</f>
        <v>2.6989700043360187</v>
      </c>
      <c r="P169">
        <f>IF(Sheet1!P169="","",LOG10(Sheet1!P169))</f>
        <v>8.423245873936807</v>
      </c>
      <c r="Q169">
        <f>IF(Sheet1!Q169="","",LOG10(Sheet1!Q169))</f>
        <v>-2.2276394711152253E-2</v>
      </c>
      <c r="R169">
        <f>IF(Sheet1!R169="","",LOG10(Sheet1!R169))</f>
        <v>3.5287469971374148</v>
      </c>
      <c r="S169">
        <f>IF(Sheet1!S169="","",LOG10(Sheet1!S169))</f>
        <v>9.0934216851622356</v>
      </c>
      <c r="U169">
        <f>IF(Sheet1!T169=0,"", SUM(C169, F169, I169, L169, O169, R169)/Sheet1!T169)</f>
        <v>3.409729763299703</v>
      </c>
    </row>
    <row r="170" spans="1:21" x14ac:dyDescent="0.2">
      <c r="A170" s="1">
        <f>Sheet1!A170</f>
        <v>44730</v>
      </c>
      <c r="B170">
        <f>IF(Sheet1!B170="","",LOG10(Sheet1!B170))</f>
        <v>-2.181948306258609E-2</v>
      </c>
      <c r="C170">
        <f>IF(Sheet1!C170="","",LOG10(Sheet1!C170))</f>
        <v>3.6620685840557248</v>
      </c>
      <c r="D170">
        <f>IF(Sheet1!D170="","",LOG10(Sheet1!D170))</f>
        <v>9.3979400086720375</v>
      </c>
      <c r="E170">
        <f>IF(Sheet1!E170="","",LOG10(Sheet1!E170))</f>
        <v>8.6715663944882504E-2</v>
      </c>
      <c r="F170">
        <f>IF(Sheet1!F170="","",LOG10(Sheet1!F170))</f>
        <v>3.3749253719692951</v>
      </c>
      <c r="G170">
        <f>IF(Sheet1!G170="","",LOG10(Sheet1!G170))</f>
        <v>8.8149131812750738</v>
      </c>
      <c r="H170">
        <f>IF(Sheet1!H170="","",LOG10(Sheet1!H170))</f>
        <v>-0.16304326294044955</v>
      </c>
      <c r="I170">
        <f>IF(Sheet1!I170="","",LOG10(Sheet1!I170))</f>
        <v>3.3257471557337368</v>
      </c>
      <c r="J170">
        <f>IF(Sheet1!J170="","",LOG10(Sheet1!J170))</f>
        <v>9.6374897295125113</v>
      </c>
      <c r="K170">
        <f>IF(Sheet1!K170="","",LOG10(Sheet1!K170))</f>
        <v>-0.25727486869530169</v>
      </c>
      <c r="L170">
        <f>IF(Sheet1!L170="","",LOG10(Sheet1!L170))</f>
        <v>3.7073339876780627</v>
      </c>
      <c r="M170">
        <f>IF(Sheet1!M170="","",LOG10(Sheet1!M170))</f>
        <v>9.1038037209559572</v>
      </c>
      <c r="N170">
        <f>IF(Sheet1!N170="","",LOG10(Sheet1!N170))</f>
        <v>8.7071205906535415E-2</v>
      </c>
      <c r="O170">
        <f>IF(Sheet1!O170="","",LOG10(Sheet1!O170))</f>
        <v>2.6989700043360187</v>
      </c>
      <c r="P170">
        <f>IF(Sheet1!P170="","",LOG10(Sheet1!P170))</f>
        <v>9.1522883443830558</v>
      </c>
      <c r="Q170">
        <f>IF(Sheet1!Q170="","",LOG10(Sheet1!Q170))</f>
        <v>-0.16749108729376366</v>
      </c>
      <c r="R170">
        <f>IF(Sheet1!R170="","",LOG10(Sheet1!R170))</f>
        <v>3.3332912511204138</v>
      </c>
      <c r="S170">
        <f>IF(Sheet1!S170="","",LOG10(Sheet1!S170))</f>
        <v>8.7867514221455618</v>
      </c>
      <c r="U170">
        <f>IF(Sheet1!T170=0,"", SUM(C170, F170, I170, L170, O170, R170)/Sheet1!T170)</f>
        <v>3.3503893924822088</v>
      </c>
    </row>
    <row r="171" spans="1:21" x14ac:dyDescent="0.2">
      <c r="A171" s="1">
        <f>Sheet1!A171</f>
        <v>44731</v>
      </c>
      <c r="B171">
        <f>IF(Sheet1!B171="","",LOG10(Sheet1!B171))</f>
        <v>-0.19044028536473223</v>
      </c>
      <c r="C171">
        <f>IF(Sheet1!C171="","",LOG10(Sheet1!C171))</f>
        <v>3.4750652650575646</v>
      </c>
      <c r="D171">
        <f>IF(Sheet1!D171="","",LOG10(Sheet1!D171))</f>
        <v>9.3010299956639813</v>
      </c>
      <c r="E171">
        <f>IF(Sheet1!E171="","",LOG10(Sheet1!E171))</f>
        <v>-0.18909571933129959</v>
      </c>
      <c r="F171">
        <f>IF(Sheet1!F171="","",LOG10(Sheet1!F171))</f>
        <v>3.553924110899497</v>
      </c>
      <c r="G171">
        <f>IF(Sheet1!G171="","",LOG10(Sheet1!G171))</f>
        <v>8.9095560292411751</v>
      </c>
      <c r="H171">
        <f>IF(Sheet1!H171="","",LOG10(Sheet1!H171))</f>
        <v>-0.18708664335714442</v>
      </c>
      <c r="I171">
        <f>IF(Sheet1!I171="","",LOG10(Sheet1!I171))</f>
        <v>3.7268875528048961</v>
      </c>
      <c r="J171">
        <f>IF(Sheet1!J171="","",LOG10(Sheet1!J171))</f>
        <v>9.2095150145426317</v>
      </c>
      <c r="K171">
        <f>IF(Sheet1!K171="","",LOG10(Sheet1!K171))</f>
        <v>-0.46092390120722343</v>
      </c>
      <c r="L171">
        <f>IF(Sheet1!L171="","",LOG10(Sheet1!L171))</f>
        <v>3.6947536970790895</v>
      </c>
      <c r="M171">
        <f>IF(Sheet1!M171="","",LOG10(Sheet1!M171))</f>
        <v>9.0681858617461621</v>
      </c>
      <c r="N171">
        <f>IF(Sheet1!N171="","",LOG10(Sheet1!N171))</f>
        <v>-0.11577123036739606</v>
      </c>
      <c r="O171">
        <f>IF(Sheet1!O171="","",LOG10(Sheet1!O171))</f>
        <v>2.6989700043360187</v>
      </c>
      <c r="P171">
        <f>IF(Sheet1!P171="","",LOG10(Sheet1!P171))</f>
        <v>8.518513939877888</v>
      </c>
      <c r="Q171">
        <f>IF(Sheet1!Q171="","",LOG10(Sheet1!Q171))</f>
        <v>-0.42712839779951983</v>
      </c>
      <c r="R171">
        <f>IF(Sheet1!R171="","",LOG10(Sheet1!R171))</f>
        <v>2.6989700043360187</v>
      </c>
      <c r="S171">
        <f>IF(Sheet1!S171="","",LOG10(Sheet1!S171))</f>
        <v>8.5365584425715308</v>
      </c>
      <c r="U171">
        <f>IF(Sheet1!T171=0,"", SUM(C171, F171, I171, L171, O171, R171)/Sheet1!T171)</f>
        <v>3.3080951057521815</v>
      </c>
    </row>
    <row r="172" spans="1:21" x14ac:dyDescent="0.2">
      <c r="A172" s="1">
        <f>Sheet1!A172</f>
        <v>44732</v>
      </c>
      <c r="B172">
        <f>IF(Sheet1!B172="","",LOG10(Sheet1!B172))</f>
        <v>-0.14206473528057098</v>
      </c>
      <c r="C172">
        <f>IF(Sheet1!C172="","",LOG10(Sheet1!C172))</f>
        <v>3.1472896504669468</v>
      </c>
      <c r="D172">
        <f>IF(Sheet1!D172="","",LOG10(Sheet1!D172))</f>
        <v>9.4199557484897571</v>
      </c>
      <c r="E172">
        <f>IF(Sheet1!E172="","",LOG10(Sheet1!E172))</f>
        <v>-0.12551818230053352</v>
      </c>
      <c r="F172">
        <f>IF(Sheet1!F172="","",LOG10(Sheet1!F172))</f>
        <v>3.8282831257974039</v>
      </c>
      <c r="G172">
        <f>IF(Sheet1!G172="","",LOG10(Sheet1!G172))</f>
        <v>8.9294189257142929</v>
      </c>
      <c r="H172">
        <f>IF(Sheet1!H172="","",LOG10(Sheet1!H172))</f>
        <v>-4.8037084028205992E-3</v>
      </c>
      <c r="I172">
        <f>IF(Sheet1!I172="","",LOG10(Sheet1!I172))</f>
        <v>3.1248577404094058</v>
      </c>
      <c r="J172">
        <f>IF(Sheet1!J172="","",LOG10(Sheet1!J172))</f>
        <v>9.1958996524092331</v>
      </c>
      <c r="K172">
        <f>IF(Sheet1!K172="","",LOG10(Sheet1!K172))</f>
        <v>-8.0398976215889026E-2</v>
      </c>
      <c r="L172">
        <f>IF(Sheet1!L172="","",LOG10(Sheet1!L172))</f>
        <v>3.9313012320913079</v>
      </c>
      <c r="M172">
        <f>IF(Sheet1!M172="","",LOG10(Sheet1!M172))</f>
        <v>9.1846914308175993</v>
      </c>
      <c r="N172">
        <f>IF(Sheet1!N172="","",LOG10(Sheet1!N172))</f>
        <v>2.3663918197793475E-2</v>
      </c>
      <c r="O172">
        <f>IF(Sheet1!O172="","",LOG10(Sheet1!O172))</f>
        <v>2.6989700043360187</v>
      </c>
      <c r="P172">
        <f>IF(Sheet1!P172="","",LOG10(Sheet1!P172))</f>
        <v>8.9885589568786148</v>
      </c>
      <c r="Q172">
        <f>IF(Sheet1!Q172="","",LOG10(Sheet1!Q172))</f>
        <v>-0.27245874297144357</v>
      </c>
      <c r="R172">
        <f>IF(Sheet1!R172="","",LOG10(Sheet1!R172))</f>
        <v>2.6989700043360187</v>
      </c>
      <c r="S172">
        <f>IF(Sheet1!S172="","",LOG10(Sheet1!S172))</f>
        <v>9.0128372247051729</v>
      </c>
      <c r="U172">
        <f>IF(Sheet1!T172=0,"", SUM(C172, F172, I172, L172, O172, R172)/Sheet1!T172)</f>
        <v>3.2382786262395165</v>
      </c>
    </row>
    <row r="173" spans="1:21" x14ac:dyDescent="0.2">
      <c r="A173" s="1">
        <f>Sheet1!A173</f>
        <v>44733</v>
      </c>
      <c r="B173">
        <f>IF(Sheet1!B173="","",LOG10(Sheet1!B173))</f>
        <v>0.22505069613804879</v>
      </c>
      <c r="C173">
        <f>IF(Sheet1!C173="","",LOG10(Sheet1!C173))</f>
        <v>3.7346953204841991</v>
      </c>
      <c r="D173">
        <f>IF(Sheet1!D173="","",LOG10(Sheet1!D173))</f>
        <v>9.4116197059632309</v>
      </c>
      <c r="E173">
        <f>IF(Sheet1!E173="","",LOG10(Sheet1!E173))</f>
        <v>8.2426300860771906E-2</v>
      </c>
      <c r="F173">
        <f>IF(Sheet1!F173="","",LOG10(Sheet1!F173))</f>
        <v>4.0151265118634569</v>
      </c>
      <c r="G173">
        <f>IF(Sheet1!G173="","",LOG10(Sheet1!G173))</f>
        <v>9.1105897102992497</v>
      </c>
      <c r="H173">
        <f>IF(Sheet1!H173="","",LOG10(Sheet1!H173))</f>
        <v>3.8222638368718462E-2</v>
      </c>
      <c r="I173">
        <f>IF(Sheet1!I173="","",LOG10(Sheet1!I173))</f>
        <v>4.1422874615834688</v>
      </c>
      <c r="J173">
        <f>IF(Sheet1!J173="","",LOG10(Sheet1!J173))</f>
        <v>9.2121876044039581</v>
      </c>
      <c r="K173">
        <f>IF(Sheet1!K173="","",LOG10(Sheet1!K173))</f>
        <v>0.10957854690438666</v>
      </c>
      <c r="L173">
        <f>IF(Sheet1!L173="","",LOG10(Sheet1!L173))</f>
        <v>3.7344305070921511</v>
      </c>
      <c r="M173">
        <f>IF(Sheet1!M173="","",LOG10(Sheet1!M173))</f>
        <v>9.3010299956639813</v>
      </c>
      <c r="N173">
        <f>IF(Sheet1!N173="","",LOG10(Sheet1!N173))</f>
        <v>-5.4531414868180264E-2</v>
      </c>
      <c r="O173">
        <f>IF(Sheet1!O173="","",LOG10(Sheet1!O173))</f>
        <v>2.6989700043360187</v>
      </c>
      <c r="P173">
        <f>IF(Sheet1!P173="","",LOG10(Sheet1!P173))</f>
        <v>9.2741578492636805</v>
      </c>
      <c r="Q173">
        <f>IF(Sheet1!Q173="","",LOG10(Sheet1!Q173))</f>
        <v>-0.10790539730951958</v>
      </c>
      <c r="R173">
        <f>IF(Sheet1!R173="","",LOG10(Sheet1!R173))</f>
        <v>3.9651207442830638</v>
      </c>
      <c r="S173">
        <f>IF(Sheet1!S173="","",LOG10(Sheet1!S173))</f>
        <v>9.2329961103921541</v>
      </c>
      <c r="U173">
        <f>IF(Sheet1!T173=0,"", SUM(C173, F173, I173, L173, O173, R173)/Sheet1!T173)</f>
        <v>3.7151050916070596</v>
      </c>
    </row>
    <row r="174" spans="1:21" x14ac:dyDescent="0.2">
      <c r="A174" s="1">
        <f>Sheet1!A174</f>
        <v>44734</v>
      </c>
      <c r="B174">
        <f>IF(Sheet1!B174="","",LOG10(Sheet1!B174))</f>
        <v>0.2460059040760291</v>
      </c>
      <c r="C174">
        <f>IF(Sheet1!C174="","",LOG10(Sheet1!C174))</f>
        <v>3.9247781097265855</v>
      </c>
      <c r="D174">
        <f>IF(Sheet1!D174="","",LOG10(Sheet1!D174))</f>
        <v>9.4065401804339555</v>
      </c>
      <c r="E174">
        <f>IF(Sheet1!E174="","",LOG10(Sheet1!E174))</f>
        <v>-3.9053804266168564E-2</v>
      </c>
      <c r="F174">
        <f>IF(Sheet1!F174="","",LOG10(Sheet1!F174))</f>
        <v>3.753576603942137</v>
      </c>
      <c r="G174">
        <f>IF(Sheet1!G174="","",LOG10(Sheet1!G174))</f>
        <v>8.8369567370595501</v>
      </c>
      <c r="H174">
        <f>IF(Sheet1!H174="","",LOG10(Sheet1!H174))</f>
        <v>4.8830086528350039E-2</v>
      </c>
      <c r="I174">
        <f>IF(Sheet1!I174="","",LOG10(Sheet1!I174))</f>
        <v>3.5375927497928457</v>
      </c>
      <c r="J174">
        <f>IF(Sheet1!J174="","",LOG10(Sheet1!J174))</f>
        <v>8.9943171526696375</v>
      </c>
      <c r="K174">
        <f>IF(Sheet1!K174="","",LOG10(Sheet1!K174))</f>
        <v>-4.3351420794796675E-2</v>
      </c>
      <c r="L174">
        <f>IF(Sheet1!L174="","",LOG10(Sheet1!L174))</f>
        <v>4.155245470637781</v>
      </c>
      <c r="M174">
        <f>IF(Sheet1!M174="","",LOG10(Sheet1!M174))</f>
        <v>9.3560258571931225</v>
      </c>
      <c r="N174">
        <f>IF(Sheet1!N174="","",LOG10(Sheet1!N174))</f>
        <v>2.8571252692537637E-2</v>
      </c>
      <c r="O174">
        <f>IF(Sheet1!O174="","",LOG10(Sheet1!O174))</f>
        <v>3.1743514044408001</v>
      </c>
      <c r="P174">
        <f>IF(Sheet1!P174="","",LOG10(Sheet1!P174))</f>
        <v>9.2479732663618073</v>
      </c>
      <c r="Q174">
        <f>IF(Sheet1!Q174="","",LOG10(Sheet1!Q174))</f>
        <v>-0.16241156176448873</v>
      </c>
      <c r="R174">
        <f>IF(Sheet1!R174="","",LOG10(Sheet1!R174))</f>
        <v>2.6989700043360187</v>
      </c>
      <c r="S174">
        <f>IF(Sheet1!S174="","",LOG10(Sheet1!S174))</f>
        <v>8.6875289612146336</v>
      </c>
      <c r="U174">
        <f>IF(Sheet1!T174=0,"", SUM(C174, F174, I174, L174, O174, R174)/Sheet1!T174)</f>
        <v>3.5407523904793607</v>
      </c>
    </row>
    <row r="175" spans="1:21" x14ac:dyDescent="0.2">
      <c r="A175" s="1">
        <f>Sheet1!A175</f>
        <v>44735</v>
      </c>
      <c r="B175">
        <f>IF(Sheet1!B175="","",LOG10(Sheet1!B175))</f>
        <v>0.10071508657308159</v>
      </c>
      <c r="C175">
        <f>IF(Sheet1!C175="","",LOG10(Sheet1!C175))</f>
        <v>3.7956823554557735</v>
      </c>
      <c r="D175">
        <f>IF(Sheet1!D175="","",LOG10(Sheet1!D175))</f>
        <v>9.4149733479708182</v>
      </c>
      <c r="E175">
        <f>IF(Sheet1!E175="","",LOG10(Sheet1!E175))</f>
        <v>9.2018470752797024E-2</v>
      </c>
      <c r="F175">
        <f>IF(Sheet1!F175="","",LOG10(Sheet1!F175))</f>
        <v>3.6299803636349375</v>
      </c>
      <c r="G175">
        <f>IF(Sheet1!G175="","",LOG10(Sheet1!G175))</f>
        <v>9.0453229787866576</v>
      </c>
      <c r="H175">
        <f>IF(Sheet1!H175="","",LOG10(Sheet1!H175))</f>
        <v>-5.3547734986926908E-2</v>
      </c>
      <c r="I175">
        <f>IF(Sheet1!I175="","",LOG10(Sheet1!I175))</f>
        <v>3.9711081849719734</v>
      </c>
      <c r="J175">
        <f>IF(Sheet1!J175="","",LOG10(Sheet1!J175))</f>
        <v>9.0453229787866576</v>
      </c>
      <c r="K175">
        <f>IF(Sheet1!K175="","",LOG10(Sheet1!K175))</f>
        <v>-8.9909454405931857E-2</v>
      </c>
      <c r="L175">
        <f>IF(Sheet1!L175="","",LOG10(Sheet1!L175))</f>
        <v>4.0301691883714055</v>
      </c>
      <c r="M175">
        <f>IF(Sheet1!M175="","",LOG10(Sheet1!M175))</f>
        <v>9.2528530309798924</v>
      </c>
      <c r="N175">
        <f>IF(Sheet1!N175="","",LOG10(Sheet1!N175))</f>
        <v>7.3718350346122688E-2</v>
      </c>
      <c r="O175">
        <f>IF(Sheet1!O175="","",LOG10(Sheet1!O175))</f>
        <v>3.4550769999765616</v>
      </c>
      <c r="P175">
        <f>IF(Sheet1!P175="","",LOG10(Sheet1!P175))</f>
        <v>9.2405492482825995</v>
      </c>
      <c r="Q175">
        <f>IF(Sheet1!Q175="","",LOG10(Sheet1!Q175))</f>
        <v>-4.8037084028205992E-3</v>
      </c>
      <c r="R175">
        <f>IF(Sheet1!R175="","",LOG10(Sheet1!R175))</f>
        <v>2.6989700043360187</v>
      </c>
      <c r="S175">
        <f>IF(Sheet1!S175="","",LOG10(Sheet1!S175))</f>
        <v>8.9527924430440926</v>
      </c>
      <c r="U175">
        <f>IF(Sheet1!T175=0,"", SUM(C175, F175, I175, L175, O175, R175)/Sheet1!T175)</f>
        <v>3.5968311827911119</v>
      </c>
    </row>
    <row r="176" spans="1:21" x14ac:dyDescent="0.2">
      <c r="A176" s="1">
        <f>Sheet1!A176</f>
        <v>44736</v>
      </c>
      <c r="B176">
        <f>IF(Sheet1!B176="","",LOG10(Sheet1!B176))</f>
        <v>-7.4172425375257686E-2</v>
      </c>
      <c r="C176">
        <f>IF(Sheet1!C176="","",LOG10(Sheet1!C176))</f>
        <v>3.7314222310417273</v>
      </c>
      <c r="D176">
        <f>IF(Sheet1!D176="","",LOG10(Sheet1!D176))</f>
        <v>9.3636119798921449</v>
      </c>
      <c r="E176">
        <f>IF(Sheet1!E176="","",LOG10(Sheet1!E176))</f>
        <v>-0.1444808443321999</v>
      </c>
      <c r="F176">
        <f>IF(Sheet1!F176="","",LOG10(Sheet1!F176))</f>
        <v>3.5373938241578782</v>
      </c>
      <c r="G176">
        <f>IF(Sheet1!G176="","",LOG10(Sheet1!G176))</f>
        <v>8.8567288903828825</v>
      </c>
      <c r="H176">
        <f>IF(Sheet1!H176="","",LOG10(Sheet1!H176))</f>
        <v>-0.10127481841050648</v>
      </c>
      <c r="I176">
        <f>IF(Sheet1!I176="","",LOG10(Sheet1!I176))</f>
        <v>3.9247465271489896</v>
      </c>
      <c r="J176">
        <f>IF(Sheet1!J176="","",LOG10(Sheet1!J176))</f>
        <v>9.2552725051033065</v>
      </c>
      <c r="K176">
        <f>IF(Sheet1!K176="","",LOG10(Sheet1!K176))</f>
        <v>-0.13018179202067184</v>
      </c>
      <c r="L176">
        <f>IF(Sheet1!L176="","",LOG10(Sheet1!L176))</f>
        <v>3.3677094490012571</v>
      </c>
      <c r="M176">
        <f>IF(Sheet1!M176="","",LOG10(Sheet1!M176))</f>
        <v>9.6910814921229687</v>
      </c>
      <c r="N176">
        <f>IF(Sheet1!N176="","",LOG10(Sheet1!N176))</f>
        <v>-8.1969663215119878E-2</v>
      </c>
      <c r="O176">
        <f>IF(Sheet1!O176="","",LOG10(Sheet1!O176))</f>
        <v>3.5654705659399162</v>
      </c>
      <c r="P176">
        <f>IF(Sheet1!P176="","",LOG10(Sheet1!P176))</f>
        <v>9.0718820073061259</v>
      </c>
      <c r="Q176">
        <f>IF(Sheet1!Q176="","",LOG10(Sheet1!Q176))</f>
        <v>0.37125262912493934</v>
      </c>
      <c r="R176">
        <f>IF(Sheet1!R176="","",LOG10(Sheet1!R176))</f>
        <v>3.4126811879003003</v>
      </c>
      <c r="S176">
        <f>IF(Sheet1!S176="","",LOG10(Sheet1!S176))</f>
        <v>8.9800033715837468</v>
      </c>
      <c r="U176">
        <f>IF(Sheet1!T176=0,"", SUM(C176, F176, I176, L176, O176, R176)/Sheet1!T176)</f>
        <v>3.5899039641983452</v>
      </c>
    </row>
    <row r="177" spans="1:21" x14ac:dyDescent="0.2">
      <c r="A177" s="1">
        <f>Sheet1!A177</f>
        <v>44737</v>
      </c>
      <c r="B177">
        <f>IF(Sheet1!B177="","",LOG10(Sheet1!B177))</f>
        <v>-7.2116589669293102E-2</v>
      </c>
      <c r="C177">
        <f>IF(Sheet1!C177="","",LOG10(Sheet1!C177))</f>
        <v>3.4351389479374626</v>
      </c>
      <c r="D177">
        <f>IF(Sheet1!D177="","",LOG10(Sheet1!D177))</f>
        <v>9.5327543789924984</v>
      </c>
      <c r="E177">
        <f>IF(Sheet1!E177="","",LOG10(Sheet1!E177))</f>
        <v>-0.11182050608167508</v>
      </c>
      <c r="F177">
        <f>IF(Sheet1!F177="","",LOG10(Sheet1!F177))</f>
        <v>3.0923123521192073</v>
      </c>
      <c r="G177">
        <f>IF(Sheet1!G177="","",LOG10(Sheet1!G177))</f>
        <v>8.769377326076139</v>
      </c>
      <c r="H177">
        <f>IF(Sheet1!H177="","",LOG10(Sheet1!H177))</f>
        <v>-0.20204035626280387</v>
      </c>
      <c r="I177">
        <f>IF(Sheet1!I177="","",LOG10(Sheet1!I177))</f>
        <v>3.9070269801773132</v>
      </c>
      <c r="J177">
        <f>IF(Sheet1!J177="","",LOG10(Sheet1!J177))</f>
        <v>9.0453229787866576</v>
      </c>
      <c r="K177">
        <f>IF(Sheet1!K177="","",LOG10(Sheet1!K177))</f>
        <v>-0.14630178822382564</v>
      </c>
      <c r="L177">
        <f>IF(Sheet1!L177="","",LOG10(Sheet1!L177))</f>
        <v>3.8414246022335274</v>
      </c>
      <c r="M177">
        <f>IF(Sheet1!M177="","",LOG10(Sheet1!M177))</f>
        <v>9.2528530309798924</v>
      </c>
      <c r="N177">
        <f>IF(Sheet1!N177="","",LOG10(Sheet1!N177))</f>
        <v>-0.14630178822382564</v>
      </c>
      <c r="O177">
        <f>IF(Sheet1!O177="","",LOG10(Sheet1!O177))</f>
        <v>3.3913186197692951</v>
      </c>
      <c r="P177">
        <f>IF(Sheet1!P177="","",LOG10(Sheet1!P177))</f>
        <v>9.4048337166199385</v>
      </c>
      <c r="Q177">
        <f>IF(Sheet1!Q177="","",LOG10(Sheet1!Q177))</f>
        <v>0.20411998265592479</v>
      </c>
      <c r="R177">
        <f>IF(Sheet1!R177="","",LOG10(Sheet1!R177))</f>
        <v>3.4401978928053767</v>
      </c>
      <c r="S177">
        <f>IF(Sheet1!S177="","",LOG10(Sheet1!S177))</f>
        <v>8.8500332576897698</v>
      </c>
      <c r="U177">
        <f>IF(Sheet1!T177=0,"", SUM(C177, F177, I177, L177, O177, R177)/Sheet1!T177)</f>
        <v>3.5179032325070305</v>
      </c>
    </row>
    <row r="178" spans="1:21" x14ac:dyDescent="0.2">
      <c r="A178" s="1">
        <f>Sheet1!A178</f>
        <v>44738</v>
      </c>
      <c r="B178">
        <f>IF(Sheet1!B178="","",LOG10(Sheet1!B178))</f>
        <v>-2.6136156026866902E-3</v>
      </c>
      <c r="C178">
        <f>IF(Sheet1!C178="","",LOG10(Sheet1!C178))</f>
        <v>3.7270875959061289</v>
      </c>
      <c r="D178">
        <f>IF(Sheet1!D178="","",LOG10(Sheet1!D178))</f>
        <v>9.2648178230095368</v>
      </c>
      <c r="E178">
        <f>IF(Sheet1!E178="","",LOG10(Sheet1!E178))</f>
        <v>-6.4492734175287211E-2</v>
      </c>
      <c r="F178">
        <f>IF(Sheet1!F178="","",LOG10(Sheet1!F178))</f>
        <v>3.4661360213577344</v>
      </c>
      <c r="G178">
        <f>IF(Sheet1!G178="","",LOG10(Sheet1!G178))</f>
        <v>8.9712758487381059</v>
      </c>
      <c r="H178">
        <f>IF(Sheet1!H178="","",LOG10(Sheet1!H178))</f>
        <v>-1.4124642691606345E-2</v>
      </c>
      <c r="I178">
        <f>IF(Sheet1!I178="","",LOG10(Sheet1!I178))</f>
        <v>3.6387222498426586</v>
      </c>
      <c r="J178">
        <f>IF(Sheet1!J178="","",LOG10(Sheet1!J178))</f>
        <v>9.9827233876685462</v>
      </c>
      <c r="K178">
        <f>IF(Sheet1!K178="","",LOG10(Sheet1!K178))</f>
        <v>-0.13018179202067184</v>
      </c>
      <c r="L178">
        <f>IF(Sheet1!L178="","",LOG10(Sheet1!L178))</f>
        <v>3.4403112110192007</v>
      </c>
      <c r="M178">
        <f>IF(Sheet1!M178="","",LOG10(Sheet1!M178))</f>
        <v>9.1643528557844363</v>
      </c>
      <c r="N178">
        <f>IF(Sheet1!N178="","",LOG10(Sheet1!N178))</f>
        <v>-7.5204004202087837E-2</v>
      </c>
      <c r="O178">
        <f>IF(Sheet1!O178="","",LOG10(Sheet1!O178))</f>
        <v>3.438617429201229</v>
      </c>
      <c r="P178">
        <f>IF(Sheet1!P178="","",LOG10(Sheet1!P178))</f>
        <v>9.1367205671564076</v>
      </c>
      <c r="Q178">
        <f>IF(Sheet1!Q178="","",LOG10(Sheet1!Q178))</f>
        <v>0.26881190373978042</v>
      </c>
      <c r="R178">
        <f>IF(Sheet1!R178="","",LOG10(Sheet1!R178))</f>
        <v>3.4796108097428666</v>
      </c>
      <c r="S178">
        <f>IF(Sheet1!S178="","",LOG10(Sheet1!S178))</f>
        <v>8.6541765418779608</v>
      </c>
      <c r="U178">
        <f>IF(Sheet1!T178=0,"", SUM(C178, F178, I178, L178, O178, R178)/Sheet1!T178)</f>
        <v>3.5317475528449696</v>
      </c>
    </row>
    <row r="179" spans="1:21" x14ac:dyDescent="0.2">
      <c r="A179" s="1">
        <f>Sheet1!A179</f>
        <v>44739</v>
      </c>
      <c r="B179">
        <f>IF(Sheet1!B179="","",LOG10(Sheet1!B179))</f>
        <v>1.6615547557177382E-2</v>
      </c>
      <c r="C179">
        <f>IF(Sheet1!C179="","",LOG10(Sheet1!C179))</f>
        <v>3.6921383434105879</v>
      </c>
      <c r="D179">
        <f>IF(Sheet1!D179="","",LOG10(Sheet1!D179))</f>
        <v>9.4593924877592315</v>
      </c>
      <c r="E179">
        <f>IF(Sheet1!E179="","",LOG10(Sheet1!E179))</f>
        <v>-9.1514981121350217E-2</v>
      </c>
      <c r="F179">
        <f>IF(Sheet1!F179="","",LOG10(Sheet1!F179))</f>
        <v>3.3621053198597521</v>
      </c>
      <c r="G179">
        <f>IF(Sheet1!G179="","",LOG10(Sheet1!G179))</f>
        <v>9.2624510897304297</v>
      </c>
      <c r="H179">
        <f>IF(Sheet1!H179="","",LOG10(Sheet1!H179))</f>
        <v>4.0997692423490557E-2</v>
      </c>
      <c r="I179">
        <f>IF(Sheet1!I179="","",LOG10(Sheet1!I179))</f>
        <v>4.0404575369100266</v>
      </c>
      <c r="J179">
        <f>IF(Sheet1!J179="","",LOG10(Sheet1!J179))</f>
        <v>9.0863598306747484</v>
      </c>
      <c r="K179">
        <f>IF(Sheet1!K179="","",LOG10(Sheet1!K179))</f>
        <v>-7.4464821678643838E-3</v>
      </c>
      <c r="L179">
        <f>IF(Sheet1!L179="","",LOG10(Sheet1!L179))</f>
        <v>3.2593728159523816</v>
      </c>
      <c r="M179">
        <f>IF(Sheet1!M179="","",LOG10(Sheet1!M179))</f>
        <v>9.2329961103921541</v>
      </c>
      <c r="N179">
        <f>IF(Sheet1!N179="","",LOG10(Sheet1!N179))</f>
        <v>4.2575512440190588E-2</v>
      </c>
      <c r="O179">
        <f>IF(Sheet1!O179="","",LOG10(Sheet1!O179))</f>
        <v>2.6989700043360187</v>
      </c>
      <c r="P179">
        <f>IF(Sheet1!P179="","",LOG10(Sheet1!P179))</f>
        <v>9.0899051114393981</v>
      </c>
      <c r="Q179">
        <f>IF(Sheet1!Q179="","",LOG10(Sheet1!Q179))</f>
        <v>0.42862067267193898</v>
      </c>
      <c r="R179">
        <f>IF(Sheet1!R179="","",LOG10(Sheet1!R179))</f>
        <v>3.5529212578417599</v>
      </c>
      <c r="S179">
        <f>IF(Sheet1!S179="","",LOG10(Sheet1!S179))</f>
        <v>9.0863598306747484</v>
      </c>
      <c r="U179">
        <f>IF(Sheet1!T179=0,"", SUM(C179, F179, I179, L179, O179, R179)/Sheet1!T179)</f>
        <v>3.434327546385088</v>
      </c>
    </row>
    <row r="180" spans="1:21" x14ac:dyDescent="0.2">
      <c r="A180" s="1">
        <f>Sheet1!A180</f>
        <v>44740</v>
      </c>
      <c r="B180">
        <f>IF(Sheet1!B180="","",LOG10(Sheet1!B180))</f>
        <v>0.12775251583297328</v>
      </c>
      <c r="C180">
        <f>IF(Sheet1!C180="","",LOG10(Sheet1!C180))</f>
        <v>3.6337624433076754</v>
      </c>
      <c r="D180">
        <f>IF(Sheet1!D180="","",LOG10(Sheet1!D180))</f>
        <v>9.4132997640812519</v>
      </c>
      <c r="E180">
        <f>IF(Sheet1!E180="","",LOG10(Sheet1!E180))</f>
        <v>7.4816440645174717E-2</v>
      </c>
      <c r="F180">
        <f>IF(Sheet1!F180="","",LOG10(Sheet1!F180))</f>
        <v>4.0435662039089264</v>
      </c>
      <c r="G180">
        <f>IF(Sheet1!G180="","",LOG10(Sheet1!G180))</f>
        <v>9.008600171761918</v>
      </c>
      <c r="H180">
        <f>IF(Sheet1!H180="","",LOG10(Sheet1!H180))</f>
        <v>-0.20551195334083039</v>
      </c>
      <c r="I180">
        <f>IF(Sheet1!I180="","",LOG10(Sheet1!I180))</f>
        <v>4.055577667312753</v>
      </c>
      <c r="J180">
        <f>IF(Sheet1!J180="","",LOG10(Sheet1!J180))</f>
        <v>9.4149733479708182</v>
      </c>
      <c r="K180">
        <f>IF(Sheet1!K180="","",LOG10(Sheet1!K180))</f>
        <v>-0.22914798835785583</v>
      </c>
      <c r="L180">
        <f>IF(Sheet1!L180="","",LOG10(Sheet1!L180))</f>
        <v>3.7850540378837514</v>
      </c>
      <c r="M180">
        <f>IF(Sheet1!M180="","",LOG10(Sheet1!M180))</f>
        <v>9.220108088040055</v>
      </c>
      <c r="N180">
        <f>IF(Sheet1!N180="","",LOG10(Sheet1!N180))</f>
        <v>0.13893394025692368</v>
      </c>
      <c r="O180">
        <f>IF(Sheet1!O180="","",LOG10(Sheet1!O180))</f>
        <v>2.6989700043360187</v>
      </c>
      <c r="P180">
        <f>IF(Sheet1!P180="","",LOG10(Sheet1!P180))</f>
        <v>9.0293837776852097</v>
      </c>
      <c r="Q180">
        <f>IF(Sheet1!Q180="","",LOG10(Sheet1!Q180))</f>
        <v>0.19838213000829422</v>
      </c>
      <c r="R180">
        <f>IF(Sheet1!R180="","",LOG10(Sheet1!R180))</f>
        <v>3.2921119797890639</v>
      </c>
      <c r="S180">
        <f>IF(Sheet1!S180="","",LOG10(Sheet1!S180))</f>
        <v>8.7972675408307168</v>
      </c>
      <c r="U180">
        <f>IF(Sheet1!T180=0,"", SUM(C180, F180, I180, L180, O180, R180)/Sheet1!T180)</f>
        <v>3.584840389423031</v>
      </c>
    </row>
    <row r="181" spans="1:21" x14ac:dyDescent="0.2">
      <c r="A181" s="1">
        <f>Sheet1!A181</f>
        <v>44741</v>
      </c>
      <c r="B181">
        <f>IF(Sheet1!B181="","",LOG10(Sheet1!B181))</f>
        <v>-0.12784372725170717</v>
      </c>
      <c r="C181">
        <f>IF(Sheet1!C181="","",LOG10(Sheet1!C181))</f>
        <v>3.5577700027511683</v>
      </c>
      <c r="D181">
        <f>IF(Sheet1!D181="","",LOG10(Sheet1!D181))</f>
        <v>9.3222192947339195</v>
      </c>
      <c r="E181">
        <f>IF(Sheet1!E181="","",LOG10(Sheet1!E181))</f>
        <v>-0.10127481841050648</v>
      </c>
      <c r="F181">
        <f>IF(Sheet1!F181="","",LOG10(Sheet1!F181))</f>
        <v>3.5091659394804267</v>
      </c>
      <c r="G181">
        <f>IF(Sheet1!G181="","",LOG10(Sheet1!G181))</f>
        <v>9.0606978403536118</v>
      </c>
      <c r="H181">
        <f>IF(Sheet1!H181="","",LOG10(Sheet1!H181))</f>
        <v>-0.12609840213553863</v>
      </c>
      <c r="I181">
        <f>IF(Sheet1!I181="","",LOG10(Sheet1!I181))</f>
        <v>4.0895299280210482</v>
      </c>
      <c r="J181">
        <f>IF(Sheet1!J181="","",LOG10(Sheet1!J181))</f>
        <v>9.2253092817258633</v>
      </c>
      <c r="K181">
        <f>IF(Sheet1!K181="","",LOG10(Sheet1!K181))</f>
        <v>-0.19044028536473223</v>
      </c>
      <c r="L181">
        <f>IF(Sheet1!L181="","",LOG10(Sheet1!L181))</f>
        <v>4.5669321302751937</v>
      </c>
      <c r="M181">
        <f>IF(Sheet1!M181="","",LOG10(Sheet1!M181))</f>
        <v>9.0644579892269181</v>
      </c>
      <c r="N181">
        <f>IF(Sheet1!N181="","",LOG10(Sheet1!N181))</f>
        <v>-6.198090252378971E-2</v>
      </c>
      <c r="O181">
        <f>IF(Sheet1!O181="","",LOG10(Sheet1!O181))</f>
        <v>2.6989700043360187</v>
      </c>
      <c r="P181">
        <f>IF(Sheet1!P181="","",LOG10(Sheet1!P181))</f>
        <v>9.0293837776852097</v>
      </c>
      <c r="Q181">
        <f>IF(Sheet1!Q181="","",LOG10(Sheet1!Q181))</f>
        <v>0.25163822044821199</v>
      </c>
      <c r="R181">
        <f>IF(Sheet1!R181="","",LOG10(Sheet1!R181))</f>
        <v>3.4151198633986981</v>
      </c>
      <c r="S181">
        <f>IF(Sheet1!S181="","",LOG10(Sheet1!S181))</f>
        <v>8.8475726591421129</v>
      </c>
      <c r="U181">
        <f>IF(Sheet1!T181=0,"", SUM(C181, F181, I181, L181, O181, R181)/Sheet1!T181)</f>
        <v>3.6395813113770923</v>
      </c>
    </row>
    <row r="182" spans="1:21" x14ac:dyDescent="0.2">
      <c r="A182" s="1">
        <f>Sheet1!A182</f>
        <v>44742</v>
      </c>
      <c r="B182">
        <f>IF(Sheet1!B182="","",LOG10(Sheet1!B182))</f>
        <v>-7.1604147743286189E-2</v>
      </c>
      <c r="C182">
        <f>IF(Sheet1!C182="","",LOG10(Sheet1!C182))</f>
        <v>3.7649796445188284</v>
      </c>
      <c r="D182">
        <f>IF(Sheet1!D182="","",LOG10(Sheet1!D182))</f>
        <v>9.4814426285023057</v>
      </c>
      <c r="E182">
        <f>IF(Sheet1!E182="","",LOG10(Sheet1!E182))</f>
        <v>-0.1106982974936897</v>
      </c>
      <c r="F182">
        <f>IF(Sheet1!F182="","",LOG10(Sheet1!F182))</f>
        <v>3.9782505661844669</v>
      </c>
      <c r="G182">
        <f>IF(Sheet1!G182="","",LOG10(Sheet1!G182))</f>
        <v>9.0492180226701819</v>
      </c>
      <c r="H182">
        <f>IF(Sheet1!H182="","",LOG10(Sheet1!H182))</f>
        <v>-6.6512712151294562E-2</v>
      </c>
      <c r="I182">
        <f>IF(Sheet1!I182="","",LOG10(Sheet1!I182))</f>
        <v>2.6989700043360187</v>
      </c>
      <c r="J182">
        <f>IF(Sheet1!J182="","",LOG10(Sheet1!J182))</f>
        <v>9.0453229787866576</v>
      </c>
      <c r="K182">
        <f>IF(Sheet1!K182="","",LOG10(Sheet1!K182))</f>
        <v>-0.15864052954514513</v>
      </c>
      <c r="L182">
        <f>IF(Sheet1!L182="","",LOG10(Sheet1!L182))</f>
        <v>3.7726903077934906</v>
      </c>
      <c r="M182">
        <f>IF(Sheet1!M182="","",LOG10(Sheet1!M182))</f>
        <v>9.1760912590556813</v>
      </c>
      <c r="N182">
        <f>IF(Sheet1!N182="","",LOG10(Sheet1!N182))</f>
        <v>-0.11182050608167508</v>
      </c>
      <c r="O182">
        <f>IF(Sheet1!O182="","",LOG10(Sheet1!O182))</f>
        <v>2.6989700043360187</v>
      </c>
      <c r="P182">
        <f>IF(Sheet1!P182="","",LOG10(Sheet1!P182))</f>
        <v>8.8704039052790264</v>
      </c>
      <c r="Q182">
        <f>IF(Sheet1!Q182="","",LOG10(Sheet1!Q182))</f>
        <v>-9.6910013008056392E-2</v>
      </c>
      <c r="R182">
        <f>IF(Sheet1!R182="","",LOG10(Sheet1!R182))</f>
        <v>3.8875848088300842</v>
      </c>
      <c r="S182">
        <f>IF(Sheet1!S182="","",LOG10(Sheet1!S182))</f>
        <v>8.9881128402683519</v>
      </c>
      <c r="U182">
        <f>IF(Sheet1!T182=0,"", SUM(C182, F182, I182, L182, O182, R182)/Sheet1!T182)</f>
        <v>3.4669075559998177</v>
      </c>
    </row>
    <row r="183" spans="1:21" x14ac:dyDescent="0.2">
      <c r="A183" s="1">
        <f>Sheet1!A183</f>
        <v>44743</v>
      </c>
      <c r="B183">
        <f>IF(Sheet1!B183="","",LOG10(Sheet1!B183))</f>
        <v>7.0776462843434695E-2</v>
      </c>
      <c r="C183">
        <f>IF(Sheet1!C183="","",LOG10(Sheet1!C183))</f>
        <v>3.0102077542775629</v>
      </c>
      <c r="D183">
        <f>IF(Sheet1!D183="","",LOG10(Sheet1!D183))</f>
        <v>9.4842998393467859</v>
      </c>
      <c r="E183">
        <f>IF(Sheet1!E183="","",LOG10(Sheet1!E183))</f>
        <v>-1.7276612331454656E-2</v>
      </c>
      <c r="F183">
        <f>IF(Sheet1!F183="","",LOG10(Sheet1!F183))</f>
        <v>3.7599449035475101</v>
      </c>
      <c r="G183">
        <f>IF(Sheet1!G183="","",LOG10(Sheet1!G183))</f>
        <v>9.0043213737826431</v>
      </c>
      <c r="H183">
        <f>IF(Sheet1!H183="","",LOG10(Sheet1!H183))</f>
        <v>-0.11577123036739606</v>
      </c>
      <c r="I183">
        <f>IF(Sheet1!I183="","",LOG10(Sheet1!I183))</f>
        <v>4.072871900776506</v>
      </c>
      <c r="J183">
        <f>IF(Sheet1!J183="","",LOG10(Sheet1!J183))</f>
        <v>9.1492191126553806</v>
      </c>
      <c r="K183">
        <f>IF(Sheet1!K183="","",LOG10(Sheet1!K183))</f>
        <v>-0.21324857785443882</v>
      </c>
      <c r="L183">
        <f>IF(Sheet1!L183="","",LOG10(Sheet1!L183))</f>
        <v>4.9765487989934023</v>
      </c>
      <c r="M183">
        <f>IF(Sheet1!M183="","",LOG10(Sheet1!M183))</f>
        <v>9.1673173347481764</v>
      </c>
      <c r="N183">
        <f>IF(Sheet1!N183="","",LOG10(Sheet1!N183))</f>
        <v>-1.6373712875465501E-2</v>
      </c>
      <c r="O183">
        <f>IF(Sheet1!O183="","",LOG10(Sheet1!O183))</f>
        <v>3.4571365673426708</v>
      </c>
      <c r="P183">
        <f>IF(Sheet1!P183="","",LOG10(Sheet1!P183))</f>
        <v>9.3263358609287508</v>
      </c>
      <c r="Q183">
        <f>IF(Sheet1!Q183="","",LOG10(Sheet1!Q183))</f>
        <v>8.1707270097349238E-2</v>
      </c>
      <c r="R183">
        <f>IF(Sheet1!R183="","",LOG10(Sheet1!R183))</f>
        <v>3.4614272846396101</v>
      </c>
      <c r="S183">
        <f>IF(Sheet1!S183="","",LOG10(Sheet1!S183))</f>
        <v>9.1271047983648081</v>
      </c>
      <c r="U183">
        <f>IF(Sheet1!T183=0,"", SUM(C183, F183, I183, L183, O183, R183)/Sheet1!T183)</f>
        <v>3.7896895349295434</v>
      </c>
    </row>
    <row r="184" spans="1:21" x14ac:dyDescent="0.2">
      <c r="A184" s="1">
        <f>Sheet1!A184</f>
        <v>44744</v>
      </c>
      <c r="B184">
        <f>IF(Sheet1!B184="","",LOG10(Sheet1!B184))</f>
        <v>-7.4464821678643838E-3</v>
      </c>
      <c r="C184">
        <f>IF(Sheet1!C184="","",LOG10(Sheet1!C184))</f>
        <v>3.2003597402676767</v>
      </c>
      <c r="D184">
        <f>IF(Sheet1!D184="","",LOG10(Sheet1!D184))</f>
        <v>9.4857214264815806</v>
      </c>
      <c r="E184">
        <f>IF(Sheet1!E184="","",LOG10(Sheet1!E184))</f>
        <v>-9.5825631715836468E-2</v>
      </c>
      <c r="F184">
        <f>IF(Sheet1!F184="","",LOG10(Sheet1!F184))</f>
        <v>3.9826496065190846</v>
      </c>
      <c r="G184">
        <f>IF(Sheet1!G184="","",LOG10(Sheet1!G184))</f>
        <v>9.1760912590556813</v>
      </c>
      <c r="H184">
        <f>IF(Sheet1!H184="","",LOG10(Sheet1!H184))</f>
        <v>0.10687054447865389</v>
      </c>
      <c r="I184">
        <f>IF(Sheet1!I184="","",LOG10(Sheet1!I184))</f>
        <v>3.5600879852682943</v>
      </c>
      <c r="J184">
        <f>IF(Sheet1!J184="","",LOG10(Sheet1!J184))</f>
        <v>8.9585638832219683</v>
      </c>
      <c r="K184">
        <f>IF(Sheet1!K184="","",LOG10(Sheet1!K184))</f>
        <v>-8.2494490447453356E-2</v>
      </c>
      <c r="L184">
        <f>IF(Sheet1!L184="","",LOG10(Sheet1!L184))</f>
        <v>4.3296195294109152</v>
      </c>
      <c r="M184">
        <f>IF(Sheet1!M184="","",LOG10(Sheet1!M184))</f>
        <v>9.2671717284030137</v>
      </c>
      <c r="N184">
        <f>IF(Sheet1!N184="","",LOG10(Sheet1!N184))</f>
        <v>1.300933020418072E-3</v>
      </c>
      <c r="O184">
        <f>IF(Sheet1!O184="","",LOG10(Sheet1!O184))</f>
        <v>2.6989700043360187</v>
      </c>
      <c r="P184">
        <f>IF(Sheet1!P184="","",LOG10(Sheet1!P184))</f>
        <v>9.1238516409670858</v>
      </c>
      <c r="Q184">
        <f>IF(Sheet1!Q184="","",LOG10(Sheet1!Q184))</f>
        <v>0.30189771719520808</v>
      </c>
      <c r="R184">
        <f>IF(Sheet1!R184="","",LOG10(Sheet1!R184))</f>
        <v>3.3760344279446017</v>
      </c>
      <c r="S184">
        <f>IF(Sheet1!S184="","",LOG10(Sheet1!S184))</f>
        <v>8.8779469516291876</v>
      </c>
      <c r="U184">
        <f>IF(Sheet1!T184=0,"", SUM(C184, F184, I184, L184, O184, R184)/Sheet1!T184)</f>
        <v>3.5246202156244322</v>
      </c>
    </row>
    <row r="185" spans="1:21" x14ac:dyDescent="0.2">
      <c r="A185" s="1">
        <f>Sheet1!A185</f>
        <v>44745</v>
      </c>
      <c r="B185">
        <f>IF(Sheet1!B185="","",LOG10(Sheet1!B185))</f>
        <v>0.12221587827282664</v>
      </c>
      <c r="C185">
        <f>IF(Sheet1!C185="","",LOG10(Sheet1!C185))</f>
        <v>3.2028713113877707</v>
      </c>
      <c r="D185">
        <f>IF(Sheet1!D185="","",LOG10(Sheet1!D185))</f>
        <v>9.2988530764097064</v>
      </c>
      <c r="E185">
        <f>IF(Sheet1!E185="","",LOG10(Sheet1!E185))</f>
        <v>3.7824750588341866E-2</v>
      </c>
      <c r="F185">
        <f>IF(Sheet1!F185="","",LOG10(Sheet1!F185))</f>
        <v>3.2709816129044409</v>
      </c>
      <c r="G185">
        <f>IF(Sheet1!G185="","",LOG10(Sheet1!G185))</f>
        <v>8.7535830588929073</v>
      </c>
      <c r="H185">
        <f>IF(Sheet1!H185="","",LOG10(Sheet1!H185))</f>
        <v>-7.5720713938118356E-2</v>
      </c>
      <c r="I185">
        <f>IF(Sheet1!I185="","",LOG10(Sheet1!I185))</f>
        <v>3.3981763942217862</v>
      </c>
      <c r="J185">
        <f>IF(Sheet1!J185="","",LOG10(Sheet1!J185))</f>
        <v>8.9781805169374138</v>
      </c>
      <c r="K185">
        <f>IF(Sheet1!K185="","",LOG10(Sheet1!K185))</f>
        <v>-0.13966199342900631</v>
      </c>
      <c r="L185">
        <f>IF(Sheet1!L185="","",LOG10(Sheet1!L185))</f>
        <v>3.6913748548219174</v>
      </c>
      <c r="M185">
        <f>IF(Sheet1!M185="","",LOG10(Sheet1!M185))</f>
        <v>9.0863598306747484</v>
      </c>
      <c r="N185">
        <f>IF(Sheet1!N185="","",LOG10(Sheet1!N185))</f>
        <v>-1.8634490921455603E-2</v>
      </c>
      <c r="O185">
        <f>IF(Sheet1!O185="","",LOG10(Sheet1!O185))</f>
        <v>2.6989700043360187</v>
      </c>
      <c r="P185">
        <f>IF(Sheet1!P185="","",LOG10(Sheet1!P185))</f>
        <v>8.8280150642239761</v>
      </c>
      <c r="Q185">
        <f>IF(Sheet1!Q185="","",LOG10(Sheet1!Q185))</f>
        <v>0.14207646107328487</v>
      </c>
      <c r="R185">
        <f>IF(Sheet1!R185="","",LOG10(Sheet1!R185))</f>
        <v>3.3764302606359609</v>
      </c>
      <c r="S185">
        <f>IF(Sheet1!S185="","",LOG10(Sheet1!S185))</f>
        <v>8.4149733479708182</v>
      </c>
      <c r="U185">
        <f>IF(Sheet1!T185=0,"", SUM(C185, F185, I185, L185, O185, R185)/Sheet1!T185)</f>
        <v>3.2731340730513163</v>
      </c>
    </row>
    <row r="186" spans="1:21" x14ac:dyDescent="0.2">
      <c r="A186" s="1">
        <f>Sheet1!A186</f>
        <v>44746</v>
      </c>
      <c r="B186">
        <f>IF(Sheet1!B186="","",LOG10(Sheet1!B186))</f>
        <v>-6.7526235322846781E-2</v>
      </c>
      <c r="C186">
        <f>IF(Sheet1!C186="","",LOG10(Sheet1!C186))</f>
        <v>3.7761075016982768</v>
      </c>
      <c r="D186">
        <f>IF(Sheet1!D186="","",LOG10(Sheet1!D186))</f>
        <v>9.3159703454569183</v>
      </c>
      <c r="E186">
        <f>IF(Sheet1!E186="","",LOG10(Sheet1!E186))</f>
        <v>-6.8033885271827368E-2</v>
      </c>
      <c r="F186">
        <f>IF(Sheet1!F186="","",LOG10(Sheet1!F186))</f>
        <v>3.3675885548104514</v>
      </c>
      <c r="G186">
        <f>IF(Sheet1!G186="","",LOG10(Sheet1!G186))</f>
        <v>8.9106244048892016</v>
      </c>
      <c r="H186">
        <f>IF(Sheet1!H186="","",LOG10(Sheet1!H186))</f>
        <v>0.11527759139590141</v>
      </c>
      <c r="I186">
        <f>IF(Sheet1!I186="","",LOG10(Sheet1!I186))</f>
        <v>4.2947366326902658</v>
      </c>
      <c r="J186">
        <f>IF(Sheet1!J186="","",LOG10(Sheet1!J186))</f>
        <v>8.9675479762188619</v>
      </c>
      <c r="K186">
        <f>IF(Sheet1!K186="","",LOG10(Sheet1!K186))</f>
        <v>4.0206627574711121E-2</v>
      </c>
      <c r="L186">
        <f>IF(Sheet1!L186="","",LOG10(Sheet1!L186))</f>
        <v>3.6934097427515478</v>
      </c>
      <c r="M186">
        <f>IF(Sheet1!M186="","",LOG10(Sheet1!M186))</f>
        <v>9.1172712956557636</v>
      </c>
      <c r="N186">
        <f>IF(Sheet1!N186="","",LOG10(Sheet1!N186))</f>
        <v>-3.1050319018657353E-2</v>
      </c>
      <c r="O186">
        <f>IF(Sheet1!O186="","",LOG10(Sheet1!O186))</f>
        <v>3.2994350182829768</v>
      </c>
      <c r="P186">
        <f>IF(Sheet1!P186="","",LOG10(Sheet1!P186))</f>
        <v>9.0530784434834199</v>
      </c>
      <c r="Q186">
        <f>IF(Sheet1!Q186="","",LOG10(Sheet1!Q186))</f>
        <v>1.2415374762432893E-2</v>
      </c>
      <c r="R186">
        <f>IF(Sheet1!R186="","",LOG10(Sheet1!R186))</f>
        <v>2.6989700043360187</v>
      </c>
      <c r="S186">
        <f>IF(Sheet1!S186="","",LOG10(Sheet1!S186))</f>
        <v>8.7160033436347994</v>
      </c>
      <c r="U186">
        <f>IF(Sheet1!T186=0,"", SUM(C186, F186, I186, L186, O186, R186)/Sheet1!T186)</f>
        <v>3.521707909094923</v>
      </c>
    </row>
    <row r="187" spans="1:21" x14ac:dyDescent="0.2">
      <c r="A187" s="1">
        <f>Sheet1!A187</f>
        <v>44747</v>
      </c>
      <c r="B187">
        <f>IF(Sheet1!B187="","",LOG10(Sheet1!B187))</f>
        <v>0.10174707394636621</v>
      </c>
      <c r="C187">
        <f>IF(Sheet1!C187="","",LOG10(Sheet1!C187))</f>
        <v>3.5528836828108457</v>
      </c>
      <c r="D187">
        <f>IF(Sheet1!D187="","",LOG10(Sheet1!D187))</f>
        <v>9.3031960574204895</v>
      </c>
      <c r="E187">
        <f>IF(Sheet1!E187="","",LOG10(Sheet1!E187))</f>
        <v>0.14767632424109869</v>
      </c>
      <c r="F187">
        <f>IF(Sheet1!F187="","",LOG10(Sheet1!F187))</f>
        <v>3.5314252853877028</v>
      </c>
      <c r="G187">
        <f>IF(Sheet1!G187="","",LOG10(Sheet1!G187))</f>
        <v>8.9698816437465005</v>
      </c>
      <c r="H187">
        <f>IF(Sheet1!H187="","",LOG10(Sheet1!H187))</f>
        <v>0.32878720035453468</v>
      </c>
      <c r="I187">
        <f>IF(Sheet1!I187="","",LOG10(Sheet1!I187))</f>
        <v>3.5480466748244397</v>
      </c>
      <c r="J187">
        <f>IF(Sheet1!J187="","",LOG10(Sheet1!J187))</f>
        <v>8.7058637122839198</v>
      </c>
      <c r="K187">
        <f>IF(Sheet1!K187="","",LOG10(Sheet1!K187))</f>
        <v>0.26292546933183158</v>
      </c>
      <c r="L187">
        <f>IF(Sheet1!L187="","",LOG10(Sheet1!L187))</f>
        <v>3.7537596283476535</v>
      </c>
      <c r="M187">
        <f>IF(Sheet1!M187="","",LOG10(Sheet1!M187))</f>
        <v>9.075546961392531</v>
      </c>
      <c r="N187">
        <f>IF(Sheet1!N187="","",LOG10(Sheet1!N187))</f>
        <v>7.3718350346122688E-2</v>
      </c>
      <c r="O187">
        <f>IF(Sheet1!O187="","",LOG10(Sheet1!O187))</f>
        <v>2.6989700043360187</v>
      </c>
      <c r="P187">
        <f>IF(Sheet1!P187="","",LOG10(Sheet1!P187))</f>
        <v>8.949877704036874</v>
      </c>
      <c r="Q187">
        <f>IF(Sheet1!Q187="","",LOG10(Sheet1!Q187))</f>
        <v>-6.7019178076801841E-2</v>
      </c>
      <c r="R187">
        <f>IF(Sheet1!R187="","",LOG10(Sheet1!R187))</f>
        <v>3.1835028771094085</v>
      </c>
      <c r="S187">
        <f>IF(Sheet1!S187="","",LOG10(Sheet1!S187))</f>
        <v>9.0899051114393981</v>
      </c>
      <c r="U187">
        <f>IF(Sheet1!T187=0,"", SUM(C187, F187, I187, L187, O187, R187)/Sheet1!T187)</f>
        <v>3.3780980254693449</v>
      </c>
    </row>
    <row r="188" spans="1:21" x14ac:dyDescent="0.2">
      <c r="A188" s="1">
        <f>Sheet1!A188</f>
        <v>44748</v>
      </c>
      <c r="B188">
        <f>IF(Sheet1!B188="","",LOG10(Sheet1!B188))</f>
        <v>0.39005149645898729</v>
      </c>
      <c r="C188">
        <f>IF(Sheet1!C188="","",LOG10(Sheet1!C188))</f>
        <v>3.2688986922223906</v>
      </c>
      <c r="D188">
        <f>IF(Sheet1!D188="","",LOG10(Sheet1!D188))</f>
        <v>9.4548448600085102</v>
      </c>
      <c r="E188">
        <f>IF(Sheet1!E188="","",LOG10(Sheet1!E188))</f>
        <v>0.39707054995940871</v>
      </c>
      <c r="F188">
        <f>IF(Sheet1!F188="","",LOG10(Sheet1!F188))</f>
        <v>2.9025577680755199</v>
      </c>
      <c r="G188">
        <f>IF(Sheet1!G188="","",LOG10(Sheet1!G188))</f>
        <v>8.6324572921847249</v>
      </c>
      <c r="H188">
        <f>IF(Sheet1!H188="","",LOG10(Sheet1!H188))</f>
        <v>-0.11294562194904302</v>
      </c>
      <c r="I188">
        <f>IF(Sheet1!I188="","",LOG10(Sheet1!I188))</f>
        <v>3.9300451020036293</v>
      </c>
      <c r="J188">
        <f>IF(Sheet1!J188="","",LOG10(Sheet1!J188))</f>
        <v>9.0453229787866576</v>
      </c>
      <c r="K188">
        <f>IF(Sheet1!K188="","",LOG10(Sheet1!K188))</f>
        <v>-0.27984069659404309</v>
      </c>
      <c r="L188">
        <f>IF(Sheet1!L188="","",LOG10(Sheet1!L188))</f>
        <v>3.4963565884310199</v>
      </c>
      <c r="M188">
        <f>IF(Sheet1!M188="","",LOG10(Sheet1!M188))</f>
        <v>9.2013971243204509</v>
      </c>
      <c r="N188">
        <f>IF(Sheet1!N188="","",LOG10(Sheet1!N188))</f>
        <v>0.38506977633193473</v>
      </c>
      <c r="O188">
        <f>IF(Sheet1!O188="","",LOG10(Sheet1!O188))</f>
        <v>2.6989700043360187</v>
      </c>
      <c r="P188">
        <f>IF(Sheet1!P188="","",LOG10(Sheet1!P188))</f>
        <v>9.0681858617461621</v>
      </c>
      <c r="Q188">
        <f>IF(Sheet1!Q188="","",LOG10(Sheet1!Q188))</f>
        <v>-7.8885122130503398E-3</v>
      </c>
      <c r="R188">
        <f>IF(Sheet1!R188="","",LOG10(Sheet1!R188))</f>
        <v>3.2808171357311724</v>
      </c>
      <c r="S188">
        <f>IF(Sheet1!S188="","",LOG10(Sheet1!S188))</f>
        <v>8.9127533036713231</v>
      </c>
      <c r="U188">
        <f>IF(Sheet1!T188=0,"", SUM(C188, F188, I188, L188, O188, R188)/Sheet1!T188)</f>
        <v>3.2629408817999583</v>
      </c>
    </row>
    <row r="189" spans="1:21" x14ac:dyDescent="0.2">
      <c r="A189" s="1">
        <f>Sheet1!A189</f>
        <v>44749</v>
      </c>
      <c r="B189">
        <f>IF(Sheet1!B189="","",LOG10(Sheet1!B189))</f>
        <v>-0.12551818230053352</v>
      </c>
      <c r="C189">
        <f>IF(Sheet1!C189="","",LOG10(Sheet1!C189))</f>
        <v>3.4163116638802822</v>
      </c>
      <c r="D189">
        <f>IF(Sheet1!D189="","",LOG10(Sheet1!D189))</f>
        <v>9.383815365980432</v>
      </c>
      <c r="E189">
        <f>IF(Sheet1!E189="","",LOG10(Sheet1!E189))</f>
        <v>-0.12090412049992724</v>
      </c>
      <c r="F189">
        <f>IF(Sheet1!F189="","",LOG10(Sheet1!F189))</f>
        <v>3.4019104077865991</v>
      </c>
      <c r="G189">
        <f>IF(Sheet1!G189="","",LOG10(Sheet1!G189))</f>
        <v>8.9090208542111569</v>
      </c>
      <c r="H189">
        <f>IF(Sheet1!H189="","",LOG10(Sheet1!H189))</f>
        <v>-0.19044028536473223</v>
      </c>
      <c r="I189">
        <f>IF(Sheet1!I189="","",LOG10(Sheet1!I189))</f>
        <v>4.2802892851128984</v>
      </c>
      <c r="J189">
        <f>IF(Sheet1!J189="","",LOG10(Sheet1!J189))</f>
        <v>8.8750612633917001</v>
      </c>
      <c r="K189">
        <f>IF(Sheet1!K189="","",LOG10(Sheet1!K189))</f>
        <v>-1.4573525916998339E-2</v>
      </c>
      <c r="L189">
        <f>IF(Sheet1!L189="","",LOG10(Sheet1!L189))</f>
        <v>3.4721883352475356</v>
      </c>
      <c r="M189">
        <f>IF(Sheet1!M189="","",LOG10(Sheet1!M189))</f>
        <v>9.143014800254095</v>
      </c>
      <c r="N189">
        <f>IF(Sheet1!N189="","",LOG10(Sheet1!N189))</f>
        <v>-0.25806092227080107</v>
      </c>
      <c r="O189">
        <f>IF(Sheet1!O189="","",LOG10(Sheet1!O189))</f>
        <v>3.427926607859384</v>
      </c>
      <c r="P189">
        <f>IF(Sheet1!P189="","",LOG10(Sheet1!P189))</f>
        <v>9.1702617153949575</v>
      </c>
      <c r="Q189">
        <f>IF(Sheet1!Q189="","",LOG10(Sheet1!Q189))</f>
        <v>7.1882007306125359E-2</v>
      </c>
      <c r="R189">
        <f>IF(Sheet1!R189="","",LOG10(Sheet1!R189))</f>
        <v>3.7424319420161125</v>
      </c>
      <c r="S189">
        <f>IF(Sheet1!S189="","",LOG10(Sheet1!S189))</f>
        <v>9.1003705451175634</v>
      </c>
      <c r="U189">
        <f>IF(Sheet1!T189=0,"", SUM(C189, F189, I189, L189, O189, R189)/Sheet1!T189)</f>
        <v>3.6235097069838016</v>
      </c>
    </row>
    <row r="190" spans="1:21" x14ac:dyDescent="0.2">
      <c r="A190" s="1">
        <f>Sheet1!A190</f>
        <v>44750</v>
      </c>
      <c r="B190">
        <f>IF(Sheet1!B190="","",LOG10(Sheet1!B190))</f>
        <v>-3.0584087646018613E-2</v>
      </c>
      <c r="C190">
        <f>IF(Sheet1!C190="","",LOG10(Sheet1!C190))</f>
        <v>3.4938901107045481</v>
      </c>
      <c r="D190">
        <f>IF(Sheet1!D190="","",LOG10(Sheet1!D190))</f>
        <v>9.3521825181113627</v>
      </c>
      <c r="E190">
        <f>IF(Sheet1!E190="","",LOG10(Sheet1!E190))</f>
        <v>-2.4108863598207259E-2</v>
      </c>
      <c r="F190">
        <f>IF(Sheet1!F190="","",LOG10(Sheet1!F190))</f>
        <v>3.5515024759964851</v>
      </c>
      <c r="G190">
        <f>IF(Sheet1!G190="","",LOG10(Sheet1!G190))</f>
        <v>8.8512583487190746</v>
      </c>
      <c r="H190">
        <f>IF(Sheet1!H190="","",LOG10(Sheet1!H190))</f>
        <v>-0.37986394502624249</v>
      </c>
      <c r="I190">
        <f>IF(Sheet1!I190="","",LOG10(Sheet1!I190))</f>
        <v>3.8347862279957297</v>
      </c>
      <c r="J190">
        <f>IF(Sheet1!J190="","",LOG10(Sheet1!J190))</f>
        <v>9.0863598306747484</v>
      </c>
      <c r="K190">
        <f>IF(Sheet1!K190="","",LOG10(Sheet1!K190))</f>
        <v>-0.72815839346350109</v>
      </c>
      <c r="L190">
        <f>IF(Sheet1!L190="","",LOG10(Sheet1!L190))</f>
        <v>3.6562693320882951</v>
      </c>
      <c r="M190">
        <f>IF(Sheet1!M190="","",LOG10(Sheet1!M190))</f>
        <v>9.1818435879447726</v>
      </c>
      <c r="N190">
        <f>IF(Sheet1!N190="","",LOG10(Sheet1!N190))</f>
        <v>6.855689507236315E-2</v>
      </c>
      <c r="O190">
        <f>IF(Sheet1!O190="","",LOG10(Sheet1!O190))</f>
        <v>3.8517280618644376</v>
      </c>
      <c r="P190">
        <f>IF(Sheet1!P190="","",LOG10(Sheet1!P190))</f>
        <v>9.0293837776852097</v>
      </c>
      <c r="Q190">
        <f>IF(Sheet1!Q190="","",LOG10(Sheet1!Q190))</f>
        <v>5.6094453602803856E-3</v>
      </c>
      <c r="R190">
        <f>IF(Sheet1!R190="","",LOG10(Sheet1!R190))</f>
        <v>3.1980356930398841</v>
      </c>
      <c r="S190">
        <f>IF(Sheet1!S190="","",LOG10(Sheet1!S190))</f>
        <v>9.0253058652647695</v>
      </c>
      <c r="U190">
        <f>IF(Sheet1!T190=0,"", SUM(C190, F190, I190, L190, O190, R190)/Sheet1!T190)</f>
        <v>3.5977019836148965</v>
      </c>
    </row>
    <row r="191" spans="1:21" x14ac:dyDescent="0.2">
      <c r="A191" s="1">
        <f>Sheet1!A191</f>
        <v>44751</v>
      </c>
      <c r="B191">
        <f>IF(Sheet1!B191="","",LOG10(Sheet1!B191))</f>
        <v>-0.25103713874383854</v>
      </c>
      <c r="C191">
        <f>IF(Sheet1!C191="","",LOG10(Sheet1!C191))</f>
        <v>3.2447326121740754</v>
      </c>
      <c r="D191">
        <f>IF(Sheet1!D191="","",LOG10(Sheet1!D191))</f>
        <v>9.5763413502057926</v>
      </c>
      <c r="E191">
        <f>IF(Sheet1!E191="","",LOG10(Sheet1!E191))</f>
        <v>-0.44977164694490596</v>
      </c>
      <c r="F191">
        <f>IF(Sheet1!F191="","",LOG10(Sheet1!F191))</f>
        <v>3.426653839770907</v>
      </c>
      <c r="G191">
        <f>IF(Sheet1!G191="","",LOG10(Sheet1!G191))</f>
        <v>9.0791812460476251</v>
      </c>
      <c r="H191">
        <f>IF(Sheet1!H191="","",LOG10(Sheet1!H191))</f>
        <v>-6.5637695023882739E-3</v>
      </c>
      <c r="I191">
        <f>IF(Sheet1!I191="","",LOG10(Sheet1!I191))</f>
        <v>3.7601276521333835</v>
      </c>
      <c r="J191">
        <f>IF(Sheet1!J191="","",LOG10(Sheet1!J191))</f>
        <v>9.1461280356782382</v>
      </c>
      <c r="K191">
        <f>IF(Sheet1!K191="","",LOG10(Sheet1!K191))</f>
        <v>-2.2733787572707352E-2</v>
      </c>
      <c r="L191">
        <f>IF(Sheet1!L191="","",LOG10(Sheet1!L191))</f>
        <v>3.664287349595003</v>
      </c>
      <c r="M191">
        <f>IF(Sheet1!M191="","",LOG10(Sheet1!M191))</f>
        <v>9.2600713879850751</v>
      </c>
      <c r="N191">
        <f>IF(Sheet1!N191="","",LOG10(Sheet1!N191))</f>
        <v>-0.15676722190199061</v>
      </c>
      <c r="O191">
        <f>IF(Sheet1!O191="","",LOG10(Sheet1!O191))</f>
        <v>3.1914773717629195</v>
      </c>
      <c r="P191">
        <f>IF(Sheet1!P191="","",LOG10(Sheet1!P191))</f>
        <v>9.4608978427565482</v>
      </c>
      <c r="Q191">
        <f>IF(Sheet1!Q191="","",LOG10(Sheet1!Q191))</f>
        <v>2.3663918197793475E-2</v>
      </c>
      <c r="R191">
        <f>IF(Sheet1!R191="","",LOG10(Sheet1!R191))</f>
        <v>3.2890129334440363</v>
      </c>
      <c r="S191">
        <f>IF(Sheet1!S191="","",LOG10(Sheet1!S191))</f>
        <v>8.958085848521085</v>
      </c>
      <c r="U191">
        <f>IF(Sheet1!T191=0,"", SUM(C191, F191, I191, L191, O191, R191)/Sheet1!T191)</f>
        <v>3.4293819598133872</v>
      </c>
    </row>
    <row r="192" spans="1:21" x14ac:dyDescent="0.2">
      <c r="A192" s="1">
        <f>Sheet1!A192</f>
        <v>44752</v>
      </c>
      <c r="B192">
        <f>IF(Sheet1!B192="","",LOG10(Sheet1!B192))</f>
        <v>-8.1969663215119878E-2</v>
      </c>
      <c r="C192">
        <f>IF(Sheet1!C192="","",LOG10(Sheet1!C192))</f>
        <v>3.4810498247694239</v>
      </c>
      <c r="D192">
        <f>IF(Sheet1!D192="","",LOG10(Sheet1!D192))</f>
        <v>9.318063334962762</v>
      </c>
      <c r="E192">
        <f>IF(Sheet1!E192="","",LOG10(Sheet1!E192))</f>
        <v>-9.0979145788843946E-2</v>
      </c>
      <c r="F192">
        <f>IF(Sheet1!F192="","",LOG10(Sheet1!F192))</f>
        <v>3.139065311970326</v>
      </c>
      <c r="G192">
        <f>IF(Sheet1!G192="","",LOG10(Sheet1!G192))</f>
        <v>8.6785183790401135</v>
      </c>
      <c r="H192">
        <f>IF(Sheet1!H192="","",LOG10(Sheet1!H192))</f>
        <v>-5.6828473303632727E-3</v>
      </c>
      <c r="I192">
        <f>IF(Sheet1!I192="","",LOG10(Sheet1!I192))</f>
        <v>4.5702006388745984</v>
      </c>
      <c r="J192">
        <f>IF(Sheet1!J192="","",LOG10(Sheet1!J192))</f>
        <v>8.9304395947666997</v>
      </c>
      <c r="K192">
        <f>IF(Sheet1!K192="","",LOG10(Sheet1!K192))</f>
        <v>-5.8488567365596968E-2</v>
      </c>
      <c r="L192">
        <f>IF(Sheet1!L192="","",LOG10(Sheet1!L192))</f>
        <v>3.3971079984544152</v>
      </c>
      <c r="M192">
        <f>IF(Sheet1!M192="","",LOG10(Sheet1!M192))</f>
        <v>9.1958996524092331</v>
      </c>
      <c r="N192">
        <f>IF(Sheet1!N192="","",LOG10(Sheet1!N192))</f>
        <v>2.0361282647707864E-2</v>
      </c>
      <c r="O192">
        <f>IF(Sheet1!O192="","",LOG10(Sheet1!O192))</f>
        <v>3.2193803946791362</v>
      </c>
      <c r="P192">
        <f>IF(Sheet1!P192="","",LOG10(Sheet1!P192))</f>
        <v>9.0827853703164507</v>
      </c>
      <c r="Q192" t="str">
        <f>IF(Sheet1!Q192="","",LOG10(Sheet1!Q192))</f>
        <v/>
      </c>
      <c r="R192" t="str">
        <f>IF(Sheet1!R192="","",LOG10(Sheet1!R192))</f>
        <v/>
      </c>
      <c r="S192" t="str">
        <f>IF(Sheet1!S192="","",LOG10(Sheet1!S192))</f>
        <v/>
      </c>
      <c r="U192">
        <f>IF(Sheet1!T192=0,"", SUM(C192, F192, I192, L192, O192, R192)/Sheet1!T192)</f>
        <v>3.5613608337495797</v>
      </c>
    </row>
    <row r="193" spans="1:21" x14ac:dyDescent="0.2">
      <c r="A193" s="1">
        <f>Sheet1!A193</f>
        <v>44753</v>
      </c>
      <c r="B193">
        <f>IF(Sheet1!B193="","",LOG10(Sheet1!B193))</f>
        <v>8.3144143143052268E-2</v>
      </c>
      <c r="C193">
        <f>IF(Sheet1!C193="","",LOG10(Sheet1!C193))</f>
        <v>3.1834273378601567</v>
      </c>
      <c r="D193">
        <f>IF(Sheet1!D193="","",LOG10(Sheet1!D193))</f>
        <v>9.1139433523068369</v>
      </c>
      <c r="E193">
        <f>IF(Sheet1!E193="","",LOG10(Sheet1!E193))</f>
        <v>9.025742086910208E-3</v>
      </c>
      <c r="F193">
        <f>IF(Sheet1!F193="","",LOG10(Sheet1!F193))</f>
        <v>2.6989700043360187</v>
      </c>
      <c r="G193">
        <f>IF(Sheet1!G193="","",LOG10(Sheet1!G193))</f>
        <v>8.8481891169913993</v>
      </c>
      <c r="H193">
        <f>IF(Sheet1!H193="","",LOG10(Sheet1!H193))</f>
        <v>-0.20065945054641829</v>
      </c>
      <c r="I193">
        <f>IF(Sheet1!I193="","",LOG10(Sheet1!I193))</f>
        <v>4.6300180746128783</v>
      </c>
      <c r="J193">
        <f>IF(Sheet1!J193="","",LOG10(Sheet1!J193))</f>
        <v>9.0492180226701819</v>
      </c>
      <c r="K193">
        <f>IF(Sheet1!K193="","",LOG10(Sheet1!K193))</f>
        <v>-7.5720713938118356E-2</v>
      </c>
      <c r="L193">
        <f>IF(Sheet1!L193="","",LOG10(Sheet1!L193))</f>
        <v>3.5254934843929702</v>
      </c>
      <c r="M193">
        <f>IF(Sheet1!M193="","",LOG10(Sheet1!M193))</f>
        <v>9.1643528557844363</v>
      </c>
      <c r="N193">
        <f>IF(Sheet1!N193="","",LOG10(Sheet1!N193))</f>
        <v>0.12968989219930105</v>
      </c>
      <c r="O193">
        <f>IF(Sheet1!O193="","",LOG10(Sheet1!O193))</f>
        <v>2.6989700043360187</v>
      </c>
      <c r="P193">
        <f>IF(Sheet1!P193="","",LOG10(Sheet1!P193))</f>
        <v>9.1461280356782382</v>
      </c>
      <c r="Q193">
        <f>IF(Sheet1!Q193="","",LOG10(Sheet1!Q193))</f>
        <v>-4.3451177401769168E-4</v>
      </c>
      <c r="R193">
        <f>IF(Sheet1!R193="","",LOG10(Sheet1!R193))</f>
        <v>3.0791866001417589</v>
      </c>
      <c r="S193">
        <f>IF(Sheet1!S193="","",LOG10(Sheet1!S193))</f>
        <v>8.9991305412873714</v>
      </c>
      <c r="U193">
        <f>IF(Sheet1!T193=0,"", SUM(C193, F193, I193, L193, O193, R193)/Sheet1!T193)</f>
        <v>3.3026775842799672</v>
      </c>
    </row>
    <row r="194" spans="1:21" x14ac:dyDescent="0.2">
      <c r="A194" s="1">
        <f>Sheet1!A194</f>
        <v>44754</v>
      </c>
      <c r="B194">
        <f>IF(Sheet1!B194="","",LOG10(Sheet1!B194))</f>
        <v>2.1189299069938092E-2</v>
      </c>
      <c r="C194">
        <f>IF(Sheet1!C194="","",LOG10(Sheet1!C194))</f>
        <v>2.6989700043360187</v>
      </c>
      <c r="D194">
        <f>IF(Sheet1!D194="","",LOG10(Sheet1!D194))</f>
        <v>9.4440447959180762</v>
      </c>
      <c r="E194">
        <f>IF(Sheet1!E194="","",LOG10(Sheet1!E194))</f>
        <v>-6.7019178076801841E-2</v>
      </c>
      <c r="F194">
        <f>IF(Sheet1!F194="","",LOG10(Sheet1!F194))</f>
        <v>3.0772430961941533</v>
      </c>
      <c r="G194">
        <f>IF(Sheet1!G194="","",LOG10(Sheet1!G194))</f>
        <v>9.3344537511509316</v>
      </c>
      <c r="H194">
        <f>IF(Sheet1!H194="","",LOG10(Sheet1!H194))</f>
        <v>-0.25103713874383854</v>
      </c>
      <c r="I194">
        <f>IF(Sheet1!I194="","",LOG10(Sheet1!I194))</f>
        <v>4.2939443793213279</v>
      </c>
      <c r="J194">
        <f>IF(Sheet1!J194="","",LOG10(Sheet1!J194))</f>
        <v>9.2013971243204509</v>
      </c>
      <c r="K194">
        <f>IF(Sheet1!K194="","",LOG10(Sheet1!K194))</f>
        <v>-0.37365963262495766</v>
      </c>
      <c r="L194">
        <f>IF(Sheet1!L194="","",LOG10(Sheet1!L194))</f>
        <v>3.4589399837101373</v>
      </c>
      <c r="M194">
        <f>IF(Sheet1!M194="","",LOG10(Sheet1!M194))</f>
        <v>9.3710678622717367</v>
      </c>
      <c r="N194">
        <f>IF(Sheet1!N194="","",LOG10(Sheet1!N194))</f>
        <v>-9.6611452123985687E-3</v>
      </c>
      <c r="O194">
        <f>IF(Sheet1!O194="","",LOG10(Sheet1!O194))</f>
        <v>2.6989700043360187</v>
      </c>
      <c r="P194">
        <f>IF(Sheet1!P194="","",LOG10(Sheet1!P194))</f>
        <v>8.9599948383284165</v>
      </c>
      <c r="Q194">
        <f>IF(Sheet1!Q194="","",LOG10(Sheet1!Q194))</f>
        <v>-3.0507515046188267E-3</v>
      </c>
      <c r="R194">
        <f>IF(Sheet1!R194="","",LOG10(Sheet1!R194))</f>
        <v>3.315112839106638</v>
      </c>
      <c r="S194">
        <f>IF(Sheet1!S194="","",LOG10(Sheet1!S194))</f>
        <v>9.0718820073061259</v>
      </c>
      <c r="U194">
        <f>IF(Sheet1!T194=0,"", SUM(C194, F194, I194, L194, O194, R194)/Sheet1!T194)</f>
        <v>3.2571967178340491</v>
      </c>
    </row>
    <row r="195" spans="1:21" x14ac:dyDescent="0.2">
      <c r="A195" s="1">
        <f>Sheet1!A195</f>
        <v>44755</v>
      </c>
      <c r="B195">
        <f>IF(Sheet1!B195="","",LOG10(Sheet1!B195))</f>
        <v>-0.23732143627256383</v>
      </c>
      <c r="C195">
        <f>IF(Sheet1!C195="","",LOG10(Sheet1!C195))</f>
        <v>3.3245827218864927</v>
      </c>
      <c r="D195">
        <f>IF(Sheet1!D195="","",LOG10(Sheet1!D195))</f>
        <v>9.5751878449276617</v>
      </c>
      <c r="E195">
        <f>IF(Sheet1!E195="","",LOG10(Sheet1!E195))</f>
        <v>-0.31425826139773638</v>
      </c>
      <c r="F195">
        <f>IF(Sheet1!F195="","",LOG10(Sheet1!F195))</f>
        <v>3.0462708262750731</v>
      </c>
      <c r="G195">
        <f>IF(Sheet1!G195="","",LOG10(Sheet1!G195))</f>
        <v>8.9956351945975506</v>
      </c>
      <c r="H195">
        <f>IF(Sheet1!H195="","",LOG10(Sheet1!H195))</f>
        <v>0.18012587516405396</v>
      </c>
      <c r="I195">
        <f>IF(Sheet1!I195="","",LOG10(Sheet1!I195))</f>
        <v>4.6572788758221488</v>
      </c>
      <c r="J195">
        <f>IF(Sheet1!J195="","",LOG10(Sheet1!J195))</f>
        <v>9.2121876044039581</v>
      </c>
      <c r="K195">
        <f>IF(Sheet1!K195="","",LOG10(Sheet1!K195))</f>
        <v>0.1553360374650618</v>
      </c>
      <c r="L195">
        <f>IF(Sheet1!L195="","",LOG10(Sheet1!L195))</f>
        <v>3.6787577767410369</v>
      </c>
      <c r="M195">
        <f>IF(Sheet1!M195="","",LOG10(Sheet1!M195))</f>
        <v>9.2988530764097064</v>
      </c>
      <c r="N195">
        <f>IF(Sheet1!N195="","",LOG10(Sheet1!N195))</f>
        <v>-0.22914798835785583</v>
      </c>
      <c r="O195">
        <f>IF(Sheet1!O195="","",LOG10(Sheet1!O195))</f>
        <v>2.6989700043360187</v>
      </c>
      <c r="P195">
        <f>IF(Sheet1!P195="","",LOG10(Sheet1!P195))</f>
        <v>9.2787536009528289</v>
      </c>
      <c r="Q195">
        <f>IF(Sheet1!Q195="","",LOG10(Sheet1!Q195))</f>
        <v>9.3071306376063492E-2</v>
      </c>
      <c r="R195">
        <f>IF(Sheet1!R195="","",LOG10(Sheet1!R195))</f>
        <v>3.1503938017717736</v>
      </c>
      <c r="S195">
        <f>IF(Sheet1!S195="","",LOG10(Sheet1!S195))</f>
        <v>9.0681858617461621</v>
      </c>
      <c r="U195">
        <f>IF(Sheet1!T195=0,"", SUM(C195, F195, I195, L195, O195, R195)/Sheet1!T195)</f>
        <v>3.4260423344720903</v>
      </c>
    </row>
    <row r="196" spans="1:21" x14ac:dyDescent="0.2">
      <c r="A196" s="1">
        <f>Sheet1!A196</f>
        <v>44756</v>
      </c>
      <c r="B196">
        <f>IF(Sheet1!B196="","",LOG10(Sheet1!B196))</f>
        <v>0.14363923527454328</v>
      </c>
      <c r="C196">
        <f>IF(Sheet1!C196="","",LOG10(Sheet1!C196))</f>
        <v>2.6989700043360187</v>
      </c>
      <c r="D196">
        <f>IF(Sheet1!D196="","",LOG10(Sheet1!D196))</f>
        <v>9.6937269489236471</v>
      </c>
      <c r="E196">
        <f>IF(Sheet1!E196="","",LOG10(Sheet1!E196))</f>
        <v>0.23044892137827391</v>
      </c>
      <c r="F196">
        <f>IF(Sheet1!F196="","",LOG10(Sheet1!F196))</f>
        <v>2.6989700043360187</v>
      </c>
      <c r="G196">
        <f>IF(Sheet1!G196="","",LOG10(Sheet1!G196))</f>
        <v>8.8555191556677997</v>
      </c>
      <c r="H196">
        <f>IF(Sheet1!H196="","",LOG10(Sheet1!H196))</f>
        <v>-6.7526235322846781E-2</v>
      </c>
      <c r="I196">
        <f>IF(Sheet1!I196="","",LOG10(Sheet1!I196))</f>
        <v>4.6069340357284121</v>
      </c>
      <c r="J196">
        <f>IF(Sheet1!J196="","",LOG10(Sheet1!J196))</f>
        <v>9.0293837776852097</v>
      </c>
      <c r="K196">
        <f>IF(Sheet1!K196="","",LOG10(Sheet1!K196))</f>
        <v>-8.1969663215119878E-2</v>
      </c>
      <c r="L196">
        <f>IF(Sheet1!L196="","",LOG10(Sheet1!L196))</f>
        <v>3.6060766521508931</v>
      </c>
      <c r="M196">
        <f>IF(Sheet1!M196="","",LOG10(Sheet1!M196))</f>
        <v>9.1760912590556813</v>
      </c>
      <c r="N196">
        <f>IF(Sheet1!N196="","",LOG10(Sheet1!N196))</f>
        <v>0.23779499327392259</v>
      </c>
      <c r="O196">
        <f>IF(Sheet1!O196="","",LOG10(Sheet1!O196))</f>
        <v>2.6989700043360187</v>
      </c>
      <c r="P196">
        <f>IF(Sheet1!P196="","",LOG10(Sheet1!P196))</f>
        <v>9.1003705451175634</v>
      </c>
      <c r="Q196">
        <f>IF(Sheet1!Q196="","",LOG10(Sheet1!Q196))</f>
        <v>7.9181246047624818E-2</v>
      </c>
      <c r="R196">
        <f>IF(Sheet1!R196="","",LOG10(Sheet1!R196))</f>
        <v>3.1402381774889303</v>
      </c>
      <c r="S196">
        <f>IF(Sheet1!S196="","",LOG10(Sheet1!S196))</f>
        <v>8.8790958795000723</v>
      </c>
      <c r="U196">
        <f>IF(Sheet1!T196=0,"", SUM(C196, F196, I196, L196, O196, R196)/Sheet1!T196)</f>
        <v>3.2416931463960488</v>
      </c>
    </row>
    <row r="197" spans="1:21" x14ac:dyDescent="0.2">
      <c r="A197" s="1">
        <f>Sheet1!A197</f>
        <v>44757</v>
      </c>
      <c r="B197">
        <f>IF(Sheet1!B197="","",LOG10(Sheet1!B197))</f>
        <v>-0.12033079436794646</v>
      </c>
      <c r="C197">
        <f>IF(Sheet1!C197="","",LOG10(Sheet1!C197))</f>
        <v>2.6989700043360187</v>
      </c>
      <c r="D197">
        <f>IF(Sheet1!D197="","",LOG10(Sheet1!D197))</f>
        <v>9.3654879848908994</v>
      </c>
      <c r="E197">
        <f>IF(Sheet1!E197="","",LOG10(Sheet1!E197))</f>
        <v>-5.6011124926228104E-2</v>
      </c>
      <c r="F197">
        <f>IF(Sheet1!F197="","",LOG10(Sheet1!F197))</f>
        <v>3.4152801523120595</v>
      </c>
      <c r="G197">
        <f>IF(Sheet1!G197="","",LOG10(Sheet1!G197))</f>
        <v>8.7979596437371956</v>
      </c>
      <c r="H197">
        <f>IF(Sheet1!H197="","",LOG10(Sheet1!H197))</f>
        <v>6.9298012115529259E-2</v>
      </c>
      <c r="I197">
        <f>IF(Sheet1!I197="","",LOG10(Sheet1!I197))</f>
        <v>4.9495972088792692</v>
      </c>
      <c r="J197">
        <f>IF(Sheet1!J197="","",LOG10(Sheet1!J197))</f>
        <v>8.9969492484953815</v>
      </c>
      <c r="K197">
        <f>IF(Sheet1!K197="","",LOG10(Sheet1!K197))</f>
        <v>-2.6872146400301365E-2</v>
      </c>
      <c r="L197">
        <f>IF(Sheet1!L197="","",LOG10(Sheet1!L197))</f>
        <v>3.0646330801818737</v>
      </c>
      <c r="M197">
        <f>IF(Sheet1!M197="","",LOG10(Sheet1!M197))</f>
        <v>9.214843848047698</v>
      </c>
      <c r="N197">
        <f>IF(Sheet1!N197="","",LOG10(Sheet1!N197))</f>
        <v>-4.8037084028205992E-3</v>
      </c>
      <c r="O197">
        <f>IF(Sheet1!O197="","",LOG10(Sheet1!O197))</f>
        <v>2.6989700043360187</v>
      </c>
      <c r="P197">
        <f>IF(Sheet1!P197="","",LOG10(Sheet1!P197))</f>
        <v>8.9822712330395689</v>
      </c>
      <c r="Q197">
        <f>IF(Sheet1!Q197="","",LOG10(Sheet1!Q197))</f>
        <v>0.13001194967190424</v>
      </c>
      <c r="R197">
        <f>IF(Sheet1!R197="","",LOG10(Sheet1!R197))</f>
        <v>3.4692250084284448</v>
      </c>
      <c r="S197">
        <f>IF(Sheet1!S197="","",LOG10(Sheet1!S197))</f>
        <v>9.0644579892269181</v>
      </c>
      <c r="U197">
        <f>IF(Sheet1!T197=0,"", SUM(C197, F197, I197, L197, O197, R197)/Sheet1!T197)</f>
        <v>3.3827792430789478</v>
      </c>
    </row>
    <row r="198" spans="1:21" x14ac:dyDescent="0.2">
      <c r="A198" s="1">
        <f>Sheet1!A198</f>
        <v>44758</v>
      </c>
      <c r="B198">
        <f>IF(Sheet1!B198="","",LOG10(Sheet1!B198))</f>
        <v>3.9810554148350386E-2</v>
      </c>
      <c r="C198">
        <f>IF(Sheet1!C198="","",LOG10(Sheet1!C198))</f>
        <v>3.1218799213873942</v>
      </c>
      <c r="D198">
        <f>IF(Sheet1!D198="","",LOG10(Sheet1!D198))</f>
        <v>9.3598354823398875</v>
      </c>
      <c r="E198">
        <f>IF(Sheet1!E198="","",LOG10(Sheet1!E198))</f>
        <v>5.3846426852252584E-2</v>
      </c>
      <c r="F198">
        <f>IF(Sheet1!F198="","",LOG10(Sheet1!F198))</f>
        <v>3.0697322575169994</v>
      </c>
      <c r="G198">
        <f>IF(Sheet1!G198="","",LOG10(Sheet1!G198))</f>
        <v>8.8048206787211623</v>
      </c>
      <c r="H198">
        <f>IF(Sheet1!H198="","",LOG10(Sheet1!H198))</f>
        <v>2.1660617565076304E-3</v>
      </c>
      <c r="I198">
        <f>IF(Sheet1!I198="","",LOG10(Sheet1!I198))</f>
        <v>5.0726130200437156</v>
      </c>
      <c r="J198">
        <f>IF(Sheet1!J198="","",LOG10(Sheet1!J198))</f>
        <v>9.238046103128795</v>
      </c>
      <c r="K198">
        <f>IF(Sheet1!K198="","",LOG10(Sheet1!K198))</f>
        <v>-9.745322068600859E-2</v>
      </c>
      <c r="L198">
        <f>IF(Sheet1!L198="","",LOG10(Sheet1!L198))</f>
        <v>2.6989700043360187</v>
      </c>
      <c r="M198">
        <f>IF(Sheet1!M198="","",LOG10(Sheet1!M198))</f>
        <v>9.2430380486862944</v>
      </c>
      <c r="N198">
        <f>IF(Sheet1!N198="","",LOG10(Sheet1!N198))</f>
        <v>8.3144143143052268E-2</v>
      </c>
      <c r="O198">
        <f>IF(Sheet1!O198="","",LOG10(Sheet1!O198))</f>
        <v>2.6989700043360187</v>
      </c>
      <c r="P198">
        <f>IF(Sheet1!P198="","",LOG10(Sheet1!P198))</f>
        <v>8.9537596917332287</v>
      </c>
      <c r="Q198">
        <f>IF(Sheet1!Q198="","",LOG10(Sheet1!Q198))</f>
        <v>0.15866398081398933</v>
      </c>
      <c r="R198">
        <f>IF(Sheet1!R198="","",LOG10(Sheet1!R198))</f>
        <v>3.1399087769671006</v>
      </c>
      <c r="S198">
        <f>IF(Sheet1!S198="","",LOG10(Sheet1!S198))</f>
        <v>8.9014583213961131</v>
      </c>
      <c r="U198">
        <f>IF(Sheet1!T198=0,"", SUM(C198, F198, I198, L198, O198, R198)/Sheet1!T198)</f>
        <v>3.300345664097875</v>
      </c>
    </row>
    <row r="199" spans="1:21" x14ac:dyDescent="0.2">
      <c r="A199" s="1">
        <f>Sheet1!A199</f>
        <v>44759</v>
      </c>
      <c r="B199">
        <f>IF(Sheet1!B199="","",LOG10(Sheet1!B199))</f>
        <v>-9.7997108649270553E-2</v>
      </c>
      <c r="C199">
        <f>IF(Sheet1!C199="","",LOG10(Sheet1!C199))</f>
        <v>3.6552425971706137</v>
      </c>
      <c r="D199">
        <f>IF(Sheet1!D199="","",LOG10(Sheet1!D199))</f>
        <v>9.423245873936807</v>
      </c>
      <c r="E199">
        <f>IF(Sheet1!E199="","",LOG10(Sheet1!E199))</f>
        <v>-2.502800570193105E-2</v>
      </c>
      <c r="F199">
        <f>IF(Sheet1!F199="","",LOG10(Sheet1!F199))</f>
        <v>3.1751353294189726</v>
      </c>
      <c r="G199">
        <f>IF(Sheet1!G199="","",LOG10(Sheet1!G199))</f>
        <v>8.876794976200701</v>
      </c>
      <c r="H199">
        <f>IF(Sheet1!H199="","",LOG10(Sheet1!H199))</f>
        <v>3.7027879755774942E-2</v>
      </c>
      <c r="I199">
        <f>IF(Sheet1!I199="","",LOG10(Sheet1!I199))</f>
        <v>7.1886124182771081</v>
      </c>
      <c r="J199">
        <f>IF(Sheet1!J199="","",LOG10(Sheet1!J199))</f>
        <v>9.0492180226701819</v>
      </c>
      <c r="K199">
        <f>IF(Sheet1!K199="","",LOG10(Sheet1!K199))</f>
        <v>7.8094150406410684E-2</v>
      </c>
      <c r="L199">
        <f>IF(Sheet1!L199="","",LOG10(Sheet1!L199))</f>
        <v>2.6989700043360187</v>
      </c>
      <c r="M199">
        <f>IF(Sheet1!M199="","",LOG10(Sheet1!M199))</f>
        <v>9.0863598306747484</v>
      </c>
      <c r="N199">
        <f>IF(Sheet1!N199="","",LOG10(Sheet1!N199))</f>
        <v>8.3860800866573007E-2</v>
      </c>
      <c r="O199">
        <f>IF(Sheet1!O199="","",LOG10(Sheet1!O199))</f>
        <v>2.6989700043360187</v>
      </c>
      <c r="P199">
        <f>IF(Sheet1!P199="","",LOG10(Sheet1!P199))</f>
        <v>10.201397124320451</v>
      </c>
      <c r="Q199">
        <f>IF(Sheet1!Q199="","",LOG10(Sheet1!Q199))</f>
        <v>-9.2173081968621833E-3</v>
      </c>
      <c r="R199">
        <f>IF(Sheet1!R199="","",LOG10(Sheet1!R199))</f>
        <v>3.0354197861224073</v>
      </c>
      <c r="S199">
        <f>IF(Sheet1!S199="","",LOG10(Sheet1!S199))</f>
        <v>8.9319661147281728</v>
      </c>
      <c r="U199">
        <f>IF(Sheet1!T199=0,"", SUM(C199, F199, I199, L199, O199, R199)/Sheet1!T199)</f>
        <v>3.7420583566101899</v>
      </c>
    </row>
    <row r="200" spans="1:21" x14ac:dyDescent="0.2">
      <c r="A200" s="1">
        <f>Sheet1!A200</f>
        <v>44760</v>
      </c>
      <c r="B200">
        <f>IF(Sheet1!B200="","",LOG10(Sheet1!B200))</f>
        <v>0.11327469246435044</v>
      </c>
      <c r="C200">
        <f>IF(Sheet1!C200="","",LOG10(Sheet1!C200))</f>
        <v>3.3209406601024831</v>
      </c>
      <c r="D200">
        <f>IF(Sheet1!D200="","",LOG10(Sheet1!D200))</f>
        <v>9.3222192947339195</v>
      </c>
      <c r="E200">
        <f>IF(Sheet1!E200="","",LOG10(Sheet1!E200))</f>
        <v>0.11925588927793671</v>
      </c>
      <c r="F200">
        <f>IF(Sheet1!F200="","",LOG10(Sheet1!F200))</f>
        <v>3.3051512632350177</v>
      </c>
      <c r="G200">
        <f>IF(Sheet1!G200="","",LOG10(Sheet1!G200))</f>
        <v>8.7596678446896306</v>
      </c>
      <c r="H200">
        <f>IF(Sheet1!H200="","",LOG10(Sheet1!H200))</f>
        <v>2.5715383901340642E-2</v>
      </c>
      <c r="I200">
        <f>IF(Sheet1!I200="","",LOG10(Sheet1!I200))</f>
        <v>5.1623002425969933</v>
      </c>
      <c r="J200">
        <f>IF(Sheet1!J200="","",LOG10(Sheet1!J200))</f>
        <v>9.0644579892269181</v>
      </c>
      <c r="K200">
        <f>IF(Sheet1!K200="","",LOG10(Sheet1!K200))</f>
        <v>-0.15242734085788781</v>
      </c>
      <c r="L200">
        <f>IF(Sheet1!L200="","",LOG10(Sheet1!L200))</f>
        <v>2.6989700043360187</v>
      </c>
      <c r="M200">
        <f>IF(Sheet1!M200="","",LOG10(Sheet1!M200))</f>
        <v>9.2810333672477281</v>
      </c>
      <c r="N200">
        <f>IF(Sheet1!N200="","",LOG10(Sheet1!N200))</f>
        <v>0.15228834438305647</v>
      </c>
      <c r="O200">
        <f>IF(Sheet1!O200="","",LOG10(Sheet1!O200))</f>
        <v>2.6989700043360187</v>
      </c>
      <c r="P200">
        <f>IF(Sheet1!P200="","",LOG10(Sheet1!P200))</f>
        <v>9.2624510897304297</v>
      </c>
      <c r="Q200">
        <f>IF(Sheet1!Q200="","",LOG10(Sheet1!Q200))</f>
        <v>4.2969073393180131E-2</v>
      </c>
      <c r="R200">
        <f>IF(Sheet1!R200="","",LOG10(Sheet1!R200))</f>
        <v>3.4926818903970491</v>
      </c>
      <c r="S200">
        <f>IF(Sheet1!S200="","",LOG10(Sheet1!S200))</f>
        <v>8.9324737646771535</v>
      </c>
      <c r="U200">
        <f>IF(Sheet1!T200=0,"", SUM(C200, F200, I200, L200, O200, R200)/Sheet1!T200)</f>
        <v>3.4465023441672638</v>
      </c>
    </row>
    <row r="201" spans="1:21" x14ac:dyDescent="0.2">
      <c r="A201" s="1">
        <f>Sheet1!A201</f>
        <v>44761</v>
      </c>
      <c r="B201">
        <f>IF(Sheet1!B201="","",LOG10(Sheet1!B201))</f>
        <v>-4.5757490560675115E-2</v>
      </c>
      <c r="C201">
        <f>IF(Sheet1!C201="","",LOG10(Sheet1!C201))</f>
        <v>3.1034785123650446</v>
      </c>
      <c r="D201">
        <f>IF(Sheet1!D201="","",LOG10(Sheet1!D201))</f>
        <v>9.3926969532596658</v>
      </c>
      <c r="E201">
        <f>IF(Sheet1!E201="","",LOG10(Sheet1!E201))</f>
        <v>-3.0118356253500032E-2</v>
      </c>
      <c r="F201">
        <f>IF(Sheet1!F201="","",LOG10(Sheet1!F201))</f>
        <v>3.1309590936495226</v>
      </c>
      <c r="G201">
        <f>IF(Sheet1!G201="","",LOG10(Sheet1!G201))</f>
        <v>8.943494515906103</v>
      </c>
      <c r="H201">
        <f>IF(Sheet1!H201="","",LOG10(Sheet1!H201))</f>
        <v>0.14270224573761559</v>
      </c>
      <c r="I201">
        <f>IF(Sheet1!I201="","",LOG10(Sheet1!I201))</f>
        <v>4.7818392268114946</v>
      </c>
      <c r="J201">
        <f>IF(Sheet1!J201="","",LOG10(Sheet1!J201))</f>
        <v>9.2013971243204509</v>
      </c>
      <c r="K201">
        <f>IF(Sheet1!K201="","",LOG10(Sheet1!K201))</f>
        <v>2.2840610876527823E-2</v>
      </c>
      <c r="L201">
        <f>IF(Sheet1!L201="","",LOG10(Sheet1!L201))</f>
        <v>3.4328593571886179</v>
      </c>
      <c r="M201">
        <f>IF(Sheet1!M201="","",LOG10(Sheet1!M201))</f>
        <v>9.3010299956639813</v>
      </c>
      <c r="N201">
        <f>IF(Sheet1!N201="","",LOG10(Sheet1!N201))</f>
        <v>-5.2566278112949241E-2</v>
      </c>
      <c r="O201">
        <f>IF(Sheet1!O201="","",LOG10(Sheet1!O201))</f>
        <v>3.4297135828015395</v>
      </c>
      <c r="P201">
        <f>IF(Sheet1!P201="","",LOG10(Sheet1!P201))</f>
        <v>8.8438554226231609</v>
      </c>
      <c r="Q201">
        <f>IF(Sheet1!Q201="","",LOG10(Sheet1!Q201))</f>
        <v>0.11561051167429974</v>
      </c>
      <c r="R201">
        <f>IF(Sheet1!R201="","",LOG10(Sheet1!R201))</f>
        <v>3.2898112833807662</v>
      </c>
      <c r="S201">
        <f>IF(Sheet1!S201="","",LOG10(Sheet1!S201))</f>
        <v>8.951337518795917</v>
      </c>
      <c r="U201">
        <f>IF(Sheet1!T201=0,"", SUM(C201, F201, I201, L201, O201, R201)/Sheet1!T201)</f>
        <v>3.5281101760328313</v>
      </c>
    </row>
    <row r="202" spans="1:21" x14ac:dyDescent="0.2">
      <c r="A202" s="1">
        <f>Sheet1!A202</f>
        <v>44762</v>
      </c>
      <c r="B202">
        <f>IF(Sheet1!B202="","",LOG10(Sheet1!B202))</f>
        <v>2.1602716028242194E-2</v>
      </c>
      <c r="C202">
        <f>IF(Sheet1!C202="","",LOG10(Sheet1!C202))</f>
        <v>3.1461852505174739</v>
      </c>
      <c r="D202">
        <f>IF(Sheet1!D202="","",LOG10(Sheet1!D202))</f>
        <v>9.423245873936807</v>
      </c>
      <c r="E202">
        <f>IF(Sheet1!E202="","",LOG10(Sheet1!E202))</f>
        <v>-2.6410376572743116E-2</v>
      </c>
      <c r="F202">
        <f>IF(Sheet1!F202="","",LOG10(Sheet1!F202))</f>
        <v>3.2537175218893863</v>
      </c>
      <c r="G202">
        <f>IF(Sheet1!G202="","",LOG10(Sheet1!G202))</f>
        <v>8.8175653695597802</v>
      </c>
      <c r="H202">
        <f>IF(Sheet1!H202="","",LOG10(Sheet1!H202))</f>
        <v>4.3213737826425782E-3</v>
      </c>
      <c r="I202">
        <f>IF(Sheet1!I202="","",LOG10(Sheet1!I202))</f>
        <v>4.6875965816649501</v>
      </c>
      <c r="J202">
        <f>IF(Sheet1!J202="","",LOG10(Sheet1!J202))</f>
        <v>8.9947569445876283</v>
      </c>
      <c r="K202">
        <f>IF(Sheet1!K202="","",LOG10(Sheet1!K202))</f>
        <v>-0.15181088300860132</v>
      </c>
      <c r="L202">
        <f>IF(Sheet1!L202="","",LOG10(Sheet1!L202))</f>
        <v>3.2823626675743012</v>
      </c>
      <c r="M202">
        <f>IF(Sheet1!M202="","",LOG10(Sheet1!M202))</f>
        <v>9.4313637641589878</v>
      </c>
      <c r="N202">
        <f>IF(Sheet1!N202="","",LOG10(Sheet1!N202))</f>
        <v>8.2785370316450071E-2</v>
      </c>
      <c r="O202">
        <f>IF(Sheet1!O202="","",LOG10(Sheet1!O202))</f>
        <v>2.6989700043360187</v>
      </c>
      <c r="P202">
        <f>IF(Sheet1!P202="","",LOG10(Sheet1!P202))</f>
        <v>9.0413926851582254</v>
      </c>
      <c r="Q202">
        <f>IF(Sheet1!Q202="","",LOG10(Sheet1!Q202))</f>
        <v>-7.6755981369723517E-2</v>
      </c>
      <c r="R202">
        <f>IF(Sheet1!R202="","",LOG10(Sheet1!R202))</f>
        <v>3.2935274688823992</v>
      </c>
      <c r="S202">
        <f>IF(Sheet1!S202="","",LOG10(Sheet1!S202))</f>
        <v>8.7664128471123988</v>
      </c>
      <c r="U202">
        <f>IF(Sheet1!T202=0,"", SUM(C202, F202, I202, L202, O202, R202)/Sheet1!T202)</f>
        <v>3.3937265824774214</v>
      </c>
    </row>
    <row r="203" spans="1:21" x14ac:dyDescent="0.2">
      <c r="A203" s="1">
        <f>Sheet1!A203</f>
        <v>44763</v>
      </c>
      <c r="B203">
        <f>IF(Sheet1!B203="","",LOG10(Sheet1!B203))</f>
        <v>-6.4492734175287211E-2</v>
      </c>
      <c r="C203">
        <f>IF(Sheet1!C203="","",LOG10(Sheet1!C203))</f>
        <v>3.7985925488383052</v>
      </c>
      <c r="D203">
        <f>IF(Sheet1!D203="","",LOG10(Sheet1!D203))</f>
        <v>9.4983105537896009</v>
      </c>
      <c r="E203">
        <f>IF(Sheet1!E203="","",LOG10(Sheet1!E203))</f>
        <v>-6.7526235322846781E-2</v>
      </c>
      <c r="F203">
        <f>IF(Sheet1!F203="","",LOG10(Sheet1!F203))</f>
        <v>2.6989700043360187</v>
      </c>
      <c r="G203">
        <f>IF(Sheet1!G203="","",LOG10(Sheet1!G203))</f>
        <v>8.747411807886424</v>
      </c>
      <c r="H203">
        <f>IF(Sheet1!H203="","",LOG10(Sheet1!H203))</f>
        <v>9.7604328874410881E-2</v>
      </c>
      <c r="I203">
        <f>IF(Sheet1!I203="","",LOG10(Sheet1!I203))</f>
        <v>4.5561987143037141</v>
      </c>
      <c r="J203">
        <f>IF(Sheet1!J203="","",LOG10(Sheet1!J203))</f>
        <v>9.0934216851622356</v>
      </c>
      <c r="K203">
        <f>IF(Sheet1!K203="","",LOG10(Sheet1!K203))</f>
        <v>7.5181854618691604E-2</v>
      </c>
      <c r="L203">
        <f>IF(Sheet1!L203="","",LOG10(Sheet1!L203))</f>
        <v>3.625429572313601</v>
      </c>
      <c r="M203">
        <f>IF(Sheet1!M203="","",LOG10(Sheet1!M203))</f>
        <v>9.1271047983648081</v>
      </c>
      <c r="N203">
        <f>IF(Sheet1!N203="","",LOG10(Sheet1!N203))</f>
        <v>-0.19449914184159983</v>
      </c>
      <c r="O203">
        <f>IF(Sheet1!O203="","",LOG10(Sheet1!O203))</f>
        <v>2.6989700043360187</v>
      </c>
      <c r="P203">
        <f>IF(Sheet1!P203="","",LOG10(Sheet1!P203))</f>
        <v>9.1818435879447726</v>
      </c>
      <c r="Q203">
        <f>IF(Sheet1!Q203="","",LOG10(Sheet1!Q203))</f>
        <v>-0.14508697769214446</v>
      </c>
      <c r="R203">
        <f>IF(Sheet1!R203="","",LOG10(Sheet1!R203))</f>
        <v>3.6208289107366212</v>
      </c>
      <c r="S203">
        <f>IF(Sheet1!S203="","",LOG10(Sheet1!S203))</f>
        <v>8.6884198220027109</v>
      </c>
      <c r="U203">
        <f>IF(Sheet1!T203=0,"", SUM(C203, F203, I203, L203, O203, R203)/Sheet1!T203)</f>
        <v>3.4998316258107125</v>
      </c>
    </row>
    <row r="204" spans="1:21" x14ac:dyDescent="0.2">
      <c r="A204" s="1">
        <f>Sheet1!A204</f>
        <v>44764</v>
      </c>
      <c r="B204">
        <f>IF(Sheet1!B204="","",LOG10(Sheet1!B204))</f>
        <v>3.6229544086294529E-2</v>
      </c>
      <c r="C204">
        <f>IF(Sheet1!C204="","",LOG10(Sheet1!C204))</f>
        <v>3.3600278365530016</v>
      </c>
      <c r="D204">
        <f>IF(Sheet1!D204="","",LOG10(Sheet1!D204))</f>
        <v>9.285557309007773</v>
      </c>
      <c r="E204">
        <f>IF(Sheet1!E204="","",LOG10(Sheet1!E204))</f>
        <v>0.12417805547467511</v>
      </c>
      <c r="F204">
        <f>IF(Sheet1!F204="","",LOG10(Sheet1!F204))</f>
        <v>3.5461016593700263</v>
      </c>
      <c r="G204">
        <f>IF(Sheet1!G204="","",LOG10(Sheet1!G204))</f>
        <v>8.6702458530741247</v>
      </c>
      <c r="H204">
        <f>IF(Sheet1!H204="","",LOG10(Sheet1!H204))</f>
        <v>8.0626486921805726E-2</v>
      </c>
      <c r="I204">
        <f>IF(Sheet1!I204="","",LOG10(Sheet1!I204))</f>
        <v>4.5285868559829465</v>
      </c>
      <c r="J204">
        <f>IF(Sheet1!J204="","",LOG10(Sheet1!J204))</f>
        <v>9.008600171761918</v>
      </c>
      <c r="K204">
        <f>IF(Sheet1!K204="","",LOG10(Sheet1!K204))</f>
        <v>-1.1441043121384482E-2</v>
      </c>
      <c r="L204">
        <f>IF(Sheet1!L204="","",LOG10(Sheet1!L204))</f>
        <v>2.6989700043360187</v>
      </c>
      <c r="M204">
        <f>IF(Sheet1!M204="","",LOG10(Sheet1!M204))</f>
        <v>9.1760912590556813</v>
      </c>
      <c r="N204">
        <f>IF(Sheet1!N204="","",LOG10(Sheet1!N204))</f>
        <v>0.13924921757160696</v>
      </c>
      <c r="O204">
        <f>IF(Sheet1!O204="","",LOG10(Sheet1!O204))</f>
        <v>2.6989700043360187</v>
      </c>
      <c r="P204">
        <f>IF(Sheet1!P204="","",LOG10(Sheet1!P204))</f>
        <v>9.0170333392987807</v>
      </c>
      <c r="Q204">
        <f>IF(Sheet1!Q204="","",LOG10(Sheet1!Q204))</f>
        <v>-0.12378215940835775</v>
      </c>
      <c r="R204">
        <f>IF(Sheet1!R204="","",LOG10(Sheet1!R204))</f>
        <v>3.3166099827156734</v>
      </c>
      <c r="S204">
        <f>IF(Sheet1!S204="","",LOG10(Sheet1!S204))</f>
        <v>9.0718820073061259</v>
      </c>
      <c r="U204">
        <f>IF(Sheet1!T204=0,"", SUM(C204, F204, I204, L204, O204, R204)/Sheet1!T204)</f>
        <v>3.3582110572156143</v>
      </c>
    </row>
    <row r="205" spans="1:21" x14ac:dyDescent="0.2">
      <c r="A205" s="1">
        <f>Sheet1!A205</f>
        <v>44765</v>
      </c>
      <c r="B205">
        <f>IF(Sheet1!B205="","",LOG10(Sheet1!B205))</f>
        <v>4.7511555910010198E-3</v>
      </c>
      <c r="C205">
        <f>IF(Sheet1!C205="","",LOG10(Sheet1!C205))</f>
        <v>3.1974371023066621</v>
      </c>
      <c r="D205">
        <f>IF(Sheet1!D205="","",LOG10(Sheet1!D205))</f>
        <v>9.4471580313422194</v>
      </c>
      <c r="E205">
        <f>IF(Sheet1!E205="","",LOG10(Sheet1!E205))</f>
        <v>0.11859536522376199</v>
      </c>
      <c r="F205">
        <f>IF(Sheet1!F205="","",LOG10(Sheet1!F205))</f>
        <v>2.6989700043360187</v>
      </c>
      <c r="G205">
        <f>IF(Sheet1!G205="","",LOG10(Sheet1!G205))</f>
        <v>8.8633228601204568</v>
      </c>
      <c r="H205">
        <f>IF(Sheet1!H205="","",LOG10(Sheet1!H205))</f>
        <v>-8.4072788302884227E-2</v>
      </c>
      <c r="I205">
        <f>IF(Sheet1!I205="","",LOG10(Sheet1!I205))</f>
        <v>7.0523880693807257</v>
      </c>
      <c r="J205">
        <f>IF(Sheet1!J205="","",LOG10(Sheet1!J205))</f>
        <v>8.9289076902439533</v>
      </c>
      <c r="K205">
        <f>IF(Sheet1!K205="","",LOG10(Sheet1!K205))</f>
        <v>-0.25414480482627105</v>
      </c>
      <c r="L205">
        <f>IF(Sheet1!L205="","",LOG10(Sheet1!L205))</f>
        <v>3.1230042366978066</v>
      </c>
      <c r="M205">
        <f>IF(Sheet1!M205="","",LOG10(Sheet1!M205))</f>
        <v>9.3820170425748692</v>
      </c>
      <c r="N205">
        <f>IF(Sheet1!N205="","",LOG10(Sheet1!N205))</f>
        <v>4.340774793185929E-4</v>
      </c>
      <c r="O205">
        <f>IF(Sheet1!O205="","",LOG10(Sheet1!O205))</f>
        <v>3.0422233982738467</v>
      </c>
      <c r="P205">
        <f>IF(Sheet1!P205="","",LOG10(Sheet1!P205))</f>
        <v>9.0170333392987807</v>
      </c>
      <c r="Q205">
        <f>IF(Sheet1!Q205="","",LOG10(Sheet1!Q205))</f>
        <v>-0.27572413039921095</v>
      </c>
      <c r="R205">
        <f>IF(Sheet1!R205="","",LOG10(Sheet1!R205))</f>
        <v>2.960681419535319</v>
      </c>
      <c r="S205">
        <f>IF(Sheet1!S205="","",LOG10(Sheet1!S205))</f>
        <v>8.8500332576897698</v>
      </c>
      <c r="U205">
        <f>IF(Sheet1!T205=0,"", SUM(C205, F205, I205, L205, O205, R205)/Sheet1!T205)</f>
        <v>3.6791173717550634</v>
      </c>
    </row>
    <row r="206" spans="1:21" x14ac:dyDescent="0.2">
      <c r="A206" s="1">
        <f>Sheet1!A206</f>
        <v>44766</v>
      </c>
      <c r="B206">
        <f>IF(Sheet1!B206="","",LOG10(Sheet1!B206))</f>
        <v>-0.15614457737683893</v>
      </c>
      <c r="C206">
        <f>IF(Sheet1!C206="","",LOG10(Sheet1!C206))</f>
        <v>3.7288747329008545</v>
      </c>
      <c r="D206">
        <f>IF(Sheet1!D206="","",LOG10(Sheet1!D206))</f>
        <v>9.318063334962762</v>
      </c>
      <c r="E206">
        <f>IF(Sheet1!E206="","",LOG10(Sheet1!E206))</f>
        <v>-0.14327110961711742</v>
      </c>
      <c r="F206">
        <f>IF(Sheet1!F206="","",LOG10(Sheet1!F206))</f>
        <v>2.6989700043360187</v>
      </c>
      <c r="G206">
        <f>IF(Sheet1!G206="","",LOG10(Sheet1!G206))</f>
        <v>9.1553360374650623</v>
      </c>
      <c r="H206">
        <f>IF(Sheet1!H206="","",LOG10(Sheet1!H206))</f>
        <v>-7.8885122130503398E-3</v>
      </c>
      <c r="I206">
        <f>IF(Sheet1!I206="","",LOG10(Sheet1!I206))</f>
        <v>4.6720215370960236</v>
      </c>
      <c r="J206">
        <f>IF(Sheet1!J206="","",LOG10(Sheet1!J206))</f>
        <v>9.2253092817258633</v>
      </c>
      <c r="K206">
        <f>IF(Sheet1!K206="","",LOG10(Sheet1!K206))</f>
        <v>8.1741840064263552E-3</v>
      </c>
      <c r="L206">
        <f>IF(Sheet1!L206="","",LOG10(Sheet1!L206))</f>
        <v>2.6989700043360187</v>
      </c>
      <c r="M206">
        <f>IF(Sheet1!M206="","",LOG10(Sheet1!M206))</f>
        <v>9.1522883443830558</v>
      </c>
      <c r="N206">
        <f>IF(Sheet1!N206="","",LOG10(Sheet1!N206))</f>
        <v>-8.2494490447453356E-2</v>
      </c>
      <c r="O206">
        <f>IF(Sheet1!O206="","",LOG10(Sheet1!O206))</f>
        <v>2.6989700043360187</v>
      </c>
      <c r="P206">
        <f>IF(Sheet1!P206="","",LOG10(Sheet1!P206))</f>
        <v>9.0374264979406238</v>
      </c>
      <c r="Q206">
        <f>IF(Sheet1!Q206="","",LOG10(Sheet1!Q206))</f>
        <v>-0.18976748200491589</v>
      </c>
      <c r="R206">
        <f>IF(Sheet1!R206="","",LOG10(Sheet1!R206))</f>
        <v>3.1889277574062387</v>
      </c>
      <c r="S206">
        <f>IF(Sheet1!S206="","",LOG10(Sheet1!S206))</f>
        <v>9.0899051114393981</v>
      </c>
      <c r="U206">
        <f>IF(Sheet1!T206=0,"", SUM(C206, F206, I206, L206, O206, R206)/Sheet1!T206)</f>
        <v>3.2811223400685292</v>
      </c>
    </row>
    <row r="207" spans="1:21" x14ac:dyDescent="0.2">
      <c r="A207" s="1">
        <f>Sheet1!A207</f>
        <v>44767</v>
      </c>
      <c r="B207">
        <f>IF(Sheet1!B207="","",LOG10(Sheet1!B207))</f>
        <v>4.4931546149160062E-2</v>
      </c>
      <c r="C207">
        <f>IF(Sheet1!C207="","",LOG10(Sheet1!C207))</f>
        <v>3.4747545620253333</v>
      </c>
      <c r="D207">
        <f>IF(Sheet1!D207="","",LOG10(Sheet1!D207))</f>
        <v>9.1583624920952502</v>
      </c>
      <c r="E207">
        <f>IF(Sheet1!E207="","",LOG10(Sheet1!E207))</f>
        <v>9.5866453478542654E-2</v>
      </c>
      <c r="F207">
        <f>IF(Sheet1!F207="","",LOG10(Sheet1!F207))</f>
        <v>2.6989700043360187</v>
      </c>
      <c r="G207">
        <f>IF(Sheet1!G207="","",LOG10(Sheet1!G207))</f>
        <v>8.8369567370595501</v>
      </c>
      <c r="H207">
        <f>IF(Sheet1!H207="","",LOG10(Sheet1!H207))</f>
        <v>4.340774793185929E-4</v>
      </c>
      <c r="I207">
        <f>IF(Sheet1!I207="","",LOG10(Sheet1!I207))</f>
        <v>4.5294190752694163</v>
      </c>
      <c r="J207">
        <f>IF(Sheet1!J207="","",LOG10(Sheet1!J207))</f>
        <v>9.3802112417116064</v>
      </c>
      <c r="K207">
        <f>IF(Sheet1!K207="","",LOG10(Sheet1!K207))</f>
        <v>-0.16052195262580163</v>
      </c>
      <c r="L207">
        <f>IF(Sheet1!L207="","",LOG10(Sheet1!L207))</f>
        <v>2.6989700043360187</v>
      </c>
      <c r="M207">
        <f>IF(Sheet1!M207="","",LOG10(Sheet1!M207))</f>
        <v>9.2552725051033065</v>
      </c>
      <c r="N207">
        <f>IF(Sheet1!N207="","",LOG10(Sheet1!N207))</f>
        <v>0.14207646107328487</v>
      </c>
      <c r="O207">
        <f>IF(Sheet1!O207="","",LOG10(Sheet1!O207))</f>
        <v>3.3350216090319376</v>
      </c>
      <c r="P207">
        <f>IF(Sheet1!P207="","",LOG10(Sheet1!P207))</f>
        <v>8.790988475088815</v>
      </c>
      <c r="Q207">
        <f>IF(Sheet1!Q207="","",LOG10(Sheet1!Q207))</f>
        <v>-3.2920265855502902E-2</v>
      </c>
      <c r="R207">
        <f>IF(Sheet1!R207="","",LOG10(Sheet1!R207))</f>
        <v>3.5192947896219104</v>
      </c>
      <c r="S207">
        <f>IF(Sheet1!S207="","",LOG10(Sheet1!S207))</f>
        <v>9.0128372247051729</v>
      </c>
      <c r="U207">
        <f>IF(Sheet1!T207=0,"", SUM(C207, F207, I207, L207, O207, R207)/Sheet1!T207)</f>
        <v>3.3760716741034393</v>
      </c>
    </row>
    <row r="208" spans="1:21" x14ac:dyDescent="0.2">
      <c r="A208" s="1">
        <f>Sheet1!A208</f>
        <v>44768</v>
      </c>
      <c r="B208">
        <f>IF(Sheet1!B208="","",LOG10(Sheet1!B208))</f>
        <v>-8.9375595110798803E-2</v>
      </c>
      <c r="C208">
        <f>IF(Sheet1!C208="","",LOG10(Sheet1!C208))</f>
        <v>3.7952182711845137</v>
      </c>
      <c r="D208">
        <f>IF(Sheet1!D208="","",LOG10(Sheet1!D208))</f>
        <v>9.3747483460101044</v>
      </c>
      <c r="E208">
        <f>IF(Sheet1!E208="","",LOG10(Sheet1!E208))</f>
        <v>2.2428371185486493E-2</v>
      </c>
      <c r="F208">
        <f>IF(Sheet1!F208="","",LOG10(Sheet1!F208))</f>
        <v>2.6989700043360187</v>
      </c>
      <c r="G208">
        <f>IF(Sheet1!G208="","",LOG10(Sheet1!G208))</f>
        <v>9.1172712956557636</v>
      </c>
      <c r="H208">
        <f>IF(Sheet1!H208="","",LOG10(Sheet1!H208))</f>
        <v>0.26857797188284327</v>
      </c>
      <c r="I208">
        <f>IF(Sheet1!I208="","",LOG10(Sheet1!I208))</f>
        <v>4.7292502987191964</v>
      </c>
      <c r="J208">
        <f>IF(Sheet1!J208="","",LOG10(Sheet1!J208))</f>
        <v>8.9020028913507296</v>
      </c>
      <c r="K208">
        <f>IF(Sheet1!K208="","",LOG10(Sheet1!K208))</f>
        <v>0.30984300471607051</v>
      </c>
      <c r="L208">
        <f>IF(Sheet1!L208="","",LOG10(Sheet1!L208))</f>
        <v>2.6989700043360187</v>
      </c>
      <c r="M208">
        <f>IF(Sheet1!M208="","",LOG10(Sheet1!M208))</f>
        <v>9.2329961103921541</v>
      </c>
      <c r="N208">
        <f>IF(Sheet1!N208="","",LOG10(Sheet1!N208))</f>
        <v>-3.5269078946370637E-2</v>
      </c>
      <c r="O208">
        <f>IF(Sheet1!O208="","",LOG10(Sheet1!O208))</f>
        <v>2.6989700043360187</v>
      </c>
      <c r="P208">
        <f>IF(Sheet1!P208="","",LOG10(Sheet1!P208))</f>
        <v>8.876794976200701</v>
      </c>
      <c r="Q208">
        <f>IF(Sheet1!Q208="","",LOG10(Sheet1!Q208))</f>
        <v>-0.10237290870955855</v>
      </c>
      <c r="R208">
        <f>IF(Sheet1!R208="","",LOG10(Sheet1!R208))</f>
        <v>2.9649789080359126</v>
      </c>
      <c r="S208">
        <f>IF(Sheet1!S208="","",LOG10(Sheet1!S208))</f>
        <v>8.8129133566428557</v>
      </c>
      <c r="U208">
        <f>IF(Sheet1!T208=0,"", SUM(C208, F208, I208, L208, O208, R208)/Sheet1!T208)</f>
        <v>3.2643929151579467</v>
      </c>
    </row>
    <row r="209" spans="1:21" x14ac:dyDescent="0.2">
      <c r="A209" s="1">
        <f>Sheet1!A209</f>
        <v>44769</v>
      </c>
      <c r="B209">
        <f>IF(Sheet1!B209="","",LOG10(Sheet1!B209))</f>
        <v>0.23653726148869397</v>
      </c>
      <c r="C209">
        <f>IF(Sheet1!C209="","",LOG10(Sheet1!C209))</f>
        <v>3.0554537502320662</v>
      </c>
      <c r="D209">
        <f>IF(Sheet1!D209="","",LOG10(Sheet1!D209))</f>
        <v>9.2900346113625183</v>
      </c>
      <c r="E209">
        <f>IF(Sheet1!E209="","",LOG10(Sheet1!E209))</f>
        <v>0.28397928423847985</v>
      </c>
      <c r="F209">
        <f>IF(Sheet1!F209="","",LOG10(Sheet1!F209))</f>
        <v>3.0280604412752052</v>
      </c>
      <c r="G209">
        <f>IF(Sheet1!G209="","",LOG10(Sheet1!G209))</f>
        <v>8.7075701760979367</v>
      </c>
      <c r="H209">
        <f>IF(Sheet1!H209="","",LOG10(Sheet1!H209))</f>
        <v>-5.403929642243141E-2</v>
      </c>
      <c r="I209">
        <f>IF(Sheet1!I209="","",LOG10(Sheet1!I209))</f>
        <v>3.9063445768890155</v>
      </c>
      <c r="J209">
        <f>IF(Sheet1!J209="","",LOG10(Sheet1!J209))</f>
        <v>9</v>
      </c>
      <c r="K209">
        <f>IF(Sheet1!K209="","",LOG10(Sheet1!K209))</f>
        <v>6.5952980313869647E-2</v>
      </c>
      <c r="L209">
        <f>IF(Sheet1!L209="","",LOG10(Sheet1!L209))</f>
        <v>2.6989700043360187</v>
      </c>
      <c r="M209">
        <f>IF(Sheet1!M209="","",LOG10(Sheet1!M209))</f>
        <v>8.9566485792052042</v>
      </c>
      <c r="N209">
        <f>IF(Sheet1!N209="","",LOG10(Sheet1!N209))</f>
        <v>0.2871296207191108</v>
      </c>
      <c r="O209">
        <f>IF(Sheet1!O209="","",LOG10(Sheet1!O209))</f>
        <v>2.6989700043360187</v>
      </c>
      <c r="P209">
        <f>IF(Sheet1!P209="","",LOG10(Sheet1!P209))</f>
        <v>8.9122220565324159</v>
      </c>
      <c r="Q209">
        <f>IF(Sheet1!Q209="","",LOG10(Sheet1!Q209))</f>
        <v>-5.8985756294430272E-2</v>
      </c>
      <c r="R209">
        <f>IF(Sheet1!R209="","",LOG10(Sheet1!R209))</f>
        <v>2.6989700043360187</v>
      </c>
      <c r="S209">
        <f>IF(Sheet1!S209="","",LOG10(Sheet1!S209))</f>
        <v>8.8773713458697738</v>
      </c>
      <c r="U209">
        <f>IF(Sheet1!T209=0,"", SUM(C209, F209, I209, L209, O209, R209)/Sheet1!T209)</f>
        <v>3.014461463567391</v>
      </c>
    </row>
    <row r="210" spans="1:21" x14ac:dyDescent="0.2">
      <c r="A210" s="1">
        <f>Sheet1!A210</f>
        <v>44770</v>
      </c>
      <c r="B210">
        <f>IF(Sheet1!B210="","",LOG10(Sheet1!B210))</f>
        <v>2.2428371185486493E-2</v>
      </c>
      <c r="C210">
        <f>IF(Sheet1!C210="","",LOG10(Sheet1!C210))</f>
        <v>3.5167044093916573</v>
      </c>
      <c r="D210">
        <f>IF(Sheet1!D210="","",LOG10(Sheet1!D210))</f>
        <v>9.4638929889859078</v>
      </c>
      <c r="E210">
        <f>IF(Sheet1!E210="","",LOG10(Sheet1!E210))</f>
        <v>9.3071306376063492E-2</v>
      </c>
      <c r="F210">
        <f>IF(Sheet1!F210="","",LOG10(Sheet1!F210))</f>
        <v>2.6989700043360187</v>
      </c>
      <c r="G210">
        <f>IF(Sheet1!G210="","",LOG10(Sheet1!G210))</f>
        <v>8.9216864754836021</v>
      </c>
      <c r="H210">
        <f>IF(Sheet1!H210="","",LOG10(Sheet1!H210))</f>
        <v>9.9335277685957707E-2</v>
      </c>
      <c r="I210">
        <f>IF(Sheet1!I210="","",LOG10(Sheet1!I210))</f>
        <v>4.2449683431445733</v>
      </c>
      <c r="J210">
        <f>IF(Sheet1!J210="","",LOG10(Sheet1!J210))</f>
        <v>9.1461280356782382</v>
      </c>
      <c r="K210">
        <f>IF(Sheet1!K210="","",LOG10(Sheet1!K210))</f>
        <v>-3.1984286006358213E-2</v>
      </c>
      <c r="L210">
        <f>IF(Sheet1!L210="","",LOG10(Sheet1!L210))</f>
        <v>3.3122878148863779</v>
      </c>
      <c r="M210">
        <f>IF(Sheet1!M210="","",LOG10(Sheet1!M210))</f>
        <v>9.0293837776852097</v>
      </c>
      <c r="N210">
        <f>IF(Sheet1!N210="","",LOG10(Sheet1!N210))</f>
        <v>0.12123145514962146</v>
      </c>
      <c r="O210">
        <f>IF(Sheet1!O210="","",LOG10(Sheet1!O210))</f>
        <v>3.7612337498952844</v>
      </c>
      <c r="P210">
        <f>IF(Sheet1!P210="","",LOG10(Sheet1!P210))</f>
        <v>8.8870543780509568</v>
      </c>
      <c r="Q210">
        <f>IF(Sheet1!Q210="","",LOG10(Sheet1!Q210))</f>
        <v>-0.17069622716897506</v>
      </c>
      <c r="R210">
        <f>IF(Sheet1!R210="","",LOG10(Sheet1!R210))</f>
        <v>3.3059452646561875</v>
      </c>
      <c r="S210">
        <f>IF(Sheet1!S210="","",LOG10(Sheet1!S210))</f>
        <v>8.9339931638312429</v>
      </c>
      <c r="U210">
        <f>IF(Sheet1!T210=0,"", SUM(C210, F210, I210, L210, O210, R210)/Sheet1!T210)</f>
        <v>3.47335159771835</v>
      </c>
    </row>
    <row r="211" spans="1:21" x14ac:dyDescent="0.2">
      <c r="A211" s="1">
        <f>Sheet1!A211</f>
        <v>44771</v>
      </c>
      <c r="B211">
        <f>IF(Sheet1!B211="","",LOG10(Sheet1!B211))</f>
        <v>0.10002573010786256</v>
      </c>
      <c r="C211">
        <f>IF(Sheet1!C211="","",LOG10(Sheet1!C211))</f>
        <v>2.6989700043360187</v>
      </c>
      <c r="D211">
        <f>IF(Sheet1!D211="","",LOG10(Sheet1!D211))</f>
        <v>9.33645973384853</v>
      </c>
      <c r="E211">
        <f>IF(Sheet1!E211="","",LOG10(Sheet1!E211))</f>
        <v>9.5866453478542654E-2</v>
      </c>
      <c r="F211">
        <f>IF(Sheet1!F211="","",LOG10(Sheet1!F211))</f>
        <v>3.3560918737372538</v>
      </c>
      <c r="G211">
        <f>IF(Sheet1!G211="","",LOG10(Sheet1!G211))</f>
        <v>8.873901597864462</v>
      </c>
      <c r="H211">
        <f>IF(Sheet1!H211="","",LOG10(Sheet1!H211))</f>
        <v>-3.2920265855502902E-2</v>
      </c>
      <c r="I211">
        <f>IF(Sheet1!I211="","",LOG10(Sheet1!I211))</f>
        <v>3.6855454306554467</v>
      </c>
      <c r="J211">
        <f>IF(Sheet1!J211="","",LOG10(Sheet1!J211))</f>
        <v>8.8668778143374993</v>
      </c>
      <c r="K211">
        <f>IF(Sheet1!K211="","",LOG10(Sheet1!K211))</f>
        <v>-0.15490195998574319</v>
      </c>
      <c r="L211">
        <f>IF(Sheet1!L211="","",LOG10(Sheet1!L211))</f>
        <v>3.1282661632376554</v>
      </c>
      <c r="M211">
        <f>IF(Sheet1!M211="","",LOG10(Sheet1!M211))</f>
        <v>8.9978230807457251</v>
      </c>
      <c r="N211">
        <f>IF(Sheet1!N211="","",LOG10(Sheet1!N211))</f>
        <v>0.15745676813422568</v>
      </c>
      <c r="O211">
        <f>IF(Sheet1!O211="","",LOG10(Sheet1!O211))</f>
        <v>2.6989700043360187</v>
      </c>
      <c r="P211">
        <f>IF(Sheet1!P211="","",LOG10(Sheet1!P211))</f>
        <v>8.9196010237841108</v>
      </c>
      <c r="Q211">
        <f>IF(Sheet1!Q211="","",LOG10(Sheet1!Q211))</f>
        <v>-0.11350927482751812</v>
      </c>
      <c r="R211">
        <f>IF(Sheet1!R211="","",LOG10(Sheet1!R211))</f>
        <v>3.4242396212058592</v>
      </c>
      <c r="S211">
        <f>IF(Sheet1!S211="","",LOG10(Sheet1!S211))</f>
        <v>8.8744818176994666</v>
      </c>
      <c r="U211">
        <f>IF(Sheet1!T211=0,"", SUM(C211, F211, I211, L211, O211, R211)/Sheet1!T211)</f>
        <v>3.1653471829180422</v>
      </c>
    </row>
    <row r="212" spans="1:21" x14ac:dyDescent="0.2">
      <c r="A212" s="1">
        <f>Sheet1!A212</f>
        <v>44772</v>
      </c>
      <c r="B212">
        <f>IF(Sheet1!B212="","",LOG10(Sheet1!B212))</f>
        <v>2.7757204690553483E-2</v>
      </c>
      <c r="C212">
        <f>IF(Sheet1!C212="","",LOG10(Sheet1!C212))</f>
        <v>2.6989700043360187</v>
      </c>
      <c r="D212">
        <f>IF(Sheet1!D212="","",LOG10(Sheet1!D212))</f>
        <v>9.2900346113625183</v>
      </c>
      <c r="E212">
        <f>IF(Sheet1!E212="","",LOG10(Sheet1!E212))</f>
        <v>-1.6824927962187056E-2</v>
      </c>
      <c r="F212">
        <f>IF(Sheet1!F212="","",LOG10(Sheet1!F212))</f>
        <v>2.6989700043360187</v>
      </c>
      <c r="G212">
        <f>IF(Sheet1!G212="","",LOG10(Sheet1!G212))</f>
        <v>8.7831886910752583</v>
      </c>
      <c r="H212">
        <f>IF(Sheet1!H212="","",LOG10(Sheet1!H212))</f>
        <v>6.4660422492316813E-3</v>
      </c>
      <c r="I212">
        <f>IF(Sheet1!I212="","",LOG10(Sheet1!I212))</f>
        <v>3.9094066793756928</v>
      </c>
      <c r="J212">
        <f>IF(Sheet1!J212="","",LOG10(Sheet1!J212))</f>
        <v>9.1522883443830558</v>
      </c>
      <c r="K212">
        <f>IF(Sheet1!K212="","",LOG10(Sheet1!K212))</f>
        <v>-8.1969663215119878E-2</v>
      </c>
      <c r="L212">
        <f>IF(Sheet1!L212="","",LOG10(Sheet1!L212))</f>
        <v>3.8198705325780815</v>
      </c>
      <c r="M212">
        <f>IF(Sheet1!M212="","",LOG10(Sheet1!M212))</f>
        <v>9.4653828514484175</v>
      </c>
      <c r="N212">
        <f>IF(Sheet1!N212="","",LOG10(Sheet1!N212))</f>
        <v>2.7349607774756507E-2</v>
      </c>
      <c r="O212">
        <f>IF(Sheet1!O212="","",LOG10(Sheet1!O212))</f>
        <v>2.6989700043360187</v>
      </c>
      <c r="P212">
        <f>IF(Sheet1!P212="","",LOG10(Sheet1!P212))</f>
        <v>9.0492180226701819</v>
      </c>
      <c r="Q212">
        <f>IF(Sheet1!Q212="","",LOG10(Sheet1!Q212))</f>
        <v>-0.12320502379929942</v>
      </c>
      <c r="R212">
        <f>IF(Sheet1!R212="","",LOG10(Sheet1!R212))</f>
        <v>3.385424923512951</v>
      </c>
      <c r="S212">
        <f>IF(Sheet1!S212="","",LOG10(Sheet1!S212))</f>
        <v>8.8998205024270955</v>
      </c>
      <c r="U212">
        <f>IF(Sheet1!T212=0,"", SUM(C212, F212, I212, L212, O212, R212)/Sheet1!T212)</f>
        <v>3.2019353580791301</v>
      </c>
    </row>
    <row r="213" spans="1:21" x14ac:dyDescent="0.2">
      <c r="A213" s="1">
        <f>Sheet1!A213</f>
        <v>44773</v>
      </c>
      <c r="B213">
        <f>IF(Sheet1!B213="","",LOG10(Sheet1!B213))</f>
        <v>5.6094453602803856E-3</v>
      </c>
      <c r="C213">
        <f>IF(Sheet1!C213="","",LOG10(Sheet1!C213))</f>
        <v>2.6989700043360187</v>
      </c>
      <c r="D213">
        <f>IF(Sheet1!D213="","",LOG10(Sheet1!D213))</f>
        <v>9.5514499979728757</v>
      </c>
      <c r="E213">
        <f>IF(Sheet1!E213="","",LOG10(Sheet1!E213))</f>
        <v>-1.7406615763012701E-3</v>
      </c>
      <c r="F213">
        <f>IF(Sheet1!F213="","",LOG10(Sheet1!F213))</f>
        <v>3.3268770144921427</v>
      </c>
      <c r="G213">
        <f>IF(Sheet1!G213="","",LOG10(Sheet1!G213))</f>
        <v>9.0827853703164507</v>
      </c>
      <c r="H213">
        <f>IF(Sheet1!H213="","",LOG10(Sheet1!H213))</f>
        <v>6.4832219738573851E-2</v>
      </c>
      <c r="I213">
        <f>IF(Sheet1!I213="","",LOG10(Sheet1!I213))</f>
        <v>4.0601550833944957</v>
      </c>
      <c r="J213">
        <f>IF(Sheet1!J213="","",LOG10(Sheet1!J213))</f>
        <v>8.8579352647194298</v>
      </c>
      <c r="K213">
        <f>IF(Sheet1!K213="","",LOG10(Sheet1!K213))</f>
        <v>2.5979807199085947E-3</v>
      </c>
      <c r="L213">
        <f>IF(Sheet1!L213="","",LOG10(Sheet1!L213))</f>
        <v>3.3006325249342856</v>
      </c>
      <c r="M213">
        <f>IF(Sheet1!M213="","",LOG10(Sheet1!M213))</f>
        <v>9.075546961392531</v>
      </c>
      <c r="N213">
        <f>IF(Sheet1!N213="","",LOG10(Sheet1!N213))</f>
        <v>4.2969073393180131E-2</v>
      </c>
      <c r="O213">
        <f>IF(Sheet1!O213="","",LOG10(Sheet1!O213))</f>
        <v>2.6989700043360187</v>
      </c>
      <c r="P213">
        <f>IF(Sheet1!P213="","",LOG10(Sheet1!P213))</f>
        <v>8.6414741105040989</v>
      </c>
      <c r="Q213">
        <f>IF(Sheet1!Q213="","",LOG10(Sheet1!Q213))</f>
        <v>-0.13076828026902382</v>
      </c>
      <c r="R213">
        <f>IF(Sheet1!R213="","",LOG10(Sheet1!R213))</f>
        <v>3.2548452600087745</v>
      </c>
      <c r="S213">
        <f>IF(Sheet1!S213="","",LOG10(Sheet1!S213))</f>
        <v>8.8413594704548544</v>
      </c>
      <c r="U213">
        <f>IF(Sheet1!T213=0,"", SUM(C213, F213, I213, L213, O213, R213)/Sheet1!T213)</f>
        <v>3.2234083152502895</v>
      </c>
    </row>
    <row r="214" spans="1:21" x14ac:dyDescent="0.2">
      <c r="A214" s="1">
        <f>Sheet1!A214</f>
        <v>44774</v>
      </c>
      <c r="B214">
        <f>IF(Sheet1!B214="","",LOG10(Sheet1!B214))</f>
        <v>-7.0581074285707285E-2</v>
      </c>
      <c r="C214">
        <f>IF(Sheet1!C214="","",LOG10(Sheet1!C214))</f>
        <v>2.6989700043360187</v>
      </c>
      <c r="D214">
        <f>IF(Sheet1!D214="","",LOG10(Sheet1!D214))</f>
        <v>9.1398790864012369</v>
      </c>
      <c r="E214">
        <f>IF(Sheet1!E214="","",LOG10(Sheet1!E214))</f>
        <v>-2.8724151261894745E-2</v>
      </c>
      <c r="F214">
        <f>IF(Sheet1!F214="","",LOG10(Sheet1!F214))</f>
        <v>2.6989700043360187</v>
      </c>
      <c r="G214">
        <f>IF(Sheet1!G214="","",LOG10(Sheet1!G214))</f>
        <v>8.6374897295125113</v>
      </c>
      <c r="H214">
        <f>IF(Sheet1!H214="","",LOG10(Sheet1!H214))</f>
        <v>0.19948091486235589</v>
      </c>
      <c r="I214">
        <f>IF(Sheet1!I214="","",LOG10(Sheet1!I214))</f>
        <v>3.2589411683934255</v>
      </c>
      <c r="J214">
        <f>IF(Sheet1!J214="","",LOG10(Sheet1!J214))</f>
        <v>9.220108088040055</v>
      </c>
      <c r="K214">
        <f>IF(Sheet1!K214="","",LOG10(Sheet1!K214))</f>
        <v>7.2617476545236537E-2</v>
      </c>
      <c r="L214">
        <f>IF(Sheet1!L214="","",LOG10(Sheet1!L214))</f>
        <v>3.0303095223878329</v>
      </c>
      <c r="M214">
        <f>IF(Sheet1!M214="","",LOG10(Sheet1!M214))</f>
        <v>9.3201462861110542</v>
      </c>
      <c r="N214">
        <f>IF(Sheet1!N214="","",LOG10(Sheet1!N214))</f>
        <v>8.6001717619175692E-3</v>
      </c>
      <c r="O214">
        <f>IF(Sheet1!O214="","",LOG10(Sheet1!O214))</f>
        <v>2.6989700043360187</v>
      </c>
      <c r="P214">
        <f>IF(Sheet1!P214="","",LOG10(Sheet1!P214))</f>
        <v>9</v>
      </c>
      <c r="Q214">
        <f>IF(Sheet1!Q214="","",LOG10(Sheet1!Q214))</f>
        <v>-0.11350927482751812</v>
      </c>
      <c r="R214">
        <f>IF(Sheet1!R214="","",LOG10(Sheet1!R214))</f>
        <v>3.0771538591183445</v>
      </c>
      <c r="S214">
        <f>IF(Sheet1!S214="","",LOG10(Sheet1!S214))</f>
        <v>8.9666109866819337</v>
      </c>
      <c r="U214">
        <f>IF(Sheet1!T214=0,"", SUM(C214, F214, I214, L214, O214, R214)/Sheet1!T214)</f>
        <v>2.9105524271512766</v>
      </c>
    </row>
    <row r="215" spans="1:21" x14ac:dyDescent="0.2">
      <c r="A215" s="1">
        <f>Sheet1!A215</f>
        <v>44775</v>
      </c>
      <c r="B215">
        <f>IF(Sheet1!B215="","",LOG10(Sheet1!B215))</f>
        <v>0.10619089726341525</v>
      </c>
      <c r="C215">
        <f>IF(Sheet1!C215="","",LOG10(Sheet1!C215))</f>
        <v>2.6989700043360187</v>
      </c>
      <c r="D215">
        <f>IF(Sheet1!D215="","",LOG10(Sheet1!D215))</f>
        <v>9.5327543789924984</v>
      </c>
      <c r="E215" t="str">
        <f>IF(Sheet1!E215="","",LOG10(Sheet1!E215))</f>
        <v/>
      </c>
      <c r="F215" t="str">
        <f>IF(Sheet1!F215="","",LOG10(Sheet1!F215))</f>
        <v/>
      </c>
      <c r="G215" t="str">
        <f>IF(Sheet1!G215="","",LOG10(Sheet1!G215))</f>
        <v/>
      </c>
      <c r="H215">
        <f>IF(Sheet1!H215="","",LOG10(Sheet1!H215))</f>
        <v>5.1805125037803143E-3</v>
      </c>
      <c r="I215">
        <f>IF(Sheet1!I215="","",LOG10(Sheet1!I215))</f>
        <v>3.8063416516039217</v>
      </c>
      <c r="J215">
        <f>IF(Sheet1!J215="","",LOG10(Sheet1!J215))</f>
        <v>9.0334237554869503</v>
      </c>
      <c r="K215">
        <f>IF(Sheet1!K215="","",LOG10(Sheet1!K215))</f>
        <v>-0.14146280243036088</v>
      </c>
      <c r="L215">
        <f>IF(Sheet1!L215="","",LOG10(Sheet1!L215))</f>
        <v>3.4352465648499857</v>
      </c>
      <c r="M215">
        <f>IF(Sheet1!M215="","",LOG10(Sheet1!M215))</f>
        <v>9.1731862684122749</v>
      </c>
      <c r="N215">
        <f>IF(Sheet1!N215="","",LOG10(Sheet1!N215))</f>
        <v>0.19755621315353653</v>
      </c>
      <c r="O215">
        <f>IF(Sheet1!O215="","",LOG10(Sheet1!O215))</f>
        <v>2.6989700043360187</v>
      </c>
      <c r="P215">
        <f>IF(Sheet1!P215="","",LOG10(Sheet1!P215))</f>
        <v>9.1461280356782382</v>
      </c>
      <c r="Q215">
        <f>IF(Sheet1!Q215="","",LOG10(Sheet1!Q215))</f>
        <v>-0.13430394008392949</v>
      </c>
      <c r="R215">
        <f>IF(Sheet1!R215="","",LOG10(Sheet1!R215))</f>
        <v>2.6989700043360187</v>
      </c>
      <c r="S215">
        <f>IF(Sheet1!S215="","",LOG10(Sheet1!S215))</f>
        <v>8.3979400086720375</v>
      </c>
      <c r="U215">
        <f>IF(Sheet1!T215=0,"", SUM(C215, F215, I215, L215, O215, R215)/Sheet1!T215)</f>
        <v>3.0676996458923926</v>
      </c>
    </row>
    <row r="216" spans="1:21" x14ac:dyDescent="0.2">
      <c r="A216" s="1">
        <f>Sheet1!A216</f>
        <v>44776</v>
      </c>
      <c r="B216">
        <f>IF(Sheet1!B216="","",LOG10(Sheet1!B216))</f>
        <v>1.1993114659256938E-2</v>
      </c>
      <c r="C216">
        <f>IF(Sheet1!C216="","",LOG10(Sheet1!C216))</f>
        <v>2.6989700043360187</v>
      </c>
      <c r="D216">
        <f>IF(Sheet1!D216="","",LOG10(Sheet1!D216))</f>
        <v>9.2878017299302265</v>
      </c>
      <c r="E216">
        <f>IF(Sheet1!E216="","",LOG10(Sheet1!E216))</f>
        <v>7.0407321740119655E-2</v>
      </c>
      <c r="F216">
        <f>IF(Sheet1!F216="","",LOG10(Sheet1!F216))</f>
        <v>3.2732288890292507</v>
      </c>
      <c r="G216">
        <f>IF(Sheet1!G216="","",LOG10(Sheet1!G216))</f>
        <v>8.9169800473203829</v>
      </c>
      <c r="H216">
        <f>IF(Sheet1!H216="","",LOG10(Sheet1!H216))</f>
        <v>9.025742086910208E-3</v>
      </c>
      <c r="I216">
        <f>IF(Sheet1!I216="","",LOG10(Sheet1!I216))</f>
        <v>4.085253616305482</v>
      </c>
      <c r="J216">
        <f>IF(Sheet1!J216="","",LOG10(Sheet1!J216))</f>
        <v>9.075546961392531</v>
      </c>
      <c r="K216">
        <f>IF(Sheet1!K216="","",LOG10(Sheet1!K216))</f>
        <v>-7.7274542006740027E-2</v>
      </c>
      <c r="L216">
        <f>IF(Sheet1!L216="","",LOG10(Sheet1!L216))</f>
        <v>3.6205625459644972</v>
      </c>
      <c r="M216">
        <f>IF(Sheet1!M216="","",LOG10(Sheet1!M216))</f>
        <v>10.568201724066995</v>
      </c>
      <c r="N216">
        <f>IF(Sheet1!N216="","",LOG10(Sheet1!N216))</f>
        <v>-7.0581074285707285E-2</v>
      </c>
      <c r="O216">
        <f>IF(Sheet1!O216="","",LOG10(Sheet1!O216))</f>
        <v>2.6989700043360187</v>
      </c>
      <c r="P216">
        <f>IF(Sheet1!P216="","",LOG10(Sheet1!P216))</f>
        <v>8.9227254579932591</v>
      </c>
      <c r="Q216">
        <f>IF(Sheet1!Q216="","",LOG10(Sheet1!Q216))</f>
        <v>-0.10623823794205658</v>
      </c>
      <c r="R216">
        <f>IF(Sheet1!R216="","",LOG10(Sheet1!R216))</f>
        <v>2.6989700043360187</v>
      </c>
      <c r="S216">
        <f>IF(Sheet1!S216="","",LOG10(Sheet1!S216))</f>
        <v>9.0530784434834199</v>
      </c>
      <c r="U216">
        <f>IF(Sheet1!T216=0,"", SUM(C216, F216, I216, L216, O216, R216)/Sheet1!T216)</f>
        <v>3.1793258440512147</v>
      </c>
    </row>
    <row r="217" spans="1:21" x14ac:dyDescent="0.2">
      <c r="A217" s="1">
        <f>Sheet1!A217</f>
        <v>44777</v>
      </c>
      <c r="B217">
        <f>IF(Sheet1!B217="","",LOG10(Sheet1!B217))</f>
        <v>-2.6136156026866902E-3</v>
      </c>
      <c r="C217">
        <f>IF(Sheet1!C217="","",LOG10(Sheet1!C217))</f>
        <v>3.0290570125711254</v>
      </c>
      <c r="D217">
        <f>IF(Sheet1!D217="","",LOG10(Sheet1!D217))</f>
        <v>9.568201724066995</v>
      </c>
      <c r="E217">
        <f>IF(Sheet1!E217="","",LOG10(Sheet1!E217))</f>
        <v>-7.1604147743286189E-2</v>
      </c>
      <c r="F217">
        <f>IF(Sheet1!F217="","",LOG10(Sheet1!F217))</f>
        <v>2.6989700043360187</v>
      </c>
      <c r="G217">
        <f>IF(Sheet1!G217="","",LOG10(Sheet1!G217))</f>
        <v>8.9464522650130736</v>
      </c>
      <c r="H217">
        <f>IF(Sheet1!H217="","",LOG10(Sheet1!H217))</f>
        <v>-5.7991946977686754E-2</v>
      </c>
      <c r="I217">
        <f>IF(Sheet1!I217="","",LOG10(Sheet1!I217))</f>
        <v>4.4292464056866594</v>
      </c>
      <c r="J217">
        <f>IF(Sheet1!J217="","",LOG10(Sheet1!J217))</f>
        <v>9.1522883443830558</v>
      </c>
      <c r="K217">
        <f>IF(Sheet1!K217="","",LOG10(Sheet1!K217))</f>
        <v>-0.18708664335714442</v>
      </c>
      <c r="L217">
        <f>IF(Sheet1!L217="","",LOG10(Sheet1!L217))</f>
        <v>3.0207034733827771</v>
      </c>
      <c r="M217">
        <f>IF(Sheet1!M217="","",LOG10(Sheet1!M217))</f>
        <v>9.1003705451175634</v>
      </c>
      <c r="N217">
        <f>IF(Sheet1!N217="","",LOG10(Sheet1!N217))</f>
        <v>1.6197353512439061E-2</v>
      </c>
      <c r="O217">
        <f>IF(Sheet1!O217="","",LOG10(Sheet1!O217))</f>
        <v>4.049524885981298</v>
      </c>
      <c r="P217">
        <f>IF(Sheet1!P217="","",LOG10(Sheet1!P217))</f>
        <v>8.9894498176666922</v>
      </c>
      <c r="Q217">
        <f>IF(Sheet1!Q217="","",LOG10(Sheet1!Q217))</f>
        <v>-0.11747546204511952</v>
      </c>
      <c r="R217">
        <f>IF(Sheet1!R217="","",LOG10(Sheet1!R217))</f>
        <v>2.6989700043360187</v>
      </c>
      <c r="S217">
        <f>IF(Sheet1!S217="","",LOG10(Sheet1!S217))</f>
        <v>8.7626785637274356</v>
      </c>
      <c r="U217">
        <f>IF(Sheet1!T217=0,"", SUM(C217, F217, I217, L217, O217, R217)/Sheet1!T217)</f>
        <v>3.3210786310489833</v>
      </c>
    </row>
    <row r="218" spans="1:21" x14ac:dyDescent="0.2">
      <c r="A218" s="1">
        <f>Sheet1!A218</f>
        <v>44778</v>
      </c>
      <c r="B218">
        <f>IF(Sheet1!B218="","",LOG10(Sheet1!B218))</f>
        <v>-9.2051478387727662E-2</v>
      </c>
      <c r="C218">
        <f>IF(Sheet1!C218="","",LOG10(Sheet1!C218))</f>
        <v>2.6989700043360187</v>
      </c>
      <c r="D218">
        <f>IF(Sheet1!D218="","",LOG10(Sheet1!D218))</f>
        <v>9.6334684555795871</v>
      </c>
      <c r="E218">
        <f>IF(Sheet1!E218="","",LOG10(Sheet1!E218))</f>
        <v>-9.0443970758824668E-2</v>
      </c>
      <c r="F218">
        <f>IF(Sheet1!F218="","",LOG10(Sheet1!F218))</f>
        <v>2.6989700043360187</v>
      </c>
      <c r="G218">
        <f>IF(Sheet1!G218="","",LOG10(Sheet1!G218))</f>
        <v>8.8915374576725643</v>
      </c>
      <c r="H218">
        <f>IF(Sheet1!H218="","",LOG10(Sheet1!H218))</f>
        <v>-4.4793462458058257E-2</v>
      </c>
      <c r="I218">
        <f>IF(Sheet1!I218="","",LOG10(Sheet1!I218))</f>
        <v>4.0138169286549976</v>
      </c>
      <c r="J218">
        <f>IF(Sheet1!J218="","",LOG10(Sheet1!J218))</f>
        <v>9.0043213737826431</v>
      </c>
      <c r="K218">
        <f>IF(Sheet1!K218="","",LOG10(Sheet1!K218))</f>
        <v>-0.27408836770495182</v>
      </c>
      <c r="L218">
        <f>IF(Sheet1!L218="","",LOG10(Sheet1!L218))</f>
        <v>3.1535936991187672</v>
      </c>
      <c r="M218">
        <f>IF(Sheet1!M218="","",LOG10(Sheet1!M218))</f>
        <v>9.0606978403536118</v>
      </c>
      <c r="N218">
        <f>IF(Sheet1!N218="","",LOG10(Sheet1!N218))</f>
        <v>2.6124516745450282E-2</v>
      </c>
      <c r="O218">
        <f>IF(Sheet1!O218="","",LOG10(Sheet1!O218))</f>
        <v>2.6989700043360187</v>
      </c>
      <c r="P218">
        <f>IF(Sheet1!P218="","",LOG10(Sheet1!P218))</f>
        <v>8.9831750720378132</v>
      </c>
      <c r="Q218">
        <f>IF(Sheet1!Q218="","",LOG10(Sheet1!Q218))</f>
        <v>1.0723865391773066E-2</v>
      </c>
      <c r="R218">
        <f>IF(Sheet1!R218="","",LOG10(Sheet1!R218))</f>
        <v>2.6989700043360187</v>
      </c>
      <c r="S218">
        <f>IF(Sheet1!S218="","",LOG10(Sheet1!S218))</f>
        <v>8.8948696567452519</v>
      </c>
      <c r="U218">
        <f>IF(Sheet1!T218=0,"", SUM(C218, F218, I218, L218, O218, R218)/Sheet1!T218)</f>
        <v>2.9938817741863062</v>
      </c>
    </row>
    <row r="219" spans="1:21" x14ac:dyDescent="0.2">
      <c r="A219" s="1">
        <f>Sheet1!A219</f>
        <v>44779</v>
      </c>
      <c r="B219">
        <f>IF(Sheet1!B219="","",LOG10(Sheet1!B219))</f>
        <v>-0.14146280243036088</v>
      </c>
      <c r="C219">
        <f>IF(Sheet1!C219="","",LOG10(Sheet1!C219))</f>
        <v>2.6989700043360187</v>
      </c>
      <c r="D219">
        <f>IF(Sheet1!D219="","",LOG10(Sheet1!D219))</f>
        <v>9.2966651902615318</v>
      </c>
      <c r="E219">
        <f>IF(Sheet1!E219="","",LOG10(Sheet1!E219))</f>
        <v>-0.14508697769214446</v>
      </c>
      <c r="F219">
        <f>IF(Sheet1!F219="","",LOG10(Sheet1!F219))</f>
        <v>3.1536585273770972</v>
      </c>
      <c r="G219">
        <f>IF(Sheet1!G219="","",LOG10(Sheet1!G219))</f>
        <v>8.7874604745184151</v>
      </c>
      <c r="H219">
        <f>IF(Sheet1!H219="","",LOG10(Sheet1!H219))</f>
        <v>-7.3657553374344958E-2</v>
      </c>
      <c r="I219">
        <f>IF(Sheet1!I219="","",LOG10(Sheet1!I219))</f>
        <v>4.0411574758875819</v>
      </c>
      <c r="J219">
        <f>IF(Sheet1!J219="","",LOG10(Sheet1!J219))</f>
        <v>8.8536982117761749</v>
      </c>
      <c r="K219">
        <f>IF(Sheet1!K219="","",LOG10(Sheet1!K219))</f>
        <v>-0.27002571430044436</v>
      </c>
      <c r="L219">
        <f>IF(Sheet1!L219="","",LOG10(Sheet1!L219))</f>
        <v>2.6989700043360187</v>
      </c>
      <c r="M219">
        <f>IF(Sheet1!M219="","",LOG10(Sheet1!M219))</f>
        <v>8.9804578922760996</v>
      </c>
      <c r="N219">
        <f>IF(Sheet1!N219="","",LOG10(Sheet1!N219))</f>
        <v>-0.18641901143180803</v>
      </c>
      <c r="O219">
        <f>IF(Sheet1!O219="","",LOG10(Sheet1!O219))</f>
        <v>2.6989700043360187</v>
      </c>
      <c r="P219">
        <f>IF(Sheet1!P219="","",LOG10(Sheet1!P219))</f>
        <v>8.9809119377768436</v>
      </c>
      <c r="Q219">
        <f>IF(Sheet1!Q219="","",LOG10(Sheet1!Q219))</f>
        <v>2.2428371185486493E-2</v>
      </c>
      <c r="R219">
        <f>IF(Sheet1!R219="","",LOG10(Sheet1!R219))</f>
        <v>2.9164914410744314</v>
      </c>
      <c r="S219">
        <f>IF(Sheet1!S219="","",LOG10(Sheet1!S219))</f>
        <v>8.8350561017201166</v>
      </c>
      <c r="U219">
        <f>IF(Sheet1!T219=0,"", SUM(C219, F219, I219, L219, O219, R219)/Sheet1!T219)</f>
        <v>3.0347029095578613</v>
      </c>
    </row>
    <row r="220" spans="1:21" x14ac:dyDescent="0.2">
      <c r="A220" s="1">
        <f>Sheet1!A220</f>
        <v>44780</v>
      </c>
      <c r="B220">
        <f>IF(Sheet1!B220="","",LOG10(Sheet1!B220))</f>
        <v>-0.16367588429324828</v>
      </c>
      <c r="C220">
        <f>IF(Sheet1!C220="","",LOG10(Sheet1!C220))</f>
        <v>2.6989700043360187</v>
      </c>
      <c r="D220">
        <f>IF(Sheet1!D220="","",LOG10(Sheet1!D220))</f>
        <v>9.4471580313422194</v>
      </c>
      <c r="E220">
        <f>IF(Sheet1!E220="","",LOG10(Sheet1!E220))</f>
        <v>-0.1106982974936897</v>
      </c>
      <c r="F220">
        <f>IF(Sheet1!F220="","",LOG10(Sheet1!F220))</f>
        <v>2.6989700043360187</v>
      </c>
      <c r="G220">
        <f>IF(Sheet1!G220="","",LOG10(Sheet1!G220))</f>
        <v>8.6963563887333315</v>
      </c>
      <c r="H220">
        <f>IF(Sheet1!H220="","",LOG10(Sheet1!H220))</f>
        <v>0.24004977211264766</v>
      </c>
      <c r="I220">
        <f>IF(Sheet1!I220="","",LOG10(Sheet1!I220))</f>
        <v>4.0463919659687955</v>
      </c>
      <c r="J220">
        <f>IF(Sheet1!J220="","",LOG10(Sheet1!J220))</f>
        <v>8.8727388274726682</v>
      </c>
      <c r="K220">
        <f>IF(Sheet1!K220="","",LOG10(Sheet1!K220))</f>
        <v>0.13289976994448291</v>
      </c>
      <c r="L220">
        <f>IF(Sheet1!L220="","",LOG10(Sheet1!L220))</f>
        <v>3.6445283026836033</v>
      </c>
      <c r="M220">
        <f>IF(Sheet1!M220="","",LOG10(Sheet1!M220))</f>
        <v>9.3010299956639813</v>
      </c>
      <c r="N220">
        <f>IF(Sheet1!N220="","",LOG10(Sheet1!N220))</f>
        <v>-0.1106982974936897</v>
      </c>
      <c r="O220">
        <f>IF(Sheet1!O220="","",LOG10(Sheet1!O220))</f>
        <v>2.6989700043360187</v>
      </c>
      <c r="P220">
        <f>IF(Sheet1!P220="","",LOG10(Sheet1!P220))</f>
        <v>8.9661417327390325</v>
      </c>
      <c r="Q220">
        <f>IF(Sheet1!Q220="","",LOG10(Sheet1!Q220))</f>
        <v>2.9383777685209667E-2</v>
      </c>
      <c r="R220">
        <f>IF(Sheet1!R220="","",LOG10(Sheet1!R220))</f>
        <v>3.0174785414059899</v>
      </c>
      <c r="S220">
        <f>IF(Sheet1!S220="","",LOG10(Sheet1!S220))</f>
        <v>8.8579352647194298</v>
      </c>
      <c r="U220">
        <f>IF(Sheet1!T220=0,"", SUM(C220, F220, I220, L220, O220, R220)/Sheet1!T220)</f>
        <v>3.1342181371777404</v>
      </c>
    </row>
    <row r="221" spans="1:21" x14ac:dyDescent="0.2">
      <c r="A221" s="1">
        <f>Sheet1!A221</f>
        <v>44781</v>
      </c>
      <c r="B221">
        <f>IF(Sheet1!B221="","",LOG10(Sheet1!B221))</f>
        <v>0.22245633667924672</v>
      </c>
      <c r="C221">
        <f>IF(Sheet1!C221="","",LOG10(Sheet1!C221))</f>
        <v>3.2083439487968959</v>
      </c>
      <c r="D221">
        <f>IF(Sheet1!D221="","",LOG10(Sheet1!D221))</f>
        <v>9.3636119798921449</v>
      </c>
      <c r="E221">
        <f>IF(Sheet1!E221="","",LOG10(Sheet1!E221))</f>
        <v>0.18127177155946156</v>
      </c>
      <c r="F221">
        <f>IF(Sheet1!F221="","",LOG10(Sheet1!F221))</f>
        <v>2.6989700043360187</v>
      </c>
      <c r="G221">
        <f>IF(Sheet1!G221="","",LOG10(Sheet1!G221))</f>
        <v>8.8202014594856397</v>
      </c>
      <c r="H221">
        <f>IF(Sheet1!H221="","",LOG10(Sheet1!H221))</f>
        <v>-5.7495893831919269E-2</v>
      </c>
      <c r="I221">
        <f>IF(Sheet1!I221="","",LOG10(Sheet1!I221))</f>
        <v>4.0451741534361885</v>
      </c>
      <c r="J221">
        <f>IF(Sheet1!J221="","",LOG10(Sheet1!J221))</f>
        <v>9.2253092817258633</v>
      </c>
      <c r="K221">
        <f>IF(Sheet1!K221="","",LOG10(Sheet1!K221))</f>
        <v>-0.14266750356873156</v>
      </c>
      <c r="L221">
        <f>IF(Sheet1!L221="","",LOG10(Sheet1!L221))</f>
        <v>3.6552317502498219</v>
      </c>
      <c r="M221">
        <f>IF(Sheet1!M221="","",LOG10(Sheet1!M221))</f>
        <v>9.0681858617461621</v>
      </c>
      <c r="N221">
        <f>IF(Sheet1!N221="","",LOG10(Sheet1!N221))</f>
        <v>0.13257984765973707</v>
      </c>
      <c r="O221">
        <f>IF(Sheet1!O221="","",LOG10(Sheet1!O221))</f>
        <v>2.6989700043360187</v>
      </c>
      <c r="P221">
        <f>IF(Sheet1!P221="","",LOG10(Sheet1!P221))</f>
        <v>8.9175055095525462</v>
      </c>
      <c r="Q221">
        <f>IF(Sheet1!Q221="","",LOG10(Sheet1!Q221))</f>
        <v>5.5760464687734781E-2</v>
      </c>
      <c r="R221">
        <f>IF(Sheet1!R221="","",LOG10(Sheet1!R221))</f>
        <v>3.4457023568991256</v>
      </c>
      <c r="S221">
        <f>IF(Sheet1!S221="","",LOG10(Sheet1!S221))</f>
        <v>9.075546961392531</v>
      </c>
      <c r="U221">
        <f>IF(Sheet1!T221=0,"", SUM(C221, F221, I221, L221, O221, R221)/Sheet1!T221)</f>
        <v>3.2920653696756781</v>
      </c>
    </row>
    <row r="222" spans="1:21" x14ac:dyDescent="0.2">
      <c r="A222" s="1">
        <f>Sheet1!A222</f>
        <v>44782</v>
      </c>
      <c r="B222">
        <f>IF(Sheet1!B222="","",LOG10(Sheet1!B222))</f>
        <v>-8.2494490447453356E-2</v>
      </c>
      <c r="C222">
        <f>IF(Sheet1!C222="","",LOG10(Sheet1!C222))</f>
        <v>2.6989700043360187</v>
      </c>
      <c r="D222">
        <f>IF(Sheet1!D222="","",LOG10(Sheet1!D222))</f>
        <v>8.8785217955012072</v>
      </c>
      <c r="E222">
        <f>IF(Sheet1!E222="","",LOG10(Sheet1!E222))</f>
        <v>3.0194785356751241E-2</v>
      </c>
      <c r="F222">
        <f>IF(Sheet1!F222="","",LOG10(Sheet1!F222))</f>
        <v>3.3883982455268713</v>
      </c>
      <c r="G222">
        <f>IF(Sheet1!G222="","",LOG10(Sheet1!G222))</f>
        <v>8.958085848521085</v>
      </c>
      <c r="H222">
        <f>IF(Sheet1!H222="","",LOG10(Sheet1!H222))</f>
        <v>0.34222522936079036</v>
      </c>
      <c r="I222">
        <f>IF(Sheet1!I222="","",LOG10(Sheet1!I222))</f>
        <v>3.7046080670877668</v>
      </c>
      <c r="J222">
        <f>IF(Sheet1!J222="","",LOG10(Sheet1!J222))</f>
        <v>9.1492191126553806</v>
      </c>
      <c r="K222">
        <f>IF(Sheet1!K222="","",LOG10(Sheet1!K222))</f>
        <v>0.26623169668989327</v>
      </c>
      <c r="L222">
        <f>IF(Sheet1!L222="","",LOG10(Sheet1!L222))</f>
        <v>3.8076987671444447</v>
      </c>
      <c r="M222">
        <f>IF(Sheet1!M222="","",LOG10(Sheet1!M222))</f>
        <v>9.3765769570565123</v>
      </c>
      <c r="N222">
        <f>IF(Sheet1!N222="","",LOG10(Sheet1!N222))</f>
        <v>3.6229544086294529E-2</v>
      </c>
      <c r="O222">
        <f>IF(Sheet1!O222="","",LOG10(Sheet1!O222))</f>
        <v>2.6989700043360187</v>
      </c>
      <c r="P222">
        <f>IF(Sheet1!P222="","",LOG10(Sheet1!P222))</f>
        <v>8.7671558660821809</v>
      </c>
      <c r="Q222">
        <f>IF(Sheet1!Q222="","",LOG10(Sheet1!Q222))</f>
        <v>4.7274867384179478E-2</v>
      </c>
      <c r="R222">
        <f>IF(Sheet1!R222="","",LOG10(Sheet1!R222))</f>
        <v>2.6989700043360187</v>
      </c>
      <c r="S222">
        <f>IF(Sheet1!S222="","",LOG10(Sheet1!S222))</f>
        <v>8.9698816437465005</v>
      </c>
      <c r="U222">
        <f>IF(Sheet1!T222=0,"", SUM(C222, F222, I222, L222, O222, R222)/Sheet1!T222)</f>
        <v>3.1662691821278561</v>
      </c>
    </row>
    <row r="223" spans="1:21" x14ac:dyDescent="0.2">
      <c r="A223" s="1">
        <f>Sheet1!A223</f>
        <v>44783</v>
      </c>
      <c r="B223">
        <f>IF(Sheet1!B223="","",LOG10(Sheet1!B223))</f>
        <v>0.3634239329171764</v>
      </c>
      <c r="C223">
        <f>IF(Sheet1!C223="","",LOG10(Sheet1!C223))</f>
        <v>2.9479553392583351</v>
      </c>
      <c r="D223">
        <f>IF(Sheet1!D223="","",LOG10(Sheet1!D223))</f>
        <v>9.5198279937757189</v>
      </c>
      <c r="E223">
        <f>IF(Sheet1!E223="","",LOG10(Sheet1!E223))</f>
        <v>0.40807028588718547</v>
      </c>
      <c r="F223">
        <f>IF(Sheet1!F223="","",LOG10(Sheet1!F223))</f>
        <v>2.966223074581094</v>
      </c>
      <c r="G223">
        <f>IF(Sheet1!G223="","",LOG10(Sheet1!G223))</f>
        <v>9.1105897102992497</v>
      </c>
      <c r="H223">
        <f>IF(Sheet1!H223="","",LOG10(Sheet1!H223))</f>
        <v>-0.10402526764093542</v>
      </c>
      <c r="I223">
        <f>IF(Sheet1!I223="","",LOG10(Sheet1!I223))</f>
        <v>4.5104513821755079</v>
      </c>
      <c r="J223">
        <f>IF(Sheet1!J223="","",LOG10(Sheet1!J223))</f>
        <v>9.2966651902615318</v>
      </c>
      <c r="K223">
        <f>IF(Sheet1!K223="","",LOG10(Sheet1!K223))</f>
        <v>-0.18976748200491589</v>
      </c>
      <c r="L223">
        <f>IF(Sheet1!L223="","",LOG10(Sheet1!L223))</f>
        <v>2.9956766320788755</v>
      </c>
      <c r="M223">
        <f>IF(Sheet1!M223="","",LOG10(Sheet1!M223))</f>
        <v>9.357934847000454</v>
      </c>
      <c r="N223">
        <f>IF(Sheet1!N223="","",LOG10(Sheet1!N223))</f>
        <v>0.4388586594205619</v>
      </c>
      <c r="O223">
        <f>IF(Sheet1!O223="","",LOG10(Sheet1!O223))</f>
        <v>2.6989700043360187</v>
      </c>
      <c r="P223">
        <f>IF(Sheet1!P223="","",LOG10(Sheet1!P223))</f>
        <v>10.227886704613674</v>
      </c>
      <c r="Q223">
        <f>IF(Sheet1!Q223="","",LOG10(Sheet1!Q223))</f>
        <v>9.4508957986939347E-3</v>
      </c>
      <c r="R223">
        <f>IF(Sheet1!R223="","",LOG10(Sheet1!R223))</f>
        <v>3.0726654535149236</v>
      </c>
      <c r="S223">
        <f>IF(Sheet1!S223="","",LOG10(Sheet1!S223))</f>
        <v>9.0211892990699383</v>
      </c>
      <c r="U223">
        <f>IF(Sheet1!T223=0,"", SUM(C223, F223, I223, L223, O223, R223)/Sheet1!T223)</f>
        <v>3.1986569809907923</v>
      </c>
    </row>
    <row r="224" spans="1:21" x14ac:dyDescent="0.2">
      <c r="A224" s="1">
        <f>Sheet1!A224</f>
        <v>44784</v>
      </c>
      <c r="B224">
        <f>IF(Sheet1!B224="","",LOG10(Sheet1!B224))</f>
        <v>-8.9909454405931857E-2</v>
      </c>
      <c r="C224">
        <f>IF(Sheet1!C224="","",LOG10(Sheet1!C224))</f>
        <v>3.1858564940705505</v>
      </c>
      <c r="D224">
        <f>IF(Sheet1!D224="","",LOG10(Sheet1!D224))</f>
        <v>9.5514499979728757</v>
      </c>
      <c r="E224" t="str">
        <f>IF(Sheet1!E224="","",LOG10(Sheet1!E224))</f>
        <v/>
      </c>
      <c r="F224" t="str">
        <f>IF(Sheet1!F224="","",LOG10(Sheet1!F224))</f>
        <v/>
      </c>
      <c r="G224" t="str">
        <f>IF(Sheet1!G224="","",LOG10(Sheet1!G224))</f>
        <v/>
      </c>
      <c r="H224">
        <f>IF(Sheet1!H224="","",LOG10(Sheet1!H224))</f>
        <v>0.10551018476997394</v>
      </c>
      <c r="I224">
        <f>IF(Sheet1!I224="","",LOG10(Sheet1!I224))</f>
        <v>4.1480040406582734</v>
      </c>
      <c r="J224">
        <f>IF(Sheet1!J224="","",LOG10(Sheet1!J224))</f>
        <v>8.868644438394826</v>
      </c>
      <c r="K224">
        <f>IF(Sheet1!K224="","",LOG10(Sheet1!K224))</f>
        <v>-6.5501548756432285E-2</v>
      </c>
      <c r="L224">
        <f>IF(Sheet1!L224="","",LOG10(Sheet1!L224))</f>
        <v>3.141496831126406</v>
      </c>
      <c r="M224">
        <f>IF(Sheet1!M224="","",LOG10(Sheet1!M224))</f>
        <v>9.0863598306747484</v>
      </c>
      <c r="N224">
        <f>IF(Sheet1!N224="","",LOG10(Sheet1!N224))</f>
        <v>-0.13548891894160814</v>
      </c>
      <c r="O224">
        <f>IF(Sheet1!O224="","",LOG10(Sheet1!O224))</f>
        <v>2.6989700043360187</v>
      </c>
      <c r="P224">
        <f>IF(Sheet1!P224="","",LOG10(Sheet1!P224))</f>
        <v>9.648360010980932</v>
      </c>
      <c r="Q224">
        <f>IF(Sheet1!Q224="","",LOG10(Sheet1!Q224))</f>
        <v>0.39199307225971286</v>
      </c>
      <c r="R224">
        <f>IF(Sheet1!R224="","",LOG10(Sheet1!R224))</f>
        <v>2.6989700043360187</v>
      </c>
      <c r="S224">
        <f>IF(Sheet1!S224="","",LOG10(Sheet1!S224))</f>
        <v>8.9314578706890053</v>
      </c>
      <c r="U224">
        <f>IF(Sheet1!T224=0,"", SUM(C224, F224, I224, L224, O224, R224)/Sheet1!T224)</f>
        <v>3.1746594749054537</v>
      </c>
    </row>
    <row r="225" spans="1:21" x14ac:dyDescent="0.2">
      <c r="A225" s="1">
        <f>Sheet1!A225</f>
        <v>44785</v>
      </c>
      <c r="B225">
        <f>IF(Sheet1!B225="","",LOG10(Sheet1!B225))</f>
        <v>-4.5757490560675115E-2</v>
      </c>
      <c r="C225">
        <f>IF(Sheet1!C225="","",LOG10(Sheet1!C225))</f>
        <v>3.4196932246744196</v>
      </c>
      <c r="D225">
        <f>IF(Sheet1!D225="","",LOG10(Sheet1!D225))</f>
        <v>9.1931245983544621</v>
      </c>
      <c r="E225">
        <f>IF(Sheet1!E225="","",LOG10(Sheet1!E225))</f>
        <v>7.4816440645174717E-2</v>
      </c>
      <c r="F225">
        <f>IF(Sheet1!F225="","",LOG10(Sheet1!F225))</f>
        <v>2.9070561741873369</v>
      </c>
      <c r="G225">
        <f>IF(Sheet1!G225="","",LOG10(Sheet1!G225))</f>
        <v>8.7427251313046987</v>
      </c>
      <c r="H225">
        <f>IF(Sheet1!H225="","",LOG10(Sheet1!H225))</f>
        <v>-3.6212172654444715E-2</v>
      </c>
      <c r="I225">
        <f>IF(Sheet1!I225="","",LOG10(Sheet1!I225))</f>
        <v>4.1285428607335568</v>
      </c>
      <c r="J225">
        <f>IF(Sheet1!J225="","",LOG10(Sheet1!J225))</f>
        <v>9.4116197059632309</v>
      </c>
      <c r="K225">
        <f>IF(Sheet1!K225="","",LOG10(Sheet1!K225))</f>
        <v>-0.22621355501880647</v>
      </c>
      <c r="L225">
        <f>IF(Sheet1!L225="","",LOG10(Sheet1!L225))</f>
        <v>3.6168810812250904</v>
      </c>
      <c r="M225">
        <f>IF(Sheet1!M225="","",LOG10(Sheet1!M225))</f>
        <v>8.9881128402683519</v>
      </c>
      <c r="N225">
        <f>IF(Sheet1!N225="","",LOG10(Sheet1!N225))</f>
        <v>7.5181854618691604E-2</v>
      </c>
      <c r="O225">
        <f>IF(Sheet1!O225="","",LOG10(Sheet1!O225))</f>
        <v>3.5146952962113844</v>
      </c>
      <c r="P225">
        <f>IF(Sheet1!P225="","",LOG10(Sheet1!P225))</f>
        <v>8.6344772701607315</v>
      </c>
      <c r="Q225">
        <f>IF(Sheet1!Q225="","",LOG10(Sheet1!Q225))</f>
        <v>0.34064237756070526</v>
      </c>
      <c r="R225">
        <f>IF(Sheet1!R225="","",LOG10(Sheet1!R225))</f>
        <v>3.0654452433611059</v>
      </c>
      <c r="S225">
        <f>IF(Sheet1!S225="","",LOG10(Sheet1!S225))</f>
        <v>8.8438554226231609</v>
      </c>
      <c r="U225">
        <f>IF(Sheet1!T225=0,"", SUM(C225, F225, I225, L225, O225, R225)/Sheet1!T225)</f>
        <v>3.4420523133988161</v>
      </c>
    </row>
    <row r="226" spans="1:21" x14ac:dyDescent="0.2">
      <c r="A226" s="1">
        <f>Sheet1!A226</f>
        <v>44786</v>
      </c>
      <c r="B226">
        <f>IF(Sheet1!B226="","",LOG10(Sheet1!B226))</f>
        <v>-0.19859628998264489</v>
      </c>
      <c r="C226">
        <f>IF(Sheet1!C226="","",LOG10(Sheet1!C226))</f>
        <v>3.1518577684213018</v>
      </c>
      <c r="D226">
        <f>IF(Sheet1!D226="","",LOG10(Sheet1!D226))</f>
        <v>9.2741578492636805</v>
      </c>
      <c r="E226">
        <f>IF(Sheet1!E226="","",LOG10(Sheet1!E226))</f>
        <v>-4.9635145623876928E-2</v>
      </c>
      <c r="F226">
        <f>IF(Sheet1!F226="","",LOG10(Sheet1!F226))</f>
        <v>2.6989700043360187</v>
      </c>
      <c r="G226">
        <f>IF(Sheet1!G226="","",LOG10(Sheet1!G226))</f>
        <v>8.7986506454452691</v>
      </c>
      <c r="H226">
        <f>IF(Sheet1!H226="","",LOG10(Sheet1!H226))</f>
        <v>-2.7797161620935564E-2</v>
      </c>
      <c r="I226">
        <f>IF(Sheet1!I226="","",LOG10(Sheet1!I226))</f>
        <v>4.4663941292768872</v>
      </c>
      <c r="J226">
        <f>IF(Sheet1!J226="","",LOG10(Sheet1!J226))</f>
        <v>9.0718820073061259</v>
      </c>
      <c r="K226">
        <f>IF(Sheet1!K226="","",LOG10(Sheet1!K226))</f>
        <v>-0.20551195334083039</v>
      </c>
      <c r="L226">
        <f>IF(Sheet1!L226="","",LOG10(Sheet1!L226))</f>
        <v>3.6583673269009478</v>
      </c>
      <c r="M226">
        <f>IF(Sheet1!M226="","",LOG10(Sheet1!M226))</f>
        <v>9.1986570869544231</v>
      </c>
      <c r="N226">
        <f>IF(Sheet1!N226="","",LOG10(Sheet1!N226))</f>
        <v>-3.1517051446064863E-2</v>
      </c>
      <c r="O226">
        <f>IF(Sheet1!O226="","",LOG10(Sheet1!O226))</f>
        <v>3.2998703302093184</v>
      </c>
      <c r="P226">
        <f>IF(Sheet1!P226="","",LOG10(Sheet1!P226))</f>
        <v>9.0293837776852097</v>
      </c>
      <c r="Q226">
        <f>IF(Sheet1!Q226="","",LOG10(Sheet1!Q226))</f>
        <v>0.3807537708039001</v>
      </c>
      <c r="R226">
        <f>IF(Sheet1!R226="","",LOG10(Sheet1!R226))</f>
        <v>2.9617599318267263</v>
      </c>
      <c r="S226">
        <f>IF(Sheet1!S226="","",LOG10(Sheet1!S226))</f>
        <v>8.8639173769578612</v>
      </c>
      <c r="U226">
        <f>IF(Sheet1!T226=0,"", SUM(C226, F226, I226, L226, O226, R226)/Sheet1!T226)</f>
        <v>3.3728699151618664</v>
      </c>
    </row>
    <row r="227" spans="1:21" x14ac:dyDescent="0.2">
      <c r="A227" s="1">
        <f>Sheet1!A227</f>
        <v>44787</v>
      </c>
      <c r="B227">
        <f>IF(Sheet1!B227="","",LOG10(Sheet1!B227))</f>
        <v>-0.12320502379929942</v>
      </c>
      <c r="C227">
        <f>IF(Sheet1!C227="","",LOG10(Sheet1!C227))</f>
        <v>3.0995996134642283</v>
      </c>
      <c r="D227">
        <f>IF(Sheet1!D227="","",LOG10(Sheet1!D227))</f>
        <v>9.2600713879850751</v>
      </c>
      <c r="E227">
        <f>IF(Sheet1!E227="","",LOG10(Sheet1!E227))</f>
        <v>-6.1230850587887945E-3</v>
      </c>
      <c r="F227">
        <f>IF(Sheet1!F227="","",LOG10(Sheet1!F227))</f>
        <v>3.0735777635118176</v>
      </c>
      <c r="G227">
        <f>IF(Sheet1!G227="","",LOG10(Sheet1!G227))</f>
        <v>8.9360107957152088</v>
      </c>
      <c r="H227">
        <f>IF(Sheet1!H227="","",LOG10(Sheet1!H227))</f>
        <v>-7.7274542006740027E-2</v>
      </c>
      <c r="I227">
        <f>IF(Sheet1!I227="","",LOG10(Sheet1!I227))</f>
        <v>4.1211919834776438</v>
      </c>
      <c r="J227">
        <f>IF(Sheet1!J227="","",LOG10(Sheet1!J227))</f>
        <v>9.1003705451175634</v>
      </c>
      <c r="K227">
        <f>IF(Sheet1!K227="","",LOG10(Sheet1!K227))</f>
        <v>-0.24872089601665776</v>
      </c>
      <c r="L227">
        <f>IF(Sheet1!L227="","",LOG10(Sheet1!L227))</f>
        <v>3.261620855430563</v>
      </c>
      <c r="M227">
        <f>IF(Sheet1!M227="","",LOG10(Sheet1!M227))</f>
        <v>9.1072099696478688</v>
      </c>
      <c r="N227">
        <f>IF(Sheet1!N227="","",LOG10(Sheet1!N227))</f>
        <v>2.2428371185486493E-2</v>
      </c>
      <c r="O227">
        <f>IF(Sheet1!O227="","",LOG10(Sheet1!O227))</f>
        <v>2.6989700043360187</v>
      </c>
      <c r="P227">
        <f>IF(Sheet1!P227="","",LOG10(Sheet1!P227))</f>
        <v>8.6503075231319357</v>
      </c>
      <c r="Q227">
        <f>IF(Sheet1!Q227="","",LOG10(Sheet1!Q227))</f>
        <v>0.37364747220921773</v>
      </c>
      <c r="R227">
        <f>IF(Sheet1!R227="","",LOG10(Sheet1!R227))</f>
        <v>2.9126630548035091</v>
      </c>
      <c r="S227">
        <f>IF(Sheet1!S227="","",LOG10(Sheet1!S227))</f>
        <v>8.7767011839884113</v>
      </c>
      <c r="U227">
        <f>IF(Sheet1!T227=0,"", SUM(C227, F227, I227, L227, O227, R227)/Sheet1!T227)</f>
        <v>3.1946038791706299</v>
      </c>
    </row>
    <row r="228" spans="1:21" x14ac:dyDescent="0.2">
      <c r="A228" s="1">
        <f>Sheet1!A228</f>
        <v>44788</v>
      </c>
      <c r="B228">
        <f>IF(Sheet1!B228="","",LOG10(Sheet1!B228))</f>
        <v>-0.1180450286603995</v>
      </c>
      <c r="C228">
        <f>IF(Sheet1!C228="","",LOG10(Sheet1!C228))</f>
        <v>2.9599675168698658</v>
      </c>
      <c r="D228">
        <f>IF(Sheet1!D228="","",LOG10(Sheet1!D228))</f>
        <v>9.5390760987927763</v>
      </c>
      <c r="E228">
        <f>IF(Sheet1!E228="","",LOG10(Sheet1!E228))</f>
        <v>-9.0979145788843946E-2</v>
      </c>
      <c r="F228">
        <f>IF(Sheet1!F228="","",LOG10(Sheet1!F228))</f>
        <v>2.6989700043360187</v>
      </c>
      <c r="G228">
        <f>IF(Sheet1!G228="","",LOG10(Sheet1!G228))</f>
        <v>8.876217840591643</v>
      </c>
      <c r="H228">
        <f>IF(Sheet1!H228="","",LOG10(Sheet1!H228))</f>
        <v>0.10140335055533072</v>
      </c>
      <c r="I228">
        <f>IF(Sheet1!I228="","",LOG10(Sheet1!I228))</f>
        <v>3.9846250440776685</v>
      </c>
      <c r="J228">
        <f>IF(Sheet1!J228="","",LOG10(Sheet1!J228))</f>
        <v>9.3053513694466243</v>
      </c>
      <c r="K228">
        <f>IF(Sheet1!K228="","",LOG10(Sheet1!K228))</f>
        <v>9.6214585346405188E-2</v>
      </c>
      <c r="L228">
        <f>IF(Sheet1!L228="","",LOG10(Sheet1!L228))</f>
        <v>3.0989045231734513</v>
      </c>
      <c r="M228">
        <f>IF(Sheet1!M228="","",LOG10(Sheet1!M228))</f>
        <v>9.2479732663618073</v>
      </c>
      <c r="N228">
        <f>IF(Sheet1!N228="","",LOG10(Sheet1!N228))</f>
        <v>-9.5825631715836468E-2</v>
      </c>
      <c r="O228">
        <f>IF(Sheet1!O228="","",LOG10(Sheet1!O228))</f>
        <v>2.6989700043360187</v>
      </c>
      <c r="P228">
        <f>IF(Sheet1!P228="","",LOG10(Sheet1!P228))</f>
        <v>9.2430380486862944</v>
      </c>
      <c r="Q228">
        <f>IF(Sheet1!Q228="","",LOG10(Sheet1!Q228))</f>
        <v>0.39111161370280251</v>
      </c>
      <c r="R228">
        <f>IF(Sheet1!R228="","",LOG10(Sheet1!R228))</f>
        <v>2.6989700043360187</v>
      </c>
      <c r="S228">
        <f>IF(Sheet1!S228="","",LOG10(Sheet1!S228))</f>
        <v>8.8597385661971462</v>
      </c>
      <c r="U228">
        <f>IF(Sheet1!T228=0,"", SUM(C228, F228, I228, L228, O228, R228)/Sheet1!T228)</f>
        <v>3.0234011828548404</v>
      </c>
    </row>
    <row r="229" spans="1:21" x14ac:dyDescent="0.2">
      <c r="A229" s="1">
        <f>Sheet1!A229</f>
        <v>44789</v>
      </c>
      <c r="B229">
        <f>IF(Sheet1!B229="","",LOG10(Sheet1!B229))</f>
        <v>4.4931546149160062E-2</v>
      </c>
      <c r="C229">
        <f>IF(Sheet1!C229="","",LOG10(Sheet1!C229))</f>
        <v>3.3638731973195974</v>
      </c>
      <c r="D229">
        <f>IF(Sheet1!D229="","",LOG10(Sheet1!D229))</f>
        <v>9.4885507165004448</v>
      </c>
      <c r="E229">
        <f>IF(Sheet1!E229="","",LOG10(Sheet1!E229))</f>
        <v>3.382569395331033E-2</v>
      </c>
      <c r="F229">
        <f>IF(Sheet1!F229="","",LOG10(Sheet1!F229))</f>
        <v>2.6989700043360187</v>
      </c>
      <c r="G229">
        <f>IF(Sheet1!G229="","",LOG10(Sheet1!G229))</f>
        <v>8.8959747323590648</v>
      </c>
      <c r="H229">
        <f>IF(Sheet1!H229="","",LOG10(Sheet1!H229))</f>
        <v>-0.12205304837081175</v>
      </c>
      <c r="I229">
        <f>IF(Sheet1!I229="","",LOG10(Sheet1!I229))</f>
        <v>4.3447330073094097</v>
      </c>
      <c r="J229">
        <f>IF(Sheet1!J229="","",LOG10(Sheet1!J229))</f>
        <v>9.0934216851622356</v>
      </c>
      <c r="K229">
        <f>IF(Sheet1!K229="","",LOG10(Sheet1!K229))</f>
        <v>-0.21041928783557454</v>
      </c>
      <c r="L229">
        <f>IF(Sheet1!L229="","",LOG10(Sheet1!L229))</f>
        <v>3.6565838784490583</v>
      </c>
      <c r="M229">
        <f>IF(Sheet1!M229="","",LOG10(Sheet1!M229))</f>
        <v>9.2013971243204509</v>
      </c>
      <c r="N229">
        <f>IF(Sheet1!N229="","",LOG10(Sheet1!N229))</f>
        <v>0.14395111642396349</v>
      </c>
      <c r="O229">
        <f>IF(Sheet1!O229="","",LOG10(Sheet1!O229))</f>
        <v>2.6989700043360187</v>
      </c>
      <c r="P229">
        <f>IF(Sheet1!P229="","",LOG10(Sheet1!P229))</f>
        <v>9.0791812460476251</v>
      </c>
      <c r="Q229">
        <f>IF(Sheet1!Q229="","",LOG10(Sheet1!Q229))</f>
        <v>0.40756084948636256</v>
      </c>
      <c r="R229">
        <f>IF(Sheet1!R229="","",LOG10(Sheet1!R229))</f>
        <v>2.6989700043360187</v>
      </c>
      <c r="S229">
        <f>IF(Sheet1!S229="","",LOG10(Sheet1!S229))</f>
        <v>8.9628426812012432</v>
      </c>
      <c r="U229">
        <f>IF(Sheet1!T229=0,"", SUM(C229, F229, I229, L229, O229, R229)/Sheet1!T229)</f>
        <v>3.2436833493476871</v>
      </c>
    </row>
    <row r="230" spans="1:21" x14ac:dyDescent="0.2">
      <c r="A230" s="1">
        <f>Sheet1!A230</f>
        <v>44790</v>
      </c>
      <c r="B230">
        <f>IF(Sheet1!B230="","",LOG10(Sheet1!B230))</f>
        <v>-0.20204035626280387</v>
      </c>
      <c r="C230">
        <f>IF(Sheet1!C230="","",LOG10(Sheet1!C230))</f>
        <v>2.6989700043360187</v>
      </c>
      <c r="D230">
        <f>IF(Sheet1!D230="","",LOG10(Sheet1!D230))</f>
        <v>9.4313637641589878</v>
      </c>
      <c r="E230">
        <f>IF(Sheet1!E230="","",LOG10(Sheet1!E230))</f>
        <v>-9.2588639225413813E-2</v>
      </c>
      <c r="F230">
        <f>IF(Sheet1!F230="","",LOG10(Sheet1!F230))</f>
        <v>3.2180970240890949</v>
      </c>
      <c r="G230">
        <f>IF(Sheet1!G230="","",LOG10(Sheet1!G230))</f>
        <v>9.0863598306747484</v>
      </c>
      <c r="H230">
        <f>IF(Sheet1!H230="","",LOG10(Sheet1!H230))</f>
        <v>-7.1604147743286189E-2</v>
      </c>
      <c r="I230">
        <f>IF(Sheet1!I230="","",LOG10(Sheet1!I230))</f>
        <v>4.0377542442618273</v>
      </c>
      <c r="J230">
        <f>IF(Sheet1!J230="","",LOG10(Sheet1!J230))</f>
        <v>9.0211892990699383</v>
      </c>
      <c r="K230">
        <f>IF(Sheet1!K230="","",LOG10(Sheet1!K230))</f>
        <v>-0.19517932127883766</v>
      </c>
      <c r="L230">
        <f>IF(Sheet1!L230="","",LOG10(Sheet1!L230))</f>
        <v>2.6989700043360187</v>
      </c>
      <c r="M230">
        <f>IF(Sheet1!M230="","",LOG10(Sheet1!M230))</f>
        <v>9.1875207208364635</v>
      </c>
      <c r="N230">
        <f>IF(Sheet1!N230="","",LOG10(Sheet1!N230))</f>
        <v>-0.14026143380285311</v>
      </c>
      <c r="O230">
        <f>IF(Sheet1!O230="","",LOG10(Sheet1!O230))</f>
        <v>2.6989700043360187</v>
      </c>
      <c r="P230">
        <f>IF(Sheet1!P230="","",LOG10(Sheet1!P230))</f>
        <v>9.1105897102992497</v>
      </c>
      <c r="Q230">
        <f>IF(Sheet1!Q230="","",LOG10(Sheet1!Q230))</f>
        <v>0.48301642014413215</v>
      </c>
      <c r="R230">
        <f>IF(Sheet1!R230="","",LOG10(Sheet1!R230))</f>
        <v>3.1127789629528366</v>
      </c>
      <c r="S230">
        <f>IF(Sheet1!S230="","",LOG10(Sheet1!S230))</f>
        <v>8.9185545305502743</v>
      </c>
      <c r="U230">
        <f>IF(Sheet1!T230=0,"", SUM(C230, F230, I230, L230, O230, R230)/Sheet1!T230)</f>
        <v>3.0775900407186363</v>
      </c>
    </row>
    <row r="231" spans="1:21" x14ac:dyDescent="0.2">
      <c r="A231" s="1">
        <f>Sheet1!A231</f>
        <v>44791</v>
      </c>
      <c r="B231">
        <f>IF(Sheet1!B231="","",LOG10(Sheet1!B231))</f>
        <v>-6.905096883247698E-2</v>
      </c>
      <c r="C231">
        <f>IF(Sheet1!C231="","",LOG10(Sheet1!C231))</f>
        <v>2.6989700043360187</v>
      </c>
      <c r="D231">
        <f>IF(Sheet1!D231="","",LOG10(Sheet1!D231))</f>
        <v>9.5132176000679394</v>
      </c>
      <c r="E231">
        <f>IF(Sheet1!E231="","",LOG10(Sheet1!E231))</f>
        <v>-7.6755981369723517E-2</v>
      </c>
      <c r="F231">
        <f>IF(Sheet1!F231="","",LOG10(Sheet1!F231))</f>
        <v>2.6989700043360187</v>
      </c>
      <c r="G231">
        <f>IF(Sheet1!G231="","",LOG10(Sheet1!G231))</f>
        <v>8.9425041061680801</v>
      </c>
      <c r="H231">
        <f>IF(Sheet1!H231="","",LOG10(Sheet1!H231))</f>
        <v>-3.2452023781137915E-2</v>
      </c>
      <c r="I231">
        <f>IF(Sheet1!I231="","",LOG10(Sheet1!I231))</f>
        <v>4.2370199940634343</v>
      </c>
      <c r="J231">
        <f>IF(Sheet1!J231="","",LOG10(Sheet1!J231))</f>
        <v>9.0681858617461621</v>
      </c>
      <c r="K231">
        <f>IF(Sheet1!K231="","",LOG10(Sheet1!K231))</f>
        <v>-0.11633856484638239</v>
      </c>
      <c r="L231">
        <f>IF(Sheet1!L231="","",LOG10(Sheet1!L231))</f>
        <v>3.2623642772161094</v>
      </c>
      <c r="M231">
        <f>IF(Sheet1!M231="","",LOG10(Sheet1!M231))</f>
        <v>9.2944662261615925</v>
      </c>
      <c r="N231">
        <f>IF(Sheet1!N231="","",LOG10(Sheet1!N231))</f>
        <v>-2.7334407733889104E-2</v>
      </c>
      <c r="O231">
        <f>IF(Sheet1!O231="","",LOG10(Sheet1!O231))</f>
        <v>2.6989700043360187</v>
      </c>
      <c r="P231">
        <f>IF(Sheet1!P231="","",LOG10(Sheet1!P231))</f>
        <v>8.8188854145940105</v>
      </c>
      <c r="Q231">
        <f>IF(Sheet1!Q231="","",LOG10(Sheet1!Q231))</f>
        <v>0.28824922557198607</v>
      </c>
      <c r="R231">
        <f>IF(Sheet1!R231="","",LOG10(Sheet1!R231))</f>
        <v>3.4086441482570642</v>
      </c>
      <c r="S231">
        <f>IF(Sheet1!S231="","",LOG10(Sheet1!S231))</f>
        <v>8.9571281976768127</v>
      </c>
      <c r="U231">
        <f>IF(Sheet1!T231=0,"", SUM(C231, F231, I231, L231, O231, R231)/Sheet1!T231)</f>
        <v>3.1674897387574439</v>
      </c>
    </row>
    <row r="232" spans="1:21" x14ac:dyDescent="0.2">
      <c r="A232" s="1">
        <f>Sheet1!A232</f>
        <v>44792</v>
      </c>
      <c r="B232">
        <f>IF(Sheet1!B232="","",LOG10(Sheet1!B232))</f>
        <v>-0.12726117252733121</v>
      </c>
      <c r="C232">
        <f>IF(Sheet1!C232="","",LOG10(Sheet1!C232))</f>
        <v>2.6989700043360187</v>
      </c>
      <c r="D232">
        <f>IF(Sheet1!D232="","",LOG10(Sheet1!D232))</f>
        <v>9.0374264979406238</v>
      </c>
      <c r="E232">
        <f>IF(Sheet1!E232="","",LOG10(Sheet1!E232))</f>
        <v>-4.6240308266771224E-2</v>
      </c>
      <c r="F232">
        <f>IF(Sheet1!F232="","",LOG10(Sheet1!F232))</f>
        <v>3.098858508315157</v>
      </c>
      <c r="G232">
        <f>IF(Sheet1!G232="","",LOG10(Sheet1!G232))</f>
        <v>8.8413594704548544</v>
      </c>
      <c r="H232">
        <f>IF(Sheet1!H232="","",LOG10(Sheet1!H232))</f>
        <v>-6.0980223551333534E-2</v>
      </c>
      <c r="I232">
        <f>IF(Sheet1!I232="","",LOG10(Sheet1!I232))</f>
        <v>4.3977382540913492</v>
      </c>
      <c r="J232">
        <f>IF(Sheet1!J232="","",LOG10(Sheet1!J232))</f>
        <v>9.2174839442139067</v>
      </c>
      <c r="K232">
        <f>IF(Sheet1!K232="","",LOG10(Sheet1!K232))</f>
        <v>-0.13966199342900631</v>
      </c>
      <c r="L232">
        <f>IF(Sheet1!L232="","",LOG10(Sheet1!L232))</f>
        <v>3.0937070251486771</v>
      </c>
      <c r="M232">
        <f>IF(Sheet1!M232="","",LOG10(Sheet1!M232))</f>
        <v>9.3096301674258992</v>
      </c>
      <c r="N232">
        <f>IF(Sheet1!N232="","",LOG10(Sheet1!N232))</f>
        <v>-1.1887159731648099E-2</v>
      </c>
      <c r="O232">
        <f>IF(Sheet1!O232="","",LOG10(Sheet1!O232))</f>
        <v>2.6989700043360187</v>
      </c>
      <c r="P232">
        <f>IF(Sheet1!P232="","",LOG10(Sheet1!P232))</f>
        <v>8.9982593384236988</v>
      </c>
      <c r="Q232">
        <f>IF(Sheet1!Q232="","",LOG10(Sheet1!Q232))</f>
        <v>0.24328614608344612</v>
      </c>
      <c r="R232">
        <f>IF(Sheet1!R232="","",LOG10(Sheet1!R232))</f>
        <v>2.6989700043360187</v>
      </c>
      <c r="S232">
        <f>IF(Sheet1!S232="","",LOG10(Sheet1!S232))</f>
        <v>8.9079485216122727</v>
      </c>
      <c r="U232">
        <f>IF(Sheet1!T232=0,"", SUM(C232, F232, I232, L232, O232, R232)/Sheet1!T232)</f>
        <v>3.1145356334272063</v>
      </c>
    </row>
    <row r="233" spans="1:21" x14ac:dyDescent="0.2">
      <c r="A233" s="1">
        <f>Sheet1!A233</f>
        <v>44793</v>
      </c>
      <c r="B233">
        <f>IF(Sheet1!B233="","",LOG10(Sheet1!B233))</f>
        <v>-0.11690664142431006</v>
      </c>
      <c r="C233">
        <f>IF(Sheet1!C233="","",LOG10(Sheet1!C233))</f>
        <v>2.6989700043360187</v>
      </c>
      <c r="D233">
        <f>IF(Sheet1!D233="","",LOG10(Sheet1!D233))</f>
        <v>9.4742162640762544</v>
      </c>
      <c r="E233">
        <f>IF(Sheet1!E233="","",LOG10(Sheet1!E233))</f>
        <v>-0.23062267392386154</v>
      </c>
      <c r="F233">
        <f>IF(Sheet1!F233="","",LOG10(Sheet1!F233))</f>
        <v>2.6989700043360187</v>
      </c>
      <c r="G233">
        <f>IF(Sheet1!G233="","",LOG10(Sheet1!G233))</f>
        <v>8.4297522800024076</v>
      </c>
      <c r="H233">
        <f>IF(Sheet1!H233="","",LOG10(Sheet1!H233))</f>
        <v>-3.5740369803151061E-2</v>
      </c>
      <c r="I233">
        <f>IF(Sheet1!I233="","",LOG10(Sheet1!I233))</f>
        <v>3.7601605661299571</v>
      </c>
      <c r="J233">
        <f>IF(Sheet1!J233="","",LOG10(Sheet1!J233))</f>
        <v>9.1553360374650623</v>
      </c>
      <c r="K233">
        <f>IF(Sheet1!K233="","",LOG10(Sheet1!K233))</f>
        <v>-0.1106982974936897</v>
      </c>
      <c r="L233">
        <f>IF(Sheet1!L233="","",LOG10(Sheet1!L233))</f>
        <v>3.0444298119616282</v>
      </c>
      <c r="M233">
        <f>IF(Sheet1!M233="","",LOG10(Sheet1!M233))</f>
        <v>9.3096301674258992</v>
      </c>
      <c r="N233">
        <f>IF(Sheet1!N233="","",LOG10(Sheet1!N233))</f>
        <v>-5.1098239029786302E-2</v>
      </c>
      <c r="O233">
        <f>IF(Sheet1!O233="","",LOG10(Sheet1!O233))</f>
        <v>2.6989700043360187</v>
      </c>
      <c r="P233">
        <f>IF(Sheet1!P233="","",LOG10(Sheet1!P233))</f>
        <v>8.6655809910179524</v>
      </c>
      <c r="Q233">
        <f>IF(Sheet1!Q233="","",LOG10(Sheet1!Q233))</f>
        <v>0.19672872262328683</v>
      </c>
      <c r="R233">
        <f>IF(Sheet1!R233="","",LOG10(Sheet1!R233))</f>
        <v>3.2864871311125503</v>
      </c>
      <c r="S233">
        <f>IF(Sheet1!S233="","",LOG10(Sheet1!S233))</f>
        <v>8.8836614351536181</v>
      </c>
      <c r="U233">
        <f>IF(Sheet1!T233=0,"", SUM(C233, F233, I233, L233, O233, R233)/Sheet1!T233)</f>
        <v>3.031331253702032</v>
      </c>
    </row>
    <row r="234" spans="1:21" x14ac:dyDescent="0.2">
      <c r="A234" s="1">
        <f>Sheet1!A234</f>
        <v>44794</v>
      </c>
      <c r="B234">
        <f>IF(Sheet1!B234="","",LOG10(Sheet1!B234))</f>
        <v>-0.12551818230053352</v>
      </c>
      <c r="C234">
        <f>IF(Sheet1!C234="","",LOG10(Sheet1!C234))</f>
        <v>3.2147357537945243</v>
      </c>
      <c r="D234">
        <f>IF(Sheet1!D234="","",LOG10(Sheet1!D234))</f>
        <v>9.423245873936807</v>
      </c>
      <c r="E234">
        <f>IF(Sheet1!E234="","",LOG10(Sheet1!E234))</f>
        <v>-8.6186147616283335E-2</v>
      </c>
      <c r="F234">
        <f>IF(Sheet1!F234="","",LOG10(Sheet1!F234))</f>
        <v>2.6989700043360187</v>
      </c>
      <c r="G234">
        <f>IF(Sheet1!G234="","",LOG10(Sheet1!G234))</f>
        <v>8.7853298350107671</v>
      </c>
      <c r="H234">
        <f>IF(Sheet1!H234="","",LOG10(Sheet1!H234))</f>
        <v>0.3961993470957364</v>
      </c>
      <c r="I234">
        <f>IF(Sheet1!I234="","",LOG10(Sheet1!I234))</f>
        <v>3.7136871864230696</v>
      </c>
      <c r="J234">
        <f>IF(Sheet1!J234="","",LOG10(Sheet1!J234))</f>
        <v>8.9227254579932591</v>
      </c>
      <c r="K234">
        <f>IF(Sheet1!K234="","",LOG10(Sheet1!K234))</f>
        <v>0.4761067168401914</v>
      </c>
      <c r="L234">
        <f>IF(Sheet1!L234="","",LOG10(Sheet1!L234))</f>
        <v>2.6989700043360187</v>
      </c>
      <c r="M234">
        <f>IF(Sheet1!M234="","",LOG10(Sheet1!M234))</f>
        <v>9.2253092817258633</v>
      </c>
      <c r="N234">
        <f>IF(Sheet1!N234="","",LOG10(Sheet1!N234))</f>
        <v>-4.7691990337874794E-2</v>
      </c>
      <c r="O234">
        <f>IF(Sheet1!O234="","",LOG10(Sheet1!O234))</f>
        <v>2.6989700043360187</v>
      </c>
      <c r="P234">
        <f>IF(Sheet1!P234="","",LOG10(Sheet1!P234))</f>
        <v>8.8819549713396011</v>
      </c>
      <c r="Q234">
        <f>IF(Sheet1!Q234="","",LOG10(Sheet1!Q234))</f>
        <v>0.22297644989339135</v>
      </c>
      <c r="R234">
        <f>IF(Sheet1!R234="","",LOG10(Sheet1!R234))</f>
        <v>3.2626166297443935</v>
      </c>
      <c r="S234">
        <f>IF(Sheet1!S234="","",LOG10(Sheet1!S234))</f>
        <v>8.8356905714924263</v>
      </c>
      <c r="U234">
        <f>IF(Sheet1!T234=0,"", SUM(C234, F234, I234, L234, O234, R234)/Sheet1!T234)</f>
        <v>3.047991597161674</v>
      </c>
    </row>
    <row r="235" spans="1:21" x14ac:dyDescent="0.2">
      <c r="A235" s="1">
        <f>Sheet1!A235</f>
        <v>44795</v>
      </c>
      <c r="B235">
        <f>IF(Sheet1!B235="","",LOG10(Sheet1!B235))</f>
        <v>0.43344979376159609</v>
      </c>
      <c r="C235">
        <f>IF(Sheet1!C235="","",LOG10(Sheet1!C235))</f>
        <v>3.2497706741030172</v>
      </c>
      <c r="D235">
        <f>IF(Sheet1!D235="","",LOG10(Sheet1!D235))</f>
        <v>9.1643528557844363</v>
      </c>
      <c r="E235">
        <f>IF(Sheet1!E235="","",LOG10(Sheet1!E235))</f>
        <v>0.41664050733828095</v>
      </c>
      <c r="F235">
        <f>IF(Sheet1!F235="","",LOG10(Sheet1!F235))</f>
        <v>2.6989700043360187</v>
      </c>
      <c r="G235">
        <f>IF(Sheet1!G235="","",LOG10(Sheet1!G235))</f>
        <v>8.8692317197309762</v>
      </c>
      <c r="H235">
        <f>IF(Sheet1!H235="","",LOG10(Sheet1!H235))</f>
        <v>4.060234011407314E-2</v>
      </c>
      <c r="I235">
        <f>IF(Sheet1!I235="","",LOG10(Sheet1!I235))</f>
        <v>3.3076726813235089</v>
      </c>
      <c r="J235">
        <f>IF(Sheet1!J235="","",LOG10(Sheet1!J235))</f>
        <v>9.1958996524092331</v>
      </c>
      <c r="K235">
        <f>IF(Sheet1!K235="","",LOG10(Sheet1!K235))</f>
        <v>-5.7991946977686754E-2</v>
      </c>
      <c r="L235">
        <f>IF(Sheet1!L235="","",LOG10(Sheet1!L235))</f>
        <v>2.6989700043360187</v>
      </c>
      <c r="M235">
        <f>IF(Sheet1!M235="","",LOG10(Sheet1!M235))</f>
        <v>9.2227164711475833</v>
      </c>
      <c r="N235">
        <f>IF(Sheet1!N235="","",LOG10(Sheet1!N235))</f>
        <v>0.32407657973948639</v>
      </c>
      <c r="O235">
        <f>IF(Sheet1!O235="","",LOG10(Sheet1!O235))</f>
        <v>2.6989700043360187</v>
      </c>
      <c r="P235">
        <f>IF(Sheet1!P235="","",LOG10(Sheet1!P235))</f>
        <v>9.5575072019056577</v>
      </c>
      <c r="Q235">
        <f>IF(Sheet1!Q235="","",LOG10(Sheet1!Q235))</f>
        <v>0.22993768590793387</v>
      </c>
      <c r="R235">
        <f>IF(Sheet1!R235="","",LOG10(Sheet1!R235))</f>
        <v>3.4095383055948605</v>
      </c>
      <c r="S235">
        <f>IF(Sheet1!S235="","",LOG10(Sheet1!S235))</f>
        <v>8.9127533036713231</v>
      </c>
      <c r="U235">
        <f>IF(Sheet1!T235=0,"", SUM(C235, F235, I235, L235, O235, R235)/Sheet1!T235)</f>
        <v>3.0106486123382403</v>
      </c>
    </row>
    <row r="236" spans="1:21" x14ac:dyDescent="0.2">
      <c r="A236" s="1">
        <f>Sheet1!A236</f>
        <v>44796</v>
      </c>
      <c r="B236">
        <f>IF(Sheet1!B236="","",LOG10(Sheet1!B236))</f>
        <v>3.9017321997412001E-2</v>
      </c>
      <c r="C236">
        <f>IF(Sheet1!C236="","",LOG10(Sheet1!C236))</f>
        <v>3.3484695745078539</v>
      </c>
      <c r="D236">
        <f>IF(Sheet1!D236="","",LOG10(Sheet1!D236))</f>
        <v>9.5250448070368456</v>
      </c>
      <c r="E236">
        <f>IF(Sheet1!E236="","",LOG10(Sheet1!E236))</f>
        <v>2.1660617565076304E-3</v>
      </c>
      <c r="F236">
        <f>IF(Sheet1!F236="","",LOG10(Sheet1!F236))</f>
        <v>3.366364829230561</v>
      </c>
      <c r="G236">
        <f>IF(Sheet1!G236="","",LOG10(Sheet1!G236))</f>
        <v>9.0334237554869503</v>
      </c>
      <c r="H236">
        <f>IF(Sheet1!H236="","",LOG10(Sheet1!H236))</f>
        <v>-3.3389013318065645E-2</v>
      </c>
      <c r="I236">
        <f>IF(Sheet1!I236="","",LOG10(Sheet1!I236))</f>
        <v>3.9123512565589653</v>
      </c>
      <c r="J236">
        <f>IF(Sheet1!J236="","",LOG10(Sheet1!J236))</f>
        <v>9.3979400086720375</v>
      </c>
      <c r="K236">
        <f>IF(Sheet1!K236="","",LOG10(Sheet1!K236))</f>
        <v>-6.905096883247698E-2</v>
      </c>
      <c r="L236">
        <f>IF(Sheet1!L236="","",LOG10(Sheet1!L236))</f>
        <v>2.6989700043360187</v>
      </c>
      <c r="M236">
        <f>IF(Sheet1!M236="","",LOG10(Sheet1!M236))</f>
        <v>9.1731862684122749</v>
      </c>
      <c r="N236">
        <f>IF(Sheet1!N236="","",LOG10(Sheet1!N236))</f>
        <v>4.0206627574711121E-2</v>
      </c>
      <c r="O236">
        <f>IF(Sheet1!O236="","",LOG10(Sheet1!O236))</f>
        <v>2.6989700043360187</v>
      </c>
      <c r="P236">
        <f>IF(Sheet1!P236="","",LOG10(Sheet1!P236))</f>
        <v>9.2624510897304297</v>
      </c>
      <c r="Q236">
        <f>IF(Sheet1!Q236="","",LOG10(Sheet1!Q236))</f>
        <v>0.24649858079580092</v>
      </c>
      <c r="R236">
        <f>IF(Sheet1!R236="","",LOG10(Sheet1!R236))</f>
        <v>3.1111926898301663</v>
      </c>
      <c r="S236">
        <f>IF(Sheet1!S236="","",LOG10(Sheet1!S236))</f>
        <v>8.9169800473203829</v>
      </c>
      <c r="U236">
        <f>IF(Sheet1!T236=0,"", SUM(C236, F236, I236, L236, O236, R236)/Sheet1!T236)</f>
        <v>3.1893863931332636</v>
      </c>
    </row>
    <row r="237" spans="1:21" x14ac:dyDescent="0.2">
      <c r="A237" s="1">
        <f>Sheet1!A237</f>
        <v>44797</v>
      </c>
      <c r="B237">
        <f>IF(Sheet1!B237="","",LOG10(Sheet1!B237))</f>
        <v>-8.6945871262889137E-4</v>
      </c>
      <c r="C237">
        <f>IF(Sheet1!C237="","",LOG10(Sheet1!C237))</f>
        <v>3.7638379516865568</v>
      </c>
      <c r="D237">
        <f>IF(Sheet1!D237="","",LOG10(Sheet1!D237))</f>
        <v>9.3909351071033793</v>
      </c>
      <c r="E237" t="str">
        <f>IF(Sheet1!E237="","",LOG10(Sheet1!E237))</f>
        <v/>
      </c>
      <c r="F237" t="str">
        <f>IF(Sheet1!F237="","",LOG10(Sheet1!F237))</f>
        <v/>
      </c>
      <c r="G237" t="str">
        <f>IF(Sheet1!G237="","",LOG10(Sheet1!G237))</f>
        <v/>
      </c>
      <c r="H237">
        <f>IF(Sheet1!H237="","",LOG10(Sheet1!H237))</f>
        <v>-0.11013827874181155</v>
      </c>
      <c r="I237">
        <f>IF(Sheet1!I237="","",LOG10(Sheet1!I237))</f>
        <v>3.9073598398045348</v>
      </c>
      <c r="J237">
        <f>IF(Sheet1!J237="","",LOG10(Sheet1!J237))</f>
        <v>9.0253058652647695</v>
      </c>
      <c r="K237">
        <f>IF(Sheet1!K237="","",LOG10(Sheet1!K237))</f>
        <v>-0.21395878975744578</v>
      </c>
      <c r="L237">
        <f>IF(Sheet1!L237="","",LOG10(Sheet1!L237))</f>
        <v>3.6656159990887787</v>
      </c>
      <c r="M237">
        <f>IF(Sheet1!M237="","",LOG10(Sheet1!M237))</f>
        <v>9.204119982655925</v>
      </c>
      <c r="N237">
        <f>IF(Sheet1!N237="","",LOG10(Sheet1!N237))</f>
        <v>-2.9653123769906618E-2</v>
      </c>
      <c r="O237">
        <f>IF(Sheet1!O237="","",LOG10(Sheet1!O237))</f>
        <v>3.2740678987169352</v>
      </c>
      <c r="P237">
        <f>IF(Sheet1!P237="","",LOG10(Sheet1!P237))</f>
        <v>9.1875207208364635</v>
      </c>
      <c r="Q237">
        <f>IF(Sheet1!Q237="","",LOG10(Sheet1!Q237))</f>
        <v>0.26387267686522364</v>
      </c>
      <c r="R237">
        <f>IF(Sheet1!R237="","",LOG10(Sheet1!R237))</f>
        <v>3.2041199826559246</v>
      </c>
      <c r="S237">
        <f>IF(Sheet1!S237="","",LOG10(Sheet1!S237))</f>
        <v>8.9818186071706627</v>
      </c>
      <c r="U237">
        <f>IF(Sheet1!T237=0,"", SUM(C237, F237, I237, L237, O237, R237)/Sheet1!T237)</f>
        <v>3.5630003343905465</v>
      </c>
    </row>
    <row r="238" spans="1:21" x14ac:dyDescent="0.2">
      <c r="A238" s="1">
        <f>Sheet1!A238</f>
        <v>44798</v>
      </c>
      <c r="B238">
        <f>IF(Sheet1!B238="","",LOG10(Sheet1!B238))</f>
        <v>-0.10623823794205658</v>
      </c>
      <c r="C238">
        <f>IF(Sheet1!C238="","",LOG10(Sheet1!C238))</f>
        <v>3.7600553236420025</v>
      </c>
      <c r="D238">
        <f>IF(Sheet1!D238="","",LOG10(Sheet1!D238))</f>
        <v>9.4183012913197448</v>
      </c>
      <c r="E238">
        <f>IF(Sheet1!E238="","",LOG10(Sheet1!E238))</f>
        <v>-0.23807216157947098</v>
      </c>
      <c r="F238">
        <f>IF(Sheet1!F238="","",LOG10(Sheet1!F238))</f>
        <v>3.0682172478537204</v>
      </c>
      <c r="G238">
        <f>IF(Sheet1!G238="","",LOG10(Sheet1!G238))</f>
        <v>8.6063813651106056</v>
      </c>
      <c r="H238">
        <f>IF(Sheet1!H238="","",LOG10(Sheet1!H238))</f>
        <v>0.11627558758054428</v>
      </c>
      <c r="I238">
        <f>IF(Sheet1!I238="","",LOG10(Sheet1!I238))</f>
        <v>3.7738703681556496</v>
      </c>
      <c r="J238">
        <f>IF(Sheet1!J238="","",LOG10(Sheet1!J238))</f>
        <v>8.9991305412873714</v>
      </c>
      <c r="K238">
        <f>IF(Sheet1!K238="","",LOG10(Sheet1!K238))</f>
        <v>2.5715383901340642E-2</v>
      </c>
      <c r="L238">
        <f>IF(Sheet1!L238="","",LOG10(Sheet1!L238))</f>
        <v>2.6989700043360187</v>
      </c>
      <c r="M238">
        <f>IF(Sheet1!M238="","",LOG10(Sheet1!M238))</f>
        <v>8.9623693356700205</v>
      </c>
      <c r="N238">
        <f>IF(Sheet1!N238="","",LOG10(Sheet1!N238))</f>
        <v>-0.15181088300860132</v>
      </c>
      <c r="O238">
        <f>IF(Sheet1!O238="","",LOG10(Sheet1!O238))</f>
        <v>2.6989700043360187</v>
      </c>
      <c r="P238">
        <f>IF(Sheet1!P238="","",LOG10(Sheet1!P238))</f>
        <v>8.896526217489555</v>
      </c>
      <c r="Q238">
        <f>IF(Sheet1!Q238="","",LOG10(Sheet1!Q238))</f>
        <v>-0.30189945437661009</v>
      </c>
      <c r="R238">
        <f>IF(Sheet1!R238="","",LOG10(Sheet1!R238))</f>
        <v>3.7814385939370081</v>
      </c>
      <c r="S238">
        <f>IF(Sheet1!S238="","",LOG10(Sheet1!S238))</f>
        <v>8.8591382972945301</v>
      </c>
      <c r="U238">
        <f>IF(Sheet1!T238=0,"", SUM(C238, F238, I238, L238, O238, R238)/Sheet1!T238)</f>
        <v>3.2969202570434031</v>
      </c>
    </row>
    <row r="239" spans="1:21" x14ac:dyDescent="0.2">
      <c r="A239" s="1">
        <f>Sheet1!A239</f>
        <v>44799</v>
      </c>
      <c r="B239">
        <f>IF(Sheet1!B239="","",LOG10(Sheet1!B239))</f>
        <v>0.19755621315353653</v>
      </c>
      <c r="C239">
        <f>IF(Sheet1!C239="","",LOG10(Sheet1!C239))</f>
        <v>3.9781672613459933</v>
      </c>
      <c r="D239">
        <f>IF(Sheet1!D239="","",LOG10(Sheet1!D239))</f>
        <v>9.3673559210260198</v>
      </c>
      <c r="E239">
        <f>IF(Sheet1!E239="","",LOG10(Sheet1!E239))</f>
        <v>9.3421685162235063E-2</v>
      </c>
      <c r="F239">
        <f>IF(Sheet1!F239="","",LOG10(Sheet1!F239))</f>
        <v>3.0844386523363823</v>
      </c>
      <c r="G239">
        <f>IF(Sheet1!G239="","",LOG10(Sheet1!G239))</f>
        <v>8.9009130677376689</v>
      </c>
      <c r="H239">
        <f>IF(Sheet1!H239="","",LOG10(Sheet1!H239))</f>
        <v>1.7867718963505686E-2</v>
      </c>
      <c r="I239">
        <f>IF(Sheet1!I239="","",LOG10(Sheet1!I239))</f>
        <v>4.1268262099154125</v>
      </c>
      <c r="J239">
        <f>IF(Sheet1!J239="","",LOG10(Sheet1!J239))</f>
        <v>8.8920946026904808</v>
      </c>
      <c r="K239">
        <f>IF(Sheet1!K239="","",LOG10(Sheet1!K239))</f>
        <v>-9.745322068600859E-2</v>
      </c>
      <c r="L239">
        <f>IF(Sheet1!L239="","",LOG10(Sheet1!L239))</f>
        <v>3.526155667086992</v>
      </c>
      <c r="M239">
        <f>IF(Sheet1!M239="","",LOG10(Sheet1!M239))</f>
        <v>9.0211892990699383</v>
      </c>
      <c r="N239">
        <f>IF(Sheet1!N239="","",LOG10(Sheet1!N239))</f>
        <v>0.10924096858820327</v>
      </c>
      <c r="O239">
        <f>IF(Sheet1!O239="","",LOG10(Sheet1!O239))</f>
        <v>2.6989700043360187</v>
      </c>
      <c r="P239">
        <f>IF(Sheet1!P239="","",LOG10(Sheet1!P239))</f>
        <v>8.9786369483844748</v>
      </c>
      <c r="Q239">
        <f>IF(Sheet1!Q239="","",LOG10(Sheet1!Q239))</f>
        <v>-0.18442225167573273</v>
      </c>
      <c r="R239">
        <f>IF(Sheet1!R239="","",LOG10(Sheet1!R239))</f>
        <v>3.1938737470749126</v>
      </c>
      <c r="S239">
        <f>IF(Sheet1!S239="","",LOG10(Sheet1!S239))</f>
        <v>8.9642596301968496</v>
      </c>
      <c r="U239">
        <f>IF(Sheet1!T239=0,"", SUM(C239, F239, I239, L239, O239, R239)/Sheet1!T239)</f>
        <v>3.4347385903492853</v>
      </c>
    </row>
    <row r="240" spans="1:21" x14ac:dyDescent="0.2">
      <c r="A240" s="1">
        <f>Sheet1!A240</f>
        <v>44800</v>
      </c>
      <c r="B240">
        <f>IF(Sheet1!B240="","",LOG10(Sheet1!B240))</f>
        <v>9.025742086910208E-3</v>
      </c>
      <c r="C240">
        <f>IF(Sheet1!C240="","",LOG10(Sheet1!C240))</f>
        <v>3.5927760268996396</v>
      </c>
      <c r="D240">
        <f>IF(Sheet1!D240="","",LOG10(Sheet1!D240))</f>
        <v>9.3263358609287508</v>
      </c>
      <c r="E240">
        <f>IF(Sheet1!E240="","",LOG10(Sheet1!E240))</f>
        <v>-0.14086170270546919</v>
      </c>
      <c r="F240">
        <f>IF(Sheet1!F240="","",LOG10(Sheet1!F240))</f>
        <v>3.2975487423388454</v>
      </c>
      <c r="G240">
        <f>IF(Sheet1!G240="","",LOG10(Sheet1!G240))</f>
        <v>8.8155777483242677</v>
      </c>
      <c r="H240">
        <f>IF(Sheet1!H240="","",LOG10(Sheet1!H240))</f>
        <v>-1.5022873584506671E-2</v>
      </c>
      <c r="I240">
        <f>IF(Sheet1!I240="","",LOG10(Sheet1!I240))</f>
        <v>3.4000742948125744</v>
      </c>
      <c r="J240">
        <f>IF(Sheet1!J240="","",LOG10(Sheet1!J240))</f>
        <v>8.8234742291703014</v>
      </c>
      <c r="K240">
        <f>IF(Sheet1!K240="","",LOG10(Sheet1!K240))</f>
        <v>-0.10734896612269966</v>
      </c>
      <c r="L240">
        <f>IF(Sheet1!L240="","",LOG10(Sheet1!L240))</f>
        <v>2.6989700043360187</v>
      </c>
      <c r="M240">
        <f>IF(Sheet1!M240="","",LOG10(Sheet1!M240))</f>
        <v>9.0863598306747484</v>
      </c>
      <c r="N240">
        <f>IF(Sheet1!N240="","",LOG10(Sheet1!N240))</f>
        <v>-1.2780770091995148E-2</v>
      </c>
      <c r="O240">
        <f>IF(Sheet1!O240="","",LOG10(Sheet1!O240))</f>
        <v>2.6989700043360187</v>
      </c>
      <c r="P240">
        <f>IF(Sheet1!P240="","",LOG10(Sheet1!P240))</f>
        <v>9.2430380486862944</v>
      </c>
      <c r="Q240">
        <f>IF(Sheet1!Q240="","",LOG10(Sheet1!Q240))</f>
        <v>-0.28232949699773785</v>
      </c>
      <c r="R240">
        <f>IF(Sheet1!R240="","",LOG10(Sheet1!R240))</f>
        <v>3.3499619202636013</v>
      </c>
      <c r="S240">
        <f>IF(Sheet1!S240="","",LOG10(Sheet1!S240))</f>
        <v>8.842609239610562</v>
      </c>
      <c r="U240">
        <f>IF(Sheet1!T240=0,"", SUM(C240, F240, I240, L240, O240, R240)/Sheet1!T240)</f>
        <v>3.173050165497783</v>
      </c>
    </row>
    <row r="241" spans="1:21" x14ac:dyDescent="0.2">
      <c r="A241" s="1">
        <f>Sheet1!A241</f>
        <v>44801</v>
      </c>
      <c r="B241">
        <f>IF(Sheet1!B241="","",LOG10(Sheet1!B241))</f>
        <v>8.4218686739238768E-2</v>
      </c>
      <c r="C241">
        <f>IF(Sheet1!C241="","",LOG10(Sheet1!C241))</f>
        <v>3.1996170784423921</v>
      </c>
      <c r="D241">
        <f>IF(Sheet1!D241="","",LOG10(Sheet1!D241))</f>
        <v>9.4149733479708182</v>
      </c>
      <c r="E241">
        <f>IF(Sheet1!E241="","",LOG10(Sheet1!E241))</f>
        <v>3.5829825252828171E-2</v>
      </c>
      <c r="F241">
        <f>IF(Sheet1!F241="","",LOG10(Sheet1!F241))</f>
        <v>3.0062582444629795</v>
      </c>
      <c r="G241">
        <f>IF(Sheet1!G241="","",LOG10(Sheet1!G241))</f>
        <v>8.8115750058705942</v>
      </c>
      <c r="H241">
        <f>IF(Sheet1!H241="","",LOG10(Sheet1!H241))</f>
        <v>-4.4312249686494193E-2</v>
      </c>
      <c r="I241">
        <f>IF(Sheet1!I241="","",LOG10(Sheet1!I241))</f>
        <v>3.3741344058917555</v>
      </c>
      <c r="J241">
        <f>IF(Sheet1!J241="","",LOG10(Sheet1!J241))</f>
        <v>8.9344984512435683</v>
      </c>
      <c r="K241">
        <f>IF(Sheet1!K241="","",LOG10(Sheet1!K241))</f>
        <v>-0.10127481841050648</v>
      </c>
      <c r="L241">
        <f>IF(Sheet1!L241="","",LOG10(Sheet1!L241))</f>
        <v>3.1567901869198947</v>
      </c>
      <c r="M241">
        <f>IF(Sheet1!M241="","",LOG10(Sheet1!M241))</f>
        <v>9.2095150145426317</v>
      </c>
      <c r="N241">
        <f>IF(Sheet1!N241="","",LOG10(Sheet1!N241))</f>
        <v>0.16908635748702275</v>
      </c>
      <c r="O241">
        <f>IF(Sheet1!O241="","",LOG10(Sheet1!O241))</f>
        <v>2.6989700043360187</v>
      </c>
      <c r="P241">
        <f>IF(Sheet1!P241="","",LOG10(Sheet1!P241))</f>
        <v>9.3096301674258992</v>
      </c>
      <c r="Q241">
        <f>IF(Sheet1!Q241="","",LOG10(Sheet1!Q241))</f>
        <v>-0.26841123481326129</v>
      </c>
      <c r="R241">
        <f>IF(Sheet1!R241="","",LOG10(Sheet1!R241))</f>
        <v>3.2488088077604802</v>
      </c>
      <c r="S241">
        <f>IF(Sheet1!S241="","",LOG10(Sheet1!S241))</f>
        <v>9</v>
      </c>
      <c r="U241">
        <f>IF(Sheet1!T241=0,"", SUM(C241, F241, I241, L241, O241, R241)/Sheet1!T241)</f>
        <v>3.1140964546355865</v>
      </c>
    </row>
    <row r="242" spans="1:21" x14ac:dyDescent="0.2">
      <c r="A242" s="1">
        <f>Sheet1!A242</f>
        <v>44802</v>
      </c>
      <c r="B242">
        <f>IF(Sheet1!B242="","",LOG10(Sheet1!B242))</f>
        <v>1.4520538757923713E-2</v>
      </c>
      <c r="C242">
        <f>IF(Sheet1!C242="","",LOG10(Sheet1!C242))</f>
        <v>3.4500342780917195</v>
      </c>
      <c r="D242">
        <f>IF(Sheet1!D242="","",LOG10(Sheet1!D242))</f>
        <v>9.5211380837040362</v>
      </c>
      <c r="E242">
        <f>IF(Sheet1!E242="","",LOG10(Sheet1!E242))</f>
        <v>-4.4312249686494193E-2</v>
      </c>
      <c r="F242">
        <f>IF(Sheet1!F242="","",LOG10(Sheet1!F242))</f>
        <v>2.6989700043360187</v>
      </c>
      <c r="G242">
        <f>IF(Sheet1!G242="","",LOG10(Sheet1!G242))</f>
        <v>8.7209857441537384</v>
      </c>
      <c r="H242">
        <f>IF(Sheet1!H242="","",LOG10(Sheet1!H242))</f>
        <v>3.2618760850719929E-2</v>
      </c>
      <c r="I242">
        <f>IF(Sheet1!I242="","",LOG10(Sheet1!I242))</f>
        <v>4.2130162367154655</v>
      </c>
      <c r="J242">
        <f>IF(Sheet1!J242="","",LOG10(Sheet1!J242))</f>
        <v>9.0606978403536118</v>
      </c>
      <c r="K242">
        <f>IF(Sheet1!K242="","",LOG10(Sheet1!K242))</f>
        <v>-2.5949097207122653E-2</v>
      </c>
      <c r="L242">
        <f>IF(Sheet1!L242="","",LOG10(Sheet1!L242))</f>
        <v>3.6053293443992782</v>
      </c>
      <c r="M242">
        <f>IF(Sheet1!M242="","",LOG10(Sheet1!M242))</f>
        <v>9.1613680022349744</v>
      </c>
      <c r="N242">
        <f>IF(Sheet1!N242="","",LOG10(Sheet1!N242))</f>
        <v>4.3213737826425782E-3</v>
      </c>
      <c r="O242">
        <f>IF(Sheet1!O242="","",LOG10(Sheet1!O242))</f>
        <v>2.6989700043360187</v>
      </c>
      <c r="P242">
        <f>IF(Sheet1!P242="","",LOG10(Sheet1!P242))</f>
        <v>9.0170333392987807</v>
      </c>
      <c r="Q242">
        <f>IF(Sheet1!Q242="","",LOG10(Sheet1!Q242))</f>
        <v>-0.21041928783557454</v>
      </c>
      <c r="R242">
        <f>IF(Sheet1!R242="","",LOG10(Sheet1!R242))</f>
        <v>3.4954351470448155</v>
      </c>
      <c r="S242">
        <f>IF(Sheet1!S242="","",LOG10(Sheet1!S242))</f>
        <v>8.8394780473741985</v>
      </c>
      <c r="U242">
        <f>IF(Sheet1!T242=0,"", SUM(C242, F242, I242, L242, O242, R242)/Sheet1!T242)</f>
        <v>3.3602925024872192</v>
      </c>
    </row>
    <row r="243" spans="1:21" x14ac:dyDescent="0.2">
      <c r="A243" s="1">
        <f>Sheet1!A243</f>
        <v>44803</v>
      </c>
      <c r="B243">
        <f>IF(Sheet1!B243="","",LOG10(Sheet1!B243))</f>
        <v>8.6772153122691327E-4</v>
      </c>
      <c r="C243">
        <f>IF(Sheet1!C243="","",LOG10(Sheet1!C243))</f>
        <v>2.6989700043360187</v>
      </c>
      <c r="D243">
        <f>IF(Sheet1!D243="","",LOG10(Sheet1!D243))</f>
        <v>9.3891660843645326</v>
      </c>
      <c r="E243">
        <f>IF(Sheet1!E243="","",LOG10(Sheet1!E243))</f>
        <v>3.8911662369104775E-3</v>
      </c>
      <c r="F243">
        <f>IF(Sheet1!F243="","",LOG10(Sheet1!F243))</f>
        <v>2.6989700043360187</v>
      </c>
      <c r="G243">
        <f>IF(Sheet1!G243="","",LOG10(Sheet1!G243))</f>
        <v>8.8299466959416364</v>
      </c>
      <c r="H243">
        <f>IF(Sheet1!H243="","",LOG10(Sheet1!H243))</f>
        <v>0.23019337886904562</v>
      </c>
      <c r="I243">
        <f>IF(Sheet1!I243="","",LOG10(Sheet1!I243))</f>
        <v>3.9828405924517205</v>
      </c>
      <c r="J243">
        <f>IF(Sheet1!J243="","",LOG10(Sheet1!J243))</f>
        <v>9.0718820073061259</v>
      </c>
      <c r="K243">
        <f>IF(Sheet1!K243="","",LOG10(Sheet1!K243))</f>
        <v>0.28891960566172653</v>
      </c>
      <c r="L243">
        <f>IF(Sheet1!L243="","",LOG10(Sheet1!L243))</f>
        <v>2.6989700043360187</v>
      </c>
      <c r="M243">
        <f>IF(Sheet1!M243="","",LOG10(Sheet1!M243))</f>
        <v>9.0969100130080562</v>
      </c>
      <c r="N243">
        <f>IF(Sheet1!N243="","",LOG10(Sheet1!N243))</f>
        <v>3.2215703297981568E-2</v>
      </c>
      <c r="O243">
        <f>IF(Sheet1!O243="","",LOG10(Sheet1!O243))</f>
        <v>2.6989700043360187</v>
      </c>
      <c r="P243">
        <f>IF(Sheet1!P243="","",LOG10(Sheet1!P243))</f>
        <v>8.9604707775342991</v>
      </c>
      <c r="Q243">
        <f>IF(Sheet1!Q243="","",LOG10(Sheet1!Q243))</f>
        <v>-0.20551195334083039</v>
      </c>
      <c r="R243">
        <f>IF(Sheet1!R243="","",LOG10(Sheet1!R243))</f>
        <v>3.3869794577562642</v>
      </c>
      <c r="S243">
        <f>IF(Sheet1!S243="","",LOG10(Sheet1!S243))</f>
        <v>9.1367205671564076</v>
      </c>
      <c r="U243">
        <f>IF(Sheet1!T243=0,"", SUM(C243, F243, I243, L243, O243, R243)/Sheet1!T243)</f>
        <v>3.0276166779253431</v>
      </c>
    </row>
    <row r="244" spans="1:21" x14ac:dyDescent="0.2">
      <c r="A244" s="1">
        <f>Sheet1!A244</f>
        <v>44804</v>
      </c>
      <c r="B244">
        <f>IF(Sheet1!B244="","",LOG10(Sheet1!B244))</f>
        <v>0.24229290498293096</v>
      </c>
      <c r="C244">
        <f>IF(Sheet1!C244="","",LOG10(Sheet1!C244))</f>
        <v>3.1531886041217945</v>
      </c>
      <c r="D244">
        <f>IF(Sheet1!D244="","",LOG10(Sheet1!D244))</f>
        <v>9.33645973384853</v>
      </c>
      <c r="E244">
        <f>IF(Sheet1!E244="","",LOG10(Sheet1!E244))</f>
        <v>0.31868926994774588</v>
      </c>
      <c r="F244">
        <f>IF(Sheet1!F244="","",LOG10(Sheet1!F244))</f>
        <v>3.1699176572371046</v>
      </c>
      <c r="G244">
        <f>IF(Sheet1!G244="","",LOG10(Sheet1!G244))</f>
        <v>8.6503075231319357</v>
      </c>
      <c r="H244">
        <f>IF(Sheet1!H244="","",LOG10(Sheet1!H244))</f>
        <v>-5.9483515067432782E-2</v>
      </c>
      <c r="I244">
        <f>IF(Sheet1!I244="","",LOG10(Sheet1!I244))</f>
        <v>3.4648837906912737</v>
      </c>
      <c r="J244">
        <f>IF(Sheet1!J244="","",LOG10(Sheet1!J244))</f>
        <v>9.0492180226701819</v>
      </c>
      <c r="K244">
        <f>IF(Sheet1!K244="","",LOG10(Sheet1!K244))</f>
        <v>-0.11633856484638239</v>
      </c>
      <c r="L244">
        <f>IF(Sheet1!L244="","",LOG10(Sheet1!L244))</f>
        <v>3.0286736739290019</v>
      </c>
      <c r="M244">
        <f>IF(Sheet1!M244="","",LOG10(Sheet1!M244))</f>
        <v>9.1139433523068369</v>
      </c>
      <c r="N244">
        <f>IF(Sheet1!N244="","",LOG10(Sheet1!N244))</f>
        <v>0.24699069924154979</v>
      </c>
      <c r="O244">
        <f>IF(Sheet1!O244="","",LOG10(Sheet1!O244))</f>
        <v>2.6989700043360187</v>
      </c>
      <c r="P244">
        <f>IF(Sheet1!P244="","",LOG10(Sheet1!P244))</f>
        <v>9.5622928644564755</v>
      </c>
      <c r="Q244">
        <f>IF(Sheet1!Q244="","",LOG10(Sheet1!Q244))</f>
        <v>-9.312646527792956E-2</v>
      </c>
      <c r="R244">
        <f>IF(Sheet1!R244="","",LOG10(Sheet1!R244))</f>
        <v>3.4445503597846914</v>
      </c>
      <c r="S244">
        <f>IF(Sheet1!S244="","",LOG10(Sheet1!S244))</f>
        <v>8.8830933585756906</v>
      </c>
      <c r="U244">
        <f>IF(Sheet1!T244=0,"", SUM(C244, F244, I244, L244, O244, R244)/Sheet1!T244)</f>
        <v>3.1600306816833146</v>
      </c>
    </row>
    <row r="245" spans="1:21" x14ac:dyDescent="0.2">
      <c r="A245" s="1">
        <f>Sheet1!A245</f>
        <v>44805</v>
      </c>
      <c r="B245">
        <f>IF(Sheet1!B245="","",LOG10(Sheet1!B245))</f>
        <v>4.7274867384179478E-2</v>
      </c>
      <c r="C245">
        <f>IF(Sheet1!C245="","",LOG10(Sheet1!C245))</f>
        <v>3.623004941468936</v>
      </c>
      <c r="D245">
        <f>IF(Sheet1!D245="","",LOG10(Sheet1!D245))</f>
        <v>9.4265112613645758</v>
      </c>
      <c r="E245">
        <f>IF(Sheet1!E245="","",LOG10(Sheet1!E245))</f>
        <v>-5.0122295963125202E-2</v>
      </c>
      <c r="F245">
        <f>IF(Sheet1!F245="","",LOG10(Sheet1!F245))</f>
        <v>3.0881308682722399</v>
      </c>
      <c r="G245">
        <f>IF(Sheet1!G245="","",LOG10(Sheet1!G245))</f>
        <v>8.9289076902439533</v>
      </c>
      <c r="H245">
        <f>IF(Sheet1!H245="","",LOG10(Sheet1!H245))</f>
        <v>0.14113609012073897</v>
      </c>
      <c r="I245">
        <f>IF(Sheet1!I245="","",LOG10(Sheet1!I245))</f>
        <v>4.2774716850428254</v>
      </c>
      <c r="J245">
        <f>IF(Sheet1!J245="","",LOG10(Sheet1!J245))</f>
        <v>9.0170333392987807</v>
      </c>
      <c r="K245">
        <f>IF(Sheet1!K245="","",LOG10(Sheet1!K245))</f>
        <v>6.0320028688285184E-2</v>
      </c>
      <c r="L245">
        <f>IF(Sheet1!L245="","",LOG10(Sheet1!L245))</f>
        <v>2.9621347696076188</v>
      </c>
      <c r="M245">
        <f>IF(Sheet1!M245="","",LOG10(Sheet1!M245))</f>
        <v>8.9623693356700205</v>
      </c>
      <c r="N245">
        <f>IF(Sheet1!N245="","",LOG10(Sheet1!N245))</f>
        <v>4.7274867384179478E-2</v>
      </c>
      <c r="O245">
        <f>IF(Sheet1!O245="","",LOG10(Sheet1!O245))</f>
        <v>3.3457003959386524</v>
      </c>
      <c r="P245">
        <f>IF(Sheet1!P245="","",LOG10(Sheet1!P245))</f>
        <v>9.2671717284030137</v>
      </c>
      <c r="Q245">
        <f>IF(Sheet1!Q245="","",LOG10(Sheet1!Q245))</f>
        <v>-0.20690839982341983</v>
      </c>
      <c r="R245">
        <f>IF(Sheet1!R245="","",LOG10(Sheet1!R245))</f>
        <v>2.6989700043360187</v>
      </c>
      <c r="S245">
        <f>IF(Sheet1!S245="","",LOG10(Sheet1!S245))</f>
        <v>8.910090545594068</v>
      </c>
      <c r="U245">
        <f>IF(Sheet1!T245=0,"", SUM(C245, F245, I245, L245, O245, R245)/Sheet1!T245)</f>
        <v>3.3325687774443824</v>
      </c>
    </row>
    <row r="246" spans="1:21" x14ac:dyDescent="0.2">
      <c r="A246" s="1">
        <f>Sheet1!A246</f>
        <v>44806</v>
      </c>
      <c r="B246">
        <f>IF(Sheet1!B246="","",LOG10(Sheet1!B246))</f>
        <v>0.20574554094266218</v>
      </c>
      <c r="C246">
        <f>IF(Sheet1!C246="","",LOG10(Sheet1!C246))</f>
        <v>3.4615386703051976</v>
      </c>
      <c r="D246">
        <f>IF(Sheet1!D246="","",LOG10(Sheet1!D246))</f>
        <v>9.4048337166199385</v>
      </c>
      <c r="E246">
        <f>IF(Sheet1!E246="","",LOG10(Sheet1!E246))</f>
        <v>0.16435285578443709</v>
      </c>
      <c r="F246">
        <f>IF(Sheet1!F246="","",LOG10(Sheet1!F246))</f>
        <v>2.6989700043360187</v>
      </c>
      <c r="G246">
        <f>IF(Sheet1!G246="","",LOG10(Sheet1!G246))</f>
        <v>8.6074550232146692</v>
      </c>
      <c r="H246">
        <f>IF(Sheet1!H246="","",LOG10(Sheet1!H246))</f>
        <v>0.38987455839098545</v>
      </c>
      <c r="I246">
        <f>IF(Sheet1!I246="","",LOG10(Sheet1!I246))</f>
        <v>3.2374818138406996</v>
      </c>
      <c r="J246">
        <f>IF(Sheet1!J246="","",LOG10(Sheet1!J246))</f>
        <v>8.943494515906103</v>
      </c>
      <c r="K246">
        <f>IF(Sheet1!K246="","",LOG10(Sheet1!K246))</f>
        <v>0.43023635341151045</v>
      </c>
      <c r="L246">
        <f>IF(Sheet1!L246="","",LOG10(Sheet1!L246))</f>
        <v>3.0840700206117679</v>
      </c>
      <c r="M246">
        <f>IF(Sheet1!M246="","",LOG10(Sheet1!M246))</f>
        <v>9.1003705451175634</v>
      </c>
      <c r="N246">
        <f>IF(Sheet1!N246="","",LOG10(Sheet1!N246))</f>
        <v>0.26787541931889758</v>
      </c>
      <c r="O246">
        <f>IF(Sheet1!O246="","",LOG10(Sheet1!O246))</f>
        <v>2.6989700043360187</v>
      </c>
      <c r="P246">
        <f>IF(Sheet1!P246="","",LOG10(Sheet1!P246))</f>
        <v>8.924279286061882</v>
      </c>
      <c r="Q246">
        <f>IF(Sheet1!Q246="","",LOG10(Sheet1!Q246))</f>
        <v>-0.14508697769214446</v>
      </c>
      <c r="R246">
        <f>IF(Sheet1!R246="","",LOG10(Sheet1!R246))</f>
        <v>3.3319604101541231</v>
      </c>
      <c r="S246">
        <f>IF(Sheet1!S246="","",LOG10(Sheet1!S246))</f>
        <v>8.7678976160180913</v>
      </c>
      <c r="U246">
        <f>IF(Sheet1!T246=0,"", SUM(C246, F246, I246, L246, O246, R246)/Sheet1!T246)</f>
        <v>3.0854984872639712</v>
      </c>
    </row>
    <row r="247" spans="1:21" x14ac:dyDescent="0.2">
      <c r="A247" s="1">
        <f>Sheet1!A247</f>
        <v>44807</v>
      </c>
      <c r="B247">
        <f>IF(Sheet1!B247="","",LOG10(Sheet1!B247))</f>
        <v>0.16731733474817609</v>
      </c>
      <c r="C247">
        <f>IF(Sheet1!C247="","",LOG10(Sheet1!C247))</f>
        <v>2.992890636192437</v>
      </c>
      <c r="D247">
        <f>IF(Sheet1!D247="","",LOG10(Sheet1!D247))</f>
        <v>8.4623979978989556</v>
      </c>
      <c r="E247">
        <f>IF(Sheet1!E247="","",LOG10(Sheet1!E247))</f>
        <v>0.37051308959859258</v>
      </c>
      <c r="F247">
        <f>IF(Sheet1!F247="","",LOG10(Sheet1!F247))</f>
        <v>2.6989700043360187</v>
      </c>
      <c r="G247">
        <f>IF(Sheet1!G247="","",LOG10(Sheet1!G247))</f>
        <v>8.8102325179950842</v>
      </c>
      <c r="H247">
        <f>IF(Sheet1!H247="","",LOG10(Sheet1!H247))</f>
        <v>0.12123145514962146</v>
      </c>
      <c r="I247">
        <f>IF(Sheet1!I247="","",LOG10(Sheet1!I247))</f>
        <v>3.5596617773695849</v>
      </c>
      <c r="J247">
        <f>IF(Sheet1!J247="","",LOG10(Sheet1!J247))</f>
        <v>9.1139433523068369</v>
      </c>
      <c r="K247">
        <f>IF(Sheet1!K247="","",LOG10(Sheet1!K247))</f>
        <v>-1.7406615763012701E-3</v>
      </c>
      <c r="L247">
        <f>IF(Sheet1!L247="","",LOG10(Sheet1!L247))</f>
        <v>2.6989700043360187</v>
      </c>
      <c r="M247">
        <f>IF(Sheet1!M247="","",LOG10(Sheet1!M247))</f>
        <v>9.1335389083702179</v>
      </c>
      <c r="N247">
        <f>IF(Sheet1!N247="","",LOG10(Sheet1!N247))</f>
        <v>0.28148788794008123</v>
      </c>
      <c r="O247">
        <f>IF(Sheet1!O247="","",LOG10(Sheet1!O247))</f>
        <v>2.6989700043360187</v>
      </c>
      <c r="P247">
        <f>IF(Sheet1!P247="","",LOG10(Sheet1!P247))</f>
        <v>7.9951962915971793</v>
      </c>
      <c r="Q247">
        <f>IF(Sheet1!Q247="","",LOG10(Sheet1!Q247))</f>
        <v>-8.4600164787730178E-2</v>
      </c>
      <c r="R247">
        <f>IF(Sheet1!R247="","",LOG10(Sheet1!R247))</f>
        <v>2.6989700043360187</v>
      </c>
      <c r="S247">
        <f>IF(Sheet1!S247="","",LOG10(Sheet1!S247))</f>
        <v>8.9951962915971801</v>
      </c>
      <c r="U247">
        <f>IF(Sheet1!T247=0,"", SUM(C247, F247, I247, L247, O247, R247)/Sheet1!T247)</f>
        <v>2.8914054051510161</v>
      </c>
    </row>
    <row r="248" spans="1:21" x14ac:dyDescent="0.2">
      <c r="A248" s="1">
        <f>Sheet1!A248</f>
        <v>44808</v>
      </c>
      <c r="B248">
        <f>IF(Sheet1!B248="","",LOG10(Sheet1!B248))</f>
        <v>0.18554215485437514</v>
      </c>
      <c r="C248">
        <f>IF(Sheet1!C248="","",LOG10(Sheet1!C248))</f>
        <v>3.136871920619916</v>
      </c>
      <c r="D248">
        <f>IF(Sheet1!D248="","",LOG10(Sheet1!D248))</f>
        <v>9.4502491083193618</v>
      </c>
      <c r="E248">
        <f>IF(Sheet1!E248="","",LOG10(Sheet1!E248))</f>
        <v>7.8456818053292562E-2</v>
      </c>
      <c r="F248">
        <f>IF(Sheet1!F248="","",LOG10(Sheet1!F248))</f>
        <v>2.6989700043360187</v>
      </c>
      <c r="G248">
        <f>IF(Sheet1!G248="","",LOG10(Sheet1!G248))</f>
        <v>8.7126497016272122</v>
      </c>
      <c r="H248">
        <f>IF(Sheet1!H248="","",LOG10(Sheet1!H248))</f>
        <v>-5.7000406633959479E-2</v>
      </c>
      <c r="I248">
        <f>IF(Sheet1!I248="","",LOG10(Sheet1!I248))</f>
        <v>4.0280295535090618</v>
      </c>
      <c r="J248">
        <f>IF(Sheet1!J248="","",LOG10(Sheet1!J248))</f>
        <v>9.1105897102992497</v>
      </c>
      <c r="K248">
        <f>IF(Sheet1!K248="","",LOG10(Sheet1!K248))</f>
        <v>-8.4600164787730178E-2</v>
      </c>
      <c r="L248">
        <f>IF(Sheet1!L248="","",LOG10(Sheet1!L248))</f>
        <v>2.6989700043360187</v>
      </c>
      <c r="M248">
        <f>IF(Sheet1!M248="","",LOG10(Sheet1!M248))</f>
        <v>9.2227164711475833</v>
      </c>
      <c r="N248">
        <f>IF(Sheet1!N248="","",LOG10(Sheet1!N248))</f>
        <v>0.15866398081398933</v>
      </c>
      <c r="O248">
        <f>IF(Sheet1!O248="","",LOG10(Sheet1!O248))</f>
        <v>2.6989700043360187</v>
      </c>
      <c r="P248">
        <f>IF(Sheet1!P248="","",LOG10(Sheet1!P248))</f>
        <v>9.2355284469075496</v>
      </c>
      <c r="Q248">
        <f>IF(Sheet1!Q248="","",LOG10(Sheet1!Q248))</f>
        <v>-0.19517932127883766</v>
      </c>
      <c r="R248">
        <f>IF(Sheet1!R248="","",LOG10(Sheet1!R248))</f>
        <v>3.3589070494705466</v>
      </c>
      <c r="S248">
        <f>IF(Sheet1!S248="","",LOG10(Sheet1!S248))</f>
        <v>8.7355988996981804</v>
      </c>
      <c r="U248">
        <f>IF(Sheet1!T248=0,"", SUM(C248, F248, I248, L248, O248, R248)/Sheet1!T248)</f>
        <v>3.1034530894345966</v>
      </c>
    </row>
    <row r="249" spans="1:21" x14ac:dyDescent="0.2">
      <c r="A249" s="1">
        <f>Sheet1!A249</f>
        <v>44809</v>
      </c>
      <c r="B249">
        <f>IF(Sheet1!B249="","",LOG10(Sheet1!B249))</f>
        <v>8.6001717619175692E-3</v>
      </c>
      <c r="C249">
        <f>IF(Sheet1!C249="","",LOG10(Sheet1!C249))</f>
        <v>2.6989700043360187</v>
      </c>
      <c r="D249">
        <f>IF(Sheet1!D249="","",LOG10(Sheet1!D249))</f>
        <v>9.4913616938342731</v>
      </c>
      <c r="E249">
        <f>IF(Sheet1!E249="","",LOG10(Sheet1!E249))</f>
        <v>1.0723865391773066E-2</v>
      </c>
      <c r="F249">
        <f>IF(Sheet1!F249="","",LOG10(Sheet1!F249))</f>
        <v>3.4113302970478765</v>
      </c>
      <c r="G249">
        <f>IF(Sheet1!G249="","",LOG10(Sheet1!G249))</f>
        <v>9</v>
      </c>
      <c r="H249">
        <f>IF(Sheet1!H249="","",LOG10(Sheet1!H249))</f>
        <v>7.4450718954591238E-2</v>
      </c>
      <c r="I249">
        <f>IF(Sheet1!I249="","",LOG10(Sheet1!I249))</f>
        <v>3.8574043711662753</v>
      </c>
      <c r="J249">
        <f>IF(Sheet1!J249="","",LOG10(Sheet1!J249))</f>
        <v>9.1205739312058505</v>
      </c>
      <c r="K249">
        <f>IF(Sheet1!K249="","",LOG10(Sheet1!K249))</f>
        <v>-2.91883891274822E-2</v>
      </c>
      <c r="L249">
        <f>IF(Sheet1!L249="","",LOG10(Sheet1!L249))</f>
        <v>3.5058671564019948</v>
      </c>
      <c r="M249">
        <f>IF(Sheet1!M249="","",LOG10(Sheet1!M249))</f>
        <v>9.2922560713564764</v>
      </c>
      <c r="N249">
        <f>IF(Sheet1!N249="","",LOG10(Sheet1!N249))</f>
        <v>2.7349607774756507E-2</v>
      </c>
      <c r="O249">
        <f>IF(Sheet1!O249="","",LOG10(Sheet1!O249))</f>
        <v>2.6989700043360187</v>
      </c>
      <c r="P249">
        <f>IF(Sheet1!P249="","",LOG10(Sheet1!P249))</f>
        <v>8.920645001406788</v>
      </c>
      <c r="Q249">
        <f>IF(Sheet1!Q249="","",LOG10(Sheet1!Q249))</f>
        <v>-0.14327110961711742</v>
      </c>
      <c r="R249">
        <f>IF(Sheet1!R249="","",LOG10(Sheet1!R249))</f>
        <v>2.8341086951321297</v>
      </c>
      <c r="S249">
        <f>IF(Sheet1!S249="","",LOG10(Sheet1!S249))</f>
        <v>9.2552725051033065</v>
      </c>
      <c r="U249">
        <f>IF(Sheet1!T249=0,"", SUM(C249, F249, I249, L249, O249, R249)/Sheet1!T249)</f>
        <v>3.1677750880700519</v>
      </c>
    </row>
    <row r="250" spans="1:21" x14ac:dyDescent="0.2">
      <c r="A250" s="1">
        <f>Sheet1!A250</f>
        <v>44810</v>
      </c>
      <c r="B250">
        <f>IF(Sheet1!B250="","",LOG10(Sheet1!B250))</f>
        <v>0.10277661488344131</v>
      </c>
      <c r="C250">
        <f>IF(Sheet1!C250="","",LOG10(Sheet1!C250))</f>
        <v>2.6989700043360187</v>
      </c>
      <c r="D250">
        <f>IF(Sheet1!D250="","",LOG10(Sheet1!D250))</f>
        <v>9.5340261060561353</v>
      </c>
      <c r="E250">
        <f>IF(Sheet1!E250="","",LOG10(Sheet1!E250))</f>
        <v>-4.1436116778032536E-2</v>
      </c>
      <c r="F250">
        <f>IF(Sheet1!F250="","",LOG10(Sheet1!F250))</f>
        <v>3.0238752135666873</v>
      </c>
      <c r="G250">
        <f>IF(Sheet1!G250="","",LOG10(Sheet1!G250))</f>
        <v>8.7745169657285498</v>
      </c>
      <c r="H250">
        <f>IF(Sheet1!H250="","",LOG10(Sheet1!H250))</f>
        <v>-3.9263455147246756E-3</v>
      </c>
      <c r="I250">
        <f>IF(Sheet1!I250="","",LOG10(Sheet1!I250))</f>
        <v>3.67057474481043</v>
      </c>
      <c r="J250">
        <f>IF(Sheet1!J250="","",LOG10(Sheet1!J250))</f>
        <v>9.1461280356782382</v>
      </c>
      <c r="K250">
        <f>IF(Sheet1!K250="","",LOG10(Sheet1!K250))</f>
        <v>-4.7207556955907906E-2</v>
      </c>
      <c r="L250">
        <f>IF(Sheet1!L250="","",LOG10(Sheet1!L250))</f>
        <v>4.117338234173272</v>
      </c>
      <c r="M250">
        <f>IF(Sheet1!M250="","",LOG10(Sheet1!M250))</f>
        <v>9.4623979978989556</v>
      </c>
      <c r="N250">
        <f>IF(Sheet1!N250="","",LOG10(Sheet1!N250))</f>
        <v>0.12155984418750096</v>
      </c>
      <c r="O250">
        <f>IF(Sheet1!O250="","",LOG10(Sheet1!O250))</f>
        <v>2.6989700043360187</v>
      </c>
      <c r="P250">
        <f>IF(Sheet1!P250="","",LOG10(Sheet1!P250))</f>
        <v>8.9858753573083945</v>
      </c>
      <c r="Q250">
        <f>IF(Sheet1!Q250="","",LOG10(Sheet1!Q250))</f>
        <v>-0.10957898119908573</v>
      </c>
      <c r="R250">
        <f>IF(Sheet1!R250="","",LOG10(Sheet1!R250))</f>
        <v>3.5187280336277063</v>
      </c>
      <c r="S250">
        <f>IF(Sheet1!S250="","",LOG10(Sheet1!S250))</f>
        <v>9.1003705451175634</v>
      </c>
      <c r="U250">
        <f>IF(Sheet1!T250=0,"", SUM(C250, F250, I250, L250, O250, R250)/Sheet1!T250)</f>
        <v>3.2880760391416888</v>
      </c>
    </row>
    <row r="251" spans="1:21" x14ac:dyDescent="0.2">
      <c r="A251" s="1">
        <f>Sheet1!A251</f>
        <v>44811</v>
      </c>
      <c r="B251">
        <f>IF(Sheet1!B251="","",LOG10(Sheet1!B251))</f>
        <v>4.9992856920142645E-2</v>
      </c>
      <c r="C251">
        <f>IF(Sheet1!C251="","",LOG10(Sheet1!C251))</f>
        <v>2.6989700043360187</v>
      </c>
      <c r="D251">
        <f>IF(Sheet1!D251="","",LOG10(Sheet1!D251))</f>
        <v>9.638489256954637</v>
      </c>
      <c r="E251">
        <f>IF(Sheet1!E251="","",LOG10(Sheet1!E251))</f>
        <v>-4.1914151478914877E-2</v>
      </c>
      <c r="F251">
        <f>IF(Sheet1!F251="","",LOG10(Sheet1!F251))</f>
        <v>2.6989700043360187</v>
      </c>
      <c r="G251">
        <f>IF(Sheet1!G251="","",LOG10(Sheet1!G251))</f>
        <v>8.9164539485499255</v>
      </c>
      <c r="H251">
        <f>IF(Sheet1!H251="","",LOG10(Sheet1!H251))</f>
        <v>4.8441803550404533E-2</v>
      </c>
      <c r="I251">
        <f>IF(Sheet1!I251="","",LOG10(Sheet1!I251))</f>
        <v>3.5823174972460152</v>
      </c>
      <c r="J251">
        <f>IF(Sheet1!J251="","",LOG10(Sheet1!J251))</f>
        <v>9.0128372247051729</v>
      </c>
      <c r="K251">
        <f>IF(Sheet1!K251="","",LOG10(Sheet1!K251))</f>
        <v>-6.1230850587887945E-3</v>
      </c>
      <c r="L251">
        <f>IF(Sheet1!L251="","",LOG10(Sheet1!L251))</f>
        <v>3.4835166970549492</v>
      </c>
      <c r="M251">
        <f>IF(Sheet1!M251="","",LOG10(Sheet1!M251))</f>
        <v>9.3222192947339195</v>
      </c>
      <c r="N251">
        <f>IF(Sheet1!N251="","",LOG10(Sheet1!N251))</f>
        <v>3.8222638368718462E-2</v>
      </c>
      <c r="O251">
        <f>IF(Sheet1!O251="","",LOG10(Sheet1!O251))</f>
        <v>3.3797605037289378</v>
      </c>
      <c r="P251">
        <f>IF(Sheet1!P251="","",LOG10(Sheet1!P251))</f>
        <v>9.3654879848908994</v>
      </c>
      <c r="Q251">
        <f>IF(Sheet1!Q251="","",LOG10(Sheet1!Q251))</f>
        <v>-2.7334407733889104E-2</v>
      </c>
      <c r="R251">
        <f>IF(Sheet1!R251="","",LOG10(Sheet1!R251))</f>
        <v>3.1356800924873878</v>
      </c>
      <c r="S251">
        <f>IF(Sheet1!S251="","",LOG10(Sheet1!S251))</f>
        <v>9.0827853703164507</v>
      </c>
      <c r="U251">
        <f>IF(Sheet1!T251=0,"", SUM(C251, F251, I251, L251, O251, R251)/Sheet1!T251)</f>
        <v>3.1632024665315543</v>
      </c>
    </row>
    <row r="252" spans="1:21" x14ac:dyDescent="0.2">
      <c r="A252" s="1">
        <f>Sheet1!A252</f>
        <v>44812</v>
      </c>
      <c r="B252">
        <f>IF(Sheet1!B252="","",LOG10(Sheet1!B252))</f>
        <v>-2.7334407733889104E-2</v>
      </c>
      <c r="C252">
        <f>IF(Sheet1!C252="","",LOG10(Sheet1!C252))</f>
        <v>2.9348426094692583</v>
      </c>
      <c r="D252">
        <f>IF(Sheet1!D252="","",LOG10(Sheet1!D252))</f>
        <v>9.3729120029701072</v>
      </c>
      <c r="E252">
        <f>IF(Sheet1!E252="","",LOG10(Sheet1!E252))</f>
        <v>-0.11918640771920865</v>
      </c>
      <c r="F252">
        <f>IF(Sheet1!F252="","",LOG10(Sheet1!F252))</f>
        <v>2.6989700043360187</v>
      </c>
      <c r="G252">
        <f>IF(Sheet1!G252="","",LOG10(Sheet1!G252))</f>
        <v>8.7489628612561621</v>
      </c>
      <c r="H252">
        <f>IF(Sheet1!H252="","",LOG10(Sheet1!H252))</f>
        <v>-9.9086932262330937E-2</v>
      </c>
      <c r="I252">
        <f>IF(Sheet1!I252="","",LOG10(Sheet1!I252))</f>
        <v>3.9691421291718987</v>
      </c>
      <c r="J252">
        <f>IF(Sheet1!J252="","",LOG10(Sheet1!J252))</f>
        <v>8.9566485792052042</v>
      </c>
      <c r="K252">
        <f>IF(Sheet1!K252="","",LOG10(Sheet1!K252))</f>
        <v>-0.14327110961711742</v>
      </c>
      <c r="L252">
        <f>IF(Sheet1!L252="","",LOG10(Sheet1!L252))</f>
        <v>3.539236495041119</v>
      </c>
      <c r="M252">
        <f>IF(Sheet1!M252="","",LOG10(Sheet1!M252))</f>
        <v>9.2787536009528289</v>
      </c>
      <c r="N252">
        <f>IF(Sheet1!N252="","",LOG10(Sheet1!N252))</f>
        <v>5.9941888061954683E-2</v>
      </c>
      <c r="O252">
        <f>IF(Sheet1!O252="","",LOG10(Sheet1!O252))</f>
        <v>3.4180030681665592</v>
      </c>
      <c r="P252">
        <f>IF(Sheet1!P252="","",LOG10(Sheet1!P252))</f>
        <v>8.9661417327390325</v>
      </c>
      <c r="Q252">
        <f>IF(Sheet1!Q252="","",LOG10(Sheet1!Q252))</f>
        <v>0.25623653320592293</v>
      </c>
      <c r="R252">
        <f>IF(Sheet1!R252="","",LOG10(Sheet1!R252))</f>
        <v>3.438563593414615</v>
      </c>
      <c r="S252">
        <f>IF(Sheet1!S252="","",LOG10(Sheet1!S252))</f>
        <v>9.075546961392531</v>
      </c>
      <c r="U252">
        <f>IF(Sheet1!T252=0,"", SUM(C252, F252, I252, L252, O252, R252)/Sheet1!T252)</f>
        <v>3.3331263165999112</v>
      </c>
    </row>
    <row r="253" spans="1:21" x14ac:dyDescent="0.2">
      <c r="A253" s="1">
        <f>Sheet1!A253</f>
        <v>44813</v>
      </c>
      <c r="B253">
        <f>IF(Sheet1!B253="","",LOG10(Sheet1!B253))</f>
        <v>-8.9375595110798803E-2</v>
      </c>
      <c r="C253">
        <f>IF(Sheet1!C253="","",LOG10(Sheet1!C253))</f>
        <v>3.0303781445044362</v>
      </c>
      <c r="D253">
        <f>IF(Sheet1!D253="","",LOG10(Sheet1!D253))</f>
        <v>9.3617278360175931</v>
      </c>
      <c r="E253">
        <f>IF(Sheet1!E253="","",LOG10(Sheet1!E253))</f>
        <v>-0.22841251911874466</v>
      </c>
      <c r="F253">
        <f>IF(Sheet1!F253="","",LOG10(Sheet1!F253))</f>
        <v>2.6989700043360187</v>
      </c>
      <c r="G253">
        <f>IF(Sheet1!G253="","",LOG10(Sheet1!G253))</f>
        <v>8.9106244048892016</v>
      </c>
      <c r="H253">
        <f>IF(Sheet1!H253="","",LOG10(Sheet1!H253))</f>
        <v>1.300933020418072E-3</v>
      </c>
      <c r="I253">
        <f>IF(Sheet1!I253="","",LOG10(Sheet1!I253))</f>
        <v>3.6307584058776388</v>
      </c>
      <c r="J253">
        <f>IF(Sheet1!J253="","",LOG10(Sheet1!J253))</f>
        <v>8.9222062774390167</v>
      </c>
      <c r="K253">
        <f>IF(Sheet1!K253="","",LOG10(Sheet1!K253))</f>
        <v>-5.9981844992336796E-2</v>
      </c>
      <c r="L253">
        <f>IF(Sheet1!L253="","",LOG10(Sheet1!L253))</f>
        <v>2.6989700043360187</v>
      </c>
      <c r="M253">
        <f>IF(Sheet1!M253="","",LOG10(Sheet1!M253))</f>
        <v>9.1553360374650623</v>
      </c>
      <c r="N253">
        <f>IF(Sheet1!N253="","",LOG10(Sheet1!N253))</f>
        <v>-0.23657200643706275</v>
      </c>
      <c r="O253">
        <f>IF(Sheet1!O253="","",LOG10(Sheet1!O253))</f>
        <v>2.9603355178852424</v>
      </c>
      <c r="P253">
        <f>IF(Sheet1!P253="","",LOG10(Sheet1!P253))</f>
        <v>9.0043213737826431</v>
      </c>
      <c r="Q253">
        <f>IF(Sheet1!Q253="","",LOG10(Sheet1!Q253))</f>
        <v>0.24526583945746125</v>
      </c>
      <c r="R253">
        <f>IF(Sheet1!R253="","",LOG10(Sheet1!R253))</f>
        <v>3.1853103006906314</v>
      </c>
      <c r="S253">
        <f>IF(Sheet1!S253="","",LOG10(Sheet1!S253))</f>
        <v>8.9247959957979131</v>
      </c>
      <c r="U253">
        <f>IF(Sheet1!T253=0,"", SUM(C253, F253, I253, L253, O253, R253)/Sheet1!T253)</f>
        <v>3.0341203962716645</v>
      </c>
    </row>
    <row r="254" spans="1:21" x14ac:dyDescent="0.2">
      <c r="A254" s="1">
        <f>Sheet1!A254</f>
        <v>44814</v>
      </c>
      <c r="B254">
        <f>IF(Sheet1!B254="","",LOG10(Sheet1!B254))</f>
        <v>-1.9542107723899943E-2</v>
      </c>
      <c r="C254">
        <f>IF(Sheet1!C254="","",LOG10(Sheet1!C254))</f>
        <v>2.6989700043360187</v>
      </c>
      <c r="D254">
        <f>IF(Sheet1!D254="","",LOG10(Sheet1!D254))</f>
        <v>9.4899584794248355</v>
      </c>
      <c r="E254">
        <f>IF(Sheet1!E254="","",LOG10(Sheet1!E254))</f>
        <v>2.201573981772028E-2</v>
      </c>
      <c r="F254">
        <f>IF(Sheet1!F254="","",LOG10(Sheet1!F254))</f>
        <v>3.2809250779945658</v>
      </c>
      <c r="G254">
        <f>IF(Sheet1!G254="","",LOG10(Sheet1!G254))</f>
        <v>9.0043213737826431</v>
      </c>
      <c r="H254">
        <f>IF(Sheet1!H254="","",LOG10(Sheet1!H254))</f>
        <v>7.0037866607755087E-2</v>
      </c>
      <c r="I254">
        <f>IF(Sheet1!I254="","",LOG10(Sheet1!I254))</f>
        <v>3.9098882186855195</v>
      </c>
      <c r="J254">
        <f>IF(Sheet1!J254="","",LOG10(Sheet1!J254))</f>
        <v>10.292256071356476</v>
      </c>
      <c r="K254">
        <f>IF(Sheet1!K254="","",LOG10(Sheet1!K254))</f>
        <v>-0.16941133131485567</v>
      </c>
      <c r="L254">
        <f>IF(Sheet1!L254="","",LOG10(Sheet1!L254))</f>
        <v>2.6989700043360187</v>
      </c>
      <c r="M254">
        <f>IF(Sheet1!M254="","",LOG10(Sheet1!M254))</f>
        <v>9.1398790864012369</v>
      </c>
      <c r="N254">
        <f>IF(Sheet1!N254="","",LOG10(Sheet1!N254))</f>
        <v>-6.1480274823508103E-2</v>
      </c>
      <c r="O254">
        <f>IF(Sheet1!O254="","",LOG10(Sheet1!O254))</f>
        <v>2.6989700043360187</v>
      </c>
      <c r="P254">
        <f>IF(Sheet1!P254="","",LOG10(Sheet1!P254))</f>
        <v>9.008600171761918</v>
      </c>
      <c r="Q254">
        <f>IF(Sheet1!Q254="","",LOG10(Sheet1!Q254))</f>
        <v>7.2249897613514816E-2</v>
      </c>
      <c r="R254">
        <f>IF(Sheet1!R254="","",LOG10(Sheet1!R254))</f>
        <v>3.3230190245175932</v>
      </c>
      <c r="S254">
        <f>IF(Sheet1!S254="","",LOG10(Sheet1!S254))</f>
        <v>8.6785183790401135</v>
      </c>
      <c r="U254">
        <f>IF(Sheet1!T254=0,"", SUM(C254, F254, I254, L254, O254, R254)/Sheet1!T254)</f>
        <v>3.1017903890342891</v>
      </c>
    </row>
    <row r="255" spans="1:21" x14ac:dyDescent="0.2">
      <c r="A255" s="1">
        <f>Sheet1!A255</f>
        <v>44815</v>
      </c>
      <c r="B255">
        <f>IF(Sheet1!B255="","",LOG10(Sheet1!B255))</f>
        <v>-0.15058058620310061</v>
      </c>
      <c r="C255">
        <f>IF(Sheet1!C255="","",LOG10(Sheet1!C255))</f>
        <v>2.6989700043360187</v>
      </c>
      <c r="D255">
        <f>IF(Sheet1!D255="","",LOG10(Sheet1!D255))</f>
        <v>9.3053513694466243</v>
      </c>
      <c r="E255">
        <f>IF(Sheet1!E255="","",LOG10(Sheet1!E255))</f>
        <v>6.2581984228163121E-2</v>
      </c>
      <c r="F255">
        <f>IF(Sheet1!F255="","",LOG10(Sheet1!F255))</f>
        <v>3.5833393892490384</v>
      </c>
      <c r="G255">
        <f>IF(Sheet1!G255="","",LOG10(Sheet1!G255))</f>
        <v>9.3384564936046051</v>
      </c>
      <c r="H255">
        <f>IF(Sheet1!H255="","",LOG10(Sheet1!H255))</f>
        <v>5.4995861529141529E-2</v>
      </c>
      <c r="I255">
        <f>IF(Sheet1!I255="","",LOG10(Sheet1!I255))</f>
        <v>3.2682839743669896</v>
      </c>
      <c r="J255">
        <f>IF(Sheet1!J255="","",LOG10(Sheet1!J255))</f>
        <v>9.075546961392531</v>
      </c>
      <c r="K255">
        <f>IF(Sheet1!K255="","",LOG10(Sheet1!K255))</f>
        <v>-2.5949097207122653E-2</v>
      </c>
      <c r="L255">
        <f>IF(Sheet1!L255="","",LOG10(Sheet1!L255))</f>
        <v>3.5981885767565442</v>
      </c>
      <c r="M255">
        <f>IF(Sheet1!M255="","",LOG10(Sheet1!M255))</f>
        <v>9.2013971243204509</v>
      </c>
      <c r="N255">
        <f>IF(Sheet1!N255="","",LOG10(Sheet1!N255))</f>
        <v>-5.4531414868180264E-2</v>
      </c>
      <c r="O255">
        <f>IF(Sheet1!O255="","",LOG10(Sheet1!O255))</f>
        <v>3.7118778347774941</v>
      </c>
      <c r="P255">
        <f>IF(Sheet1!P255="","",LOG10(Sheet1!P255))</f>
        <v>8.9912260756924951</v>
      </c>
      <c r="Q255">
        <f>IF(Sheet1!Q255="","",LOG10(Sheet1!Q255))</f>
        <v>0.15044940946088059</v>
      </c>
      <c r="R255">
        <f>IF(Sheet1!R255="","",LOG10(Sheet1!R255))</f>
        <v>2.6989700043360187</v>
      </c>
      <c r="S255">
        <f>IF(Sheet1!S255="","",LOG10(Sheet1!S255))</f>
        <v>8.8920946026904808</v>
      </c>
      <c r="U255">
        <f>IF(Sheet1!T255=0,"", SUM(C255, F255, I255, L255, O255, R255)/Sheet1!T255)</f>
        <v>3.2599382973036839</v>
      </c>
    </row>
    <row r="256" spans="1:21" x14ac:dyDescent="0.2">
      <c r="A256" s="1">
        <f>Sheet1!A256</f>
        <v>44816</v>
      </c>
      <c r="B256">
        <f>IF(Sheet1!B256="","",LOG10(Sheet1!B256))</f>
        <v>1.5359755409214231E-2</v>
      </c>
      <c r="C256">
        <f>IF(Sheet1!C256="","",LOG10(Sheet1!C256))</f>
        <v>2.6989700043360187</v>
      </c>
      <c r="D256">
        <f>IF(Sheet1!D256="","",LOG10(Sheet1!D256))</f>
        <v>9.3560258571931225</v>
      </c>
      <c r="E256">
        <f>IF(Sheet1!E256="","",LOG10(Sheet1!E256))</f>
        <v>-7.4464821678643838E-3</v>
      </c>
      <c r="F256">
        <f>IF(Sheet1!F256="","",LOG10(Sheet1!F256))</f>
        <v>2.6989700043360187</v>
      </c>
      <c r="G256">
        <f>IF(Sheet1!G256="","",LOG10(Sheet1!G256))</f>
        <v>8.868644438394826</v>
      </c>
      <c r="H256">
        <f>IF(Sheet1!H256="","",LOG10(Sheet1!H256))</f>
        <v>1.4100321519620545E-2</v>
      </c>
      <c r="I256">
        <f>IF(Sheet1!I256="","",LOG10(Sheet1!I256))</f>
        <v>3.0888115320836893</v>
      </c>
      <c r="J256">
        <f>IF(Sheet1!J256="","",LOG10(Sheet1!J256))</f>
        <v>9.0644579892269181</v>
      </c>
      <c r="K256">
        <f>IF(Sheet1!K256="","",LOG10(Sheet1!K256))</f>
        <v>-0.13135556160517428</v>
      </c>
      <c r="L256">
        <f>IF(Sheet1!L256="","",LOG10(Sheet1!L256))</f>
        <v>2.6989700043360187</v>
      </c>
      <c r="M256">
        <f>IF(Sheet1!M256="","",LOG10(Sheet1!M256))</f>
        <v>9.2430380486862944</v>
      </c>
      <c r="N256">
        <f>IF(Sheet1!N256="","",LOG10(Sheet1!N256))</f>
        <v>-4.3648054024500883E-3</v>
      </c>
      <c r="O256">
        <f>IF(Sheet1!O256="","",LOG10(Sheet1!O256))</f>
        <v>2.6989700043360187</v>
      </c>
      <c r="P256">
        <f>IF(Sheet1!P256="","",LOG10(Sheet1!P256))</f>
        <v>9.0644579892269181</v>
      </c>
      <c r="Q256">
        <f>IF(Sheet1!Q256="","",LOG10(Sheet1!Q256))</f>
        <v>0.11594317693905513</v>
      </c>
      <c r="R256">
        <f>IF(Sheet1!R256="","",LOG10(Sheet1!R256))</f>
        <v>2.8928741969994309</v>
      </c>
      <c r="S256">
        <f>IF(Sheet1!S256="","",LOG10(Sheet1!S256))</f>
        <v>8.8149131812750738</v>
      </c>
      <c r="U256">
        <f>IF(Sheet1!T256=0,"", SUM(C256, F256, I256, L256, O256, R256)/Sheet1!T256)</f>
        <v>2.7962609577378656</v>
      </c>
    </row>
    <row r="257" spans="1:21" x14ac:dyDescent="0.2">
      <c r="A257" s="1">
        <f>Sheet1!A257</f>
        <v>44817</v>
      </c>
      <c r="B257">
        <f>IF(Sheet1!B257="","",LOG10(Sheet1!B257))</f>
        <v>-2.6136156026866902E-3</v>
      </c>
      <c r="C257">
        <f>IF(Sheet1!C257="","",LOG10(Sheet1!C257))</f>
        <v>2.9030073864242296</v>
      </c>
      <c r="D257">
        <f>IF(Sheet1!D257="","",LOG10(Sheet1!D257))</f>
        <v>9.3263358609287508</v>
      </c>
      <c r="E257">
        <f>IF(Sheet1!E257="","",LOG10(Sheet1!E257))</f>
        <v>1.9946681678842306E-2</v>
      </c>
      <c r="F257">
        <f>IF(Sheet1!F257="","",LOG10(Sheet1!F257))</f>
        <v>3.4943590116052334</v>
      </c>
      <c r="G257">
        <f>IF(Sheet1!G257="","",LOG10(Sheet1!G257))</f>
        <v>8.8668778143374993</v>
      </c>
      <c r="H257">
        <f>IF(Sheet1!H257="","",LOG10(Sheet1!H257))</f>
        <v>0.19865708695442263</v>
      </c>
      <c r="I257">
        <f>IF(Sheet1!I257="","",LOG10(Sheet1!I257))</f>
        <v>2.6989700043360187</v>
      </c>
      <c r="J257">
        <f>IF(Sheet1!J257="","",LOG10(Sheet1!J257))</f>
        <v>8.9863237770507656</v>
      </c>
      <c r="K257">
        <f>IF(Sheet1!K257="","",LOG10(Sheet1!K257))</f>
        <v>0.21031851982623187</v>
      </c>
      <c r="L257">
        <f>IF(Sheet1!L257="","",LOG10(Sheet1!L257))</f>
        <v>3.6960954775659141</v>
      </c>
      <c r="M257">
        <f>IF(Sheet1!M257="","",LOG10(Sheet1!M257))</f>
        <v>9.3031960574204895</v>
      </c>
      <c r="N257">
        <f>IF(Sheet1!N257="","",LOG10(Sheet1!N257))</f>
        <v>-6.4996848546345243E-2</v>
      </c>
      <c r="O257">
        <f>IF(Sheet1!O257="","",LOG10(Sheet1!O257))</f>
        <v>2.6989700043360187</v>
      </c>
      <c r="P257">
        <f>IF(Sheet1!P257="","",LOG10(Sheet1!P257))</f>
        <v>8.9355072658247128</v>
      </c>
      <c r="Q257">
        <f>IF(Sheet1!Q257="","",LOG10(Sheet1!Q257))</f>
        <v>0.10653085382238137</v>
      </c>
      <c r="R257">
        <f>IF(Sheet1!R257="","",LOG10(Sheet1!R257))</f>
        <v>3.199077717292254</v>
      </c>
      <c r="S257">
        <f>IF(Sheet1!S257="","",LOG10(Sheet1!S257))</f>
        <v>8.8948696567452519</v>
      </c>
      <c r="U257">
        <f>IF(Sheet1!T257=0,"", SUM(C257, F257, I257, L257, O257, R257)/Sheet1!T257)</f>
        <v>3.1150799335932784</v>
      </c>
    </row>
    <row r="258" spans="1:21" x14ac:dyDescent="0.2">
      <c r="A258" s="1">
        <f>Sheet1!A258</f>
        <v>44818</v>
      </c>
      <c r="B258">
        <f>IF(Sheet1!B258="","",LOG10(Sheet1!B258))</f>
        <v>0.11394335230683679</v>
      </c>
      <c r="C258">
        <f>IF(Sheet1!C258="","",LOG10(Sheet1!C258))</f>
        <v>3.4873869857113342</v>
      </c>
      <c r="D258">
        <f>IF(Sheet1!D258="","",LOG10(Sheet1!D258))</f>
        <v>9.9380190974762108</v>
      </c>
      <c r="E258">
        <f>IF(Sheet1!E258="","",LOG10(Sheet1!E258))</f>
        <v>0.11892575282577665</v>
      </c>
      <c r="F258">
        <f>IF(Sheet1!F258="","",LOG10(Sheet1!F258))</f>
        <v>3.378371079619122</v>
      </c>
      <c r="G258">
        <f>IF(Sheet1!G258="","",LOG10(Sheet1!G258))</f>
        <v>8.8444771757456806</v>
      </c>
      <c r="H258">
        <f>IF(Sheet1!H258="","",LOG10(Sheet1!H258))</f>
        <v>0.1376705372367551</v>
      </c>
      <c r="I258">
        <f>IF(Sheet1!I258="","",LOG10(Sheet1!I258))</f>
        <v>3.7530243431721515</v>
      </c>
      <c r="J258">
        <f>IF(Sheet1!J258="","",LOG10(Sheet1!J258))</f>
        <v>9.1205739312058505</v>
      </c>
      <c r="K258">
        <f>IF(Sheet1!K258="","",LOG10(Sheet1!K258))</f>
        <v>0.1248301494138592</v>
      </c>
      <c r="L258">
        <f>IF(Sheet1!L258="","",LOG10(Sheet1!L258))</f>
        <v>3.9595712726310501</v>
      </c>
      <c r="M258">
        <f>IF(Sheet1!M258="","",LOG10(Sheet1!M258))</f>
        <v>9.1818435879447726</v>
      </c>
      <c r="N258">
        <f>IF(Sheet1!N258="","",LOG10(Sheet1!N258))</f>
        <v>0.14952701375434785</v>
      </c>
      <c r="O258">
        <f>IF(Sheet1!O258="","",LOG10(Sheet1!O258))</f>
        <v>2.6989700043360187</v>
      </c>
      <c r="P258">
        <f>IF(Sheet1!P258="","",LOG10(Sheet1!P258))</f>
        <v>8.7930916001765809</v>
      </c>
      <c r="Q258">
        <f>IF(Sheet1!Q258="","",LOG10(Sheet1!Q258))</f>
        <v>7.6640443670341896E-2</v>
      </c>
      <c r="R258">
        <f>IF(Sheet1!R258="","",LOG10(Sheet1!R258))</f>
        <v>3.3690256684703712</v>
      </c>
      <c r="S258">
        <f>IF(Sheet1!S258="","",LOG10(Sheet1!S258))</f>
        <v>8.868644438394826</v>
      </c>
      <c r="U258">
        <f>IF(Sheet1!T258=0,"", SUM(C258, F258, I258, L258, O258, R258)/Sheet1!T258)</f>
        <v>3.4410582256566742</v>
      </c>
    </row>
    <row r="259" spans="1:21" x14ac:dyDescent="0.2">
      <c r="A259" s="1">
        <f>Sheet1!A259</f>
        <v>44819</v>
      </c>
      <c r="B259">
        <f>IF(Sheet1!B259="","",LOG10(Sheet1!B259))</f>
        <v>8.098704691088722E-2</v>
      </c>
      <c r="C259">
        <f>IF(Sheet1!C259="","",LOG10(Sheet1!C259))</f>
        <v>3.1250987789418354</v>
      </c>
      <c r="D259">
        <f>IF(Sheet1!D259="","",LOG10(Sheet1!D259))</f>
        <v>9.2695129442179169</v>
      </c>
      <c r="E259" t="str">
        <f>IF(Sheet1!E259="","",LOG10(Sheet1!E259))</f>
        <v/>
      </c>
      <c r="F259" t="str">
        <f>IF(Sheet1!F259="","",LOG10(Sheet1!F259))</f>
        <v/>
      </c>
      <c r="G259" t="str">
        <f>IF(Sheet1!G259="","",LOG10(Sheet1!G259))</f>
        <v/>
      </c>
      <c r="H259">
        <f>IF(Sheet1!H259="","",LOG10(Sheet1!H259))</f>
        <v>1.6615547557177382E-2</v>
      </c>
      <c r="I259">
        <f>IF(Sheet1!I259="","",LOG10(Sheet1!I259))</f>
        <v>3.1689484479775776</v>
      </c>
      <c r="J259">
        <f>IF(Sheet1!J259="","",LOG10(Sheet1!J259))</f>
        <v>9.0791812460476251</v>
      </c>
      <c r="K259">
        <f>IF(Sheet1!K259="","",LOG10(Sheet1!K259))</f>
        <v>-8.0398976215889026E-2</v>
      </c>
      <c r="L259">
        <f>IF(Sheet1!L259="","",LOG10(Sheet1!L259))</f>
        <v>3.6324550555117656</v>
      </c>
      <c r="M259">
        <f>IF(Sheet1!M259="","",LOG10(Sheet1!M259))</f>
        <v>9.204119982655925</v>
      </c>
      <c r="N259">
        <f>IF(Sheet1!N259="","",LOG10(Sheet1!N259))</f>
        <v>5.3462604925455293E-2</v>
      </c>
      <c r="O259">
        <f>IF(Sheet1!O259="","",LOG10(Sheet1!O259))</f>
        <v>2.6989700043360187</v>
      </c>
      <c r="P259">
        <f>IF(Sheet1!P259="","",LOG10(Sheet1!P259))</f>
        <v>8.6190933306267432</v>
      </c>
      <c r="Q259">
        <f>IF(Sheet1!Q259="","",LOG10(Sheet1!Q259))</f>
        <v>6.0379549973171767E-3</v>
      </c>
      <c r="R259">
        <f>IF(Sheet1!R259="","",LOG10(Sheet1!R259))</f>
        <v>3.3743556256608649</v>
      </c>
      <c r="S259">
        <f>IF(Sheet1!S259="","",LOG10(Sheet1!S259))</f>
        <v>9.220108088040055</v>
      </c>
      <c r="U259">
        <f>IF(Sheet1!T259=0,"", SUM(C259, F259, I259, L259, O259, R259)/Sheet1!T259)</f>
        <v>3.1999655824856124</v>
      </c>
    </row>
    <row r="260" spans="1:21" x14ac:dyDescent="0.2">
      <c r="A260" s="1">
        <f>Sheet1!A260</f>
        <v>44820</v>
      </c>
      <c r="B260">
        <f>IF(Sheet1!B260="","",LOG10(Sheet1!B260))</f>
        <v>-2.3191662661933767E-2</v>
      </c>
      <c r="C260">
        <f>IF(Sheet1!C260="","",LOG10(Sheet1!C260))</f>
        <v>3.1287171118442001</v>
      </c>
      <c r="D260">
        <f>IF(Sheet1!D260="","",LOG10(Sheet1!D260))</f>
        <v>9.3996737214810384</v>
      </c>
      <c r="E260">
        <f>IF(Sheet1!E260="","",LOG10(Sheet1!E260))</f>
        <v>1.4940349792936524E-2</v>
      </c>
      <c r="F260">
        <f>IF(Sheet1!F260="","",LOG10(Sheet1!F260))</f>
        <v>3.4219823540505918</v>
      </c>
      <c r="G260">
        <f>IF(Sheet1!G260="","",LOG10(Sheet1!G260))</f>
        <v>8.9143431571194416</v>
      </c>
      <c r="H260">
        <f>IF(Sheet1!H260="","",LOG10(Sheet1!H260))</f>
        <v>4.9605612594973147E-2</v>
      </c>
      <c r="I260">
        <f>IF(Sheet1!I260="","",LOG10(Sheet1!I260))</f>
        <v>3.0874146155144309</v>
      </c>
      <c r="J260">
        <f>IF(Sheet1!J260="","",LOG10(Sheet1!J260))</f>
        <v>9.0211892990699383</v>
      </c>
      <c r="K260">
        <f>IF(Sheet1!K260="","",LOG10(Sheet1!K260))</f>
        <v>-0.11125903931710739</v>
      </c>
      <c r="L260">
        <f>IF(Sheet1!L260="","",LOG10(Sheet1!L260))</f>
        <v>3.2354991424037212</v>
      </c>
      <c r="M260">
        <f>IF(Sheet1!M260="","",LOG10(Sheet1!M260))</f>
        <v>9.2552725051033065</v>
      </c>
      <c r="N260">
        <f>IF(Sheet1!N260="","",LOG10(Sheet1!N260))</f>
        <v>-3.0118356253500032E-2</v>
      </c>
      <c r="O260">
        <f>IF(Sheet1!O260="","",LOG10(Sheet1!O260))</f>
        <v>2.6989700043360187</v>
      </c>
      <c r="P260">
        <f>IF(Sheet1!P260="","",LOG10(Sheet1!P260))</f>
        <v>9.2878017299302265</v>
      </c>
      <c r="Q260">
        <f>IF(Sheet1!Q260="","",LOG10(Sheet1!Q260))</f>
        <v>8.5647288296856541E-2</v>
      </c>
      <c r="R260">
        <f>IF(Sheet1!R260="","",LOG10(Sheet1!R260))</f>
        <v>3.1143636945429054</v>
      </c>
      <c r="S260">
        <f>IF(Sheet1!S260="","",LOG10(Sheet1!S260))</f>
        <v>9.0334237554869503</v>
      </c>
      <c r="U260">
        <f>IF(Sheet1!T260=0,"", SUM(C260, F260, I260, L260, O260, R260)/Sheet1!T260)</f>
        <v>3.1144911537819779</v>
      </c>
    </row>
    <row r="261" spans="1:21" x14ac:dyDescent="0.2">
      <c r="A261" s="1">
        <f>Sheet1!A261</f>
        <v>44821</v>
      </c>
      <c r="B261">
        <f>IF(Sheet1!B261="","",LOG10(Sheet1!B261))</f>
        <v>9.0963076595731676E-2</v>
      </c>
      <c r="C261">
        <f>IF(Sheet1!C261="","",LOG10(Sheet1!C261))</f>
        <v>3.1111357722727759</v>
      </c>
      <c r="D261">
        <f>IF(Sheet1!D261="","",LOG10(Sheet1!D261))</f>
        <v>9.2695129442179169</v>
      </c>
      <c r="E261">
        <f>IF(Sheet1!E261="","",LOG10(Sheet1!E261))</f>
        <v>6.5579714728448424E-2</v>
      </c>
      <c r="F261">
        <f>IF(Sheet1!F261="","",LOG10(Sheet1!F261))</f>
        <v>3.6306746065459712</v>
      </c>
      <c r="G261">
        <f>IF(Sheet1!G261="","",LOG10(Sheet1!G261))</f>
        <v>8.7824726241662869</v>
      </c>
      <c r="H261">
        <f>IF(Sheet1!H261="","",LOG10(Sheet1!H261))</f>
        <v>7.554696139253074E-2</v>
      </c>
      <c r="I261">
        <f>IF(Sheet1!I261="","",LOG10(Sheet1!I261))</f>
        <v>3.3207275786835377</v>
      </c>
      <c r="J261">
        <f>IF(Sheet1!J261="","",LOG10(Sheet1!J261))</f>
        <v>9.3242824552976931</v>
      </c>
      <c r="K261">
        <f>IF(Sheet1!K261="","",LOG10(Sheet1!K261))</f>
        <v>-4.8176964684088018E-2</v>
      </c>
      <c r="L261">
        <f>IF(Sheet1!L261="","",LOG10(Sheet1!L261))</f>
        <v>3.7249985038250548</v>
      </c>
      <c r="M261">
        <f>IF(Sheet1!M261="","",LOG10(Sheet1!M261))</f>
        <v>9.1875207208364635</v>
      </c>
      <c r="N261">
        <f>IF(Sheet1!N261="","",LOG10(Sheet1!N261))</f>
        <v>2.69416279590294E-2</v>
      </c>
      <c r="O261">
        <f>IF(Sheet1!O261="","",LOG10(Sheet1!O261))</f>
        <v>2.6989700043360187</v>
      </c>
      <c r="P261">
        <f>IF(Sheet1!P261="","",LOG10(Sheet1!P261))</f>
        <v>9.1903316981702918</v>
      </c>
      <c r="Q261">
        <f>IF(Sheet1!Q261="","",LOG10(Sheet1!Q261))</f>
        <v>6.0379549973171767E-3</v>
      </c>
      <c r="R261">
        <f>IF(Sheet1!R261="","",LOG10(Sheet1!R261))</f>
        <v>3.2072804789451737</v>
      </c>
      <c r="S261">
        <f>IF(Sheet1!S261="","",LOG10(Sheet1!S261))</f>
        <v>8.9385197251764925</v>
      </c>
      <c r="U261">
        <f>IF(Sheet1!T261=0,"", SUM(C261, F261, I261, L261, O261, R261)/Sheet1!T261)</f>
        <v>3.2822978241014216</v>
      </c>
    </row>
    <row r="262" spans="1:21" x14ac:dyDescent="0.2">
      <c r="A262" s="1">
        <f>Sheet1!A262</f>
        <v>44822</v>
      </c>
      <c r="B262">
        <f>IF(Sheet1!B262="","",LOG10(Sheet1!B262))</f>
        <v>1.4520538757923713E-2</v>
      </c>
      <c r="C262">
        <f>IF(Sheet1!C262="","",LOG10(Sheet1!C262))</f>
        <v>3.1504633204827579</v>
      </c>
      <c r="D262">
        <f>IF(Sheet1!D262="","",LOG10(Sheet1!D262))</f>
        <v>9.4329692908744054</v>
      </c>
      <c r="E262">
        <f>IF(Sheet1!E262="","",LOG10(Sheet1!E262))</f>
        <v>4.7664194601559982E-2</v>
      </c>
      <c r="F262">
        <f>IF(Sheet1!F262="","",LOG10(Sheet1!F262))</f>
        <v>3.0019089831729113</v>
      </c>
      <c r="G262">
        <f>IF(Sheet1!G262="","",LOG10(Sheet1!G262))</f>
        <v>8.6570558528571038</v>
      </c>
      <c r="H262">
        <f>IF(Sheet1!H262="","",LOG10(Sheet1!H262))</f>
        <v>-0.11861534322942717</v>
      </c>
      <c r="I262">
        <f>IF(Sheet1!I262="","",LOG10(Sheet1!I262))</f>
        <v>3.0639963802356558</v>
      </c>
      <c r="J262">
        <f>IF(Sheet1!J262="","",LOG10(Sheet1!J262))</f>
        <v>9.143014800254095</v>
      </c>
      <c r="K262">
        <f>IF(Sheet1!K262="","",LOG10(Sheet1!K262))</f>
        <v>-0.10902040301031106</v>
      </c>
      <c r="L262">
        <f>IF(Sheet1!L262="","",LOG10(Sheet1!L262))</f>
        <v>2.6989700043360187</v>
      </c>
      <c r="M262">
        <f>IF(Sheet1!M262="","",LOG10(Sheet1!M262))</f>
        <v>9.2552725051033065</v>
      </c>
      <c r="N262">
        <f>IF(Sheet1!N262="","",LOG10(Sheet1!N262))</f>
        <v>0.13097669160561715</v>
      </c>
      <c r="O262">
        <f>IF(Sheet1!O262="","",LOG10(Sheet1!O262))</f>
        <v>2.6989700043360187</v>
      </c>
      <c r="P262">
        <f>IF(Sheet1!P262="","",LOG10(Sheet1!P262))</f>
        <v>9.1673173347481764</v>
      </c>
      <c r="Q262" t="str">
        <f>IF(Sheet1!Q262="","",LOG10(Sheet1!Q262))</f>
        <v/>
      </c>
      <c r="R262" t="str">
        <f>IF(Sheet1!R262="","",LOG10(Sheet1!R262))</f>
        <v/>
      </c>
      <c r="S262" t="str">
        <f>IF(Sheet1!S262="","",LOG10(Sheet1!S262))</f>
        <v/>
      </c>
      <c r="U262">
        <f>IF(Sheet1!T262=0,"", SUM(C262, F262, I262, L262, O262, R262)/Sheet1!T262)</f>
        <v>2.9228617385126725</v>
      </c>
    </row>
    <row r="263" spans="1:21" x14ac:dyDescent="0.2">
      <c r="A263" s="1">
        <f>Sheet1!A263</f>
        <v>44823</v>
      </c>
      <c r="B263">
        <f>IF(Sheet1!B263="","",LOG10(Sheet1!B263))</f>
        <v>-4.7207556955907906E-2</v>
      </c>
      <c r="C263">
        <f>IF(Sheet1!C263="","",LOG10(Sheet1!C263))</f>
        <v>3.2684609085964027</v>
      </c>
      <c r="D263">
        <f>IF(Sheet1!D263="","",LOG10(Sheet1!D263))</f>
        <v>9.3654879848908994</v>
      </c>
      <c r="E263">
        <f>IF(Sheet1!E263="","",LOG10(Sheet1!E263))</f>
        <v>-1.0995384301463193E-2</v>
      </c>
      <c r="F263">
        <f>IF(Sheet1!F263="","",LOG10(Sheet1!F263))</f>
        <v>2.6989700043360187</v>
      </c>
      <c r="G263">
        <f>IF(Sheet1!G263="","",LOG10(Sheet1!G263))</f>
        <v>8.6464037262230704</v>
      </c>
      <c r="H263">
        <f>IF(Sheet1!H263="","",LOG10(Sheet1!H263))</f>
        <v>0.50664030556650252</v>
      </c>
      <c r="I263">
        <f>IF(Sheet1!I263="","",LOG10(Sheet1!I263))</f>
        <v>3.4560197086215401</v>
      </c>
      <c r="J263">
        <f>IF(Sheet1!J263="","",LOG10(Sheet1!J263))</f>
        <v>9.0569048513364727</v>
      </c>
      <c r="K263">
        <f>IF(Sheet1!K263="","",LOG10(Sheet1!K263))</f>
        <v>0.51108084553911848</v>
      </c>
      <c r="L263">
        <f>IF(Sheet1!L263="","",LOG10(Sheet1!L263))</f>
        <v>2.6989700043360187</v>
      </c>
      <c r="M263">
        <f>IF(Sheet1!M263="","",LOG10(Sheet1!M263))</f>
        <v>9.0899051114393981</v>
      </c>
      <c r="N263">
        <f>IF(Sheet1!N263="","",LOG10(Sheet1!N263))</f>
        <v>-1.0550182333308195E-2</v>
      </c>
      <c r="O263">
        <f>IF(Sheet1!O263="","",LOG10(Sheet1!O263))</f>
        <v>2.6989700043360187</v>
      </c>
      <c r="P263">
        <f>IF(Sheet1!P263="","",LOG10(Sheet1!P263))</f>
        <v>8.851869600729767</v>
      </c>
      <c r="Q263">
        <f>IF(Sheet1!Q263="","",LOG10(Sheet1!Q263))</f>
        <v>5.8805486675906807E-2</v>
      </c>
      <c r="R263">
        <f>IF(Sheet1!R263="","",LOG10(Sheet1!R263))</f>
        <v>3.2353827204499774</v>
      </c>
      <c r="S263">
        <f>IF(Sheet1!S263="","",LOG10(Sheet1!S263))</f>
        <v>8.9025467793139921</v>
      </c>
      <c r="U263">
        <f>IF(Sheet1!T263=0,"", SUM(C263, F263, I263, L263, O263, R263)/Sheet1!T263)</f>
        <v>3.0094622251126624</v>
      </c>
    </row>
    <row r="264" spans="1:21" x14ac:dyDescent="0.2">
      <c r="A264" s="1">
        <f>Sheet1!A264</f>
        <v>44824</v>
      </c>
      <c r="B264">
        <f>IF(Sheet1!B264="","",LOG10(Sheet1!B264))</f>
        <v>0.43743344379797117</v>
      </c>
      <c r="C264">
        <f>IF(Sheet1!C264="","",LOG10(Sheet1!C264))</f>
        <v>3.3543043031010473</v>
      </c>
      <c r="D264">
        <f>IF(Sheet1!D264="","",LOG10(Sheet1!D264))</f>
        <v>9.2648178230095368</v>
      </c>
      <c r="E264" t="str">
        <f>IF(Sheet1!E264="","",LOG10(Sheet1!E264))</f>
        <v/>
      </c>
      <c r="F264" t="str">
        <f>IF(Sheet1!F264="","",LOG10(Sheet1!F264))</f>
        <v/>
      </c>
      <c r="G264" t="str">
        <f>IF(Sheet1!G264="","",LOG10(Sheet1!G264))</f>
        <v/>
      </c>
      <c r="H264">
        <f>IF(Sheet1!H264="","",LOG10(Sheet1!H264))</f>
        <v>0.31470969295517376</v>
      </c>
      <c r="I264">
        <f>IF(Sheet1!I264="","",LOG10(Sheet1!I264))</f>
        <v>3.3137267932138741</v>
      </c>
      <c r="J264">
        <f>IF(Sheet1!J264="","",LOG10(Sheet1!J264))</f>
        <v>8.9095560292411751</v>
      </c>
      <c r="K264">
        <f>IF(Sheet1!K264="","",LOG10(Sheet1!K264))</f>
        <v>0.30124708863621136</v>
      </c>
      <c r="L264">
        <f>IF(Sheet1!L264="","",LOG10(Sheet1!L264))</f>
        <v>3.4094518101823028</v>
      </c>
      <c r="M264">
        <f>IF(Sheet1!M264="","",LOG10(Sheet1!M264))</f>
        <v>9.2810333672477281</v>
      </c>
      <c r="N264">
        <f>IF(Sheet1!N264="","",LOG10(Sheet1!N264))</f>
        <v>0.38827886345963902</v>
      </c>
      <c r="O264">
        <f>IF(Sheet1!O264="","",LOG10(Sheet1!O264))</f>
        <v>2.6989700043360187</v>
      </c>
      <c r="P264">
        <f>IF(Sheet1!P264="","",LOG10(Sheet1!P264))</f>
        <v>9.1335389083702179</v>
      </c>
      <c r="Q264">
        <f>IF(Sheet1!Q264="","",LOG10(Sheet1!Q264))</f>
        <v>-0.51999305704284937</v>
      </c>
      <c r="R264">
        <f>IF(Sheet1!R264="","",LOG10(Sheet1!R264))</f>
        <v>2.948329367929837</v>
      </c>
      <c r="S264">
        <f>IF(Sheet1!S264="","",LOG10(Sheet1!S264))</f>
        <v>8.5065050324048723</v>
      </c>
      <c r="U264">
        <f>IF(Sheet1!T264=0,"", SUM(C264, F264, I264, L264, O264, R264)/Sheet1!T264)</f>
        <v>3.1449564557526157</v>
      </c>
    </row>
    <row r="265" spans="1:21" x14ac:dyDescent="0.2">
      <c r="A265" s="1">
        <f>Sheet1!A265</f>
        <v>44825</v>
      </c>
      <c r="B265">
        <f>IF(Sheet1!B265="","",LOG10(Sheet1!B265))</f>
        <v>0.28465628278851568</v>
      </c>
      <c r="C265">
        <f>IF(Sheet1!C265="","",LOG10(Sheet1!C265))</f>
        <v>3.1443896726423808</v>
      </c>
      <c r="D265">
        <f>IF(Sheet1!D265="","",LOG10(Sheet1!D265))</f>
        <v>9.2600713879850751</v>
      </c>
      <c r="E265">
        <f>IF(Sheet1!E265="","",LOG10(Sheet1!E265))</f>
        <v>0.2844307338445195</v>
      </c>
      <c r="F265">
        <f>IF(Sheet1!F265="","",LOG10(Sheet1!F265))</f>
        <v>2.9286938850926352</v>
      </c>
      <c r="G265">
        <f>IF(Sheet1!G265="","",LOG10(Sheet1!G265))</f>
        <v>8.7596678446896306</v>
      </c>
      <c r="H265">
        <f>IF(Sheet1!H265="","",LOG10(Sheet1!H265))</f>
        <v>0.77246840305328035</v>
      </c>
      <c r="I265">
        <f>IF(Sheet1!I265="","",LOG10(Sheet1!I265))</f>
        <v>2.6989700043360187</v>
      </c>
      <c r="J265">
        <f>IF(Sheet1!J265="","",LOG10(Sheet1!J265))</f>
        <v>8.6263403673750432</v>
      </c>
      <c r="K265">
        <f>IF(Sheet1!K265="","",LOG10(Sheet1!K265))</f>
        <v>0.68726134624350643</v>
      </c>
      <c r="L265">
        <f>IF(Sheet1!L265="","",LOG10(Sheet1!L265))</f>
        <v>2.6989700043360187</v>
      </c>
      <c r="M265">
        <f>IF(Sheet1!M265="","",LOG10(Sheet1!M265))</f>
        <v>8.8109042806686997</v>
      </c>
      <c r="N265">
        <f>IF(Sheet1!N265="","",LOG10(Sheet1!N265))</f>
        <v>-0.22548303427145044</v>
      </c>
      <c r="O265">
        <f>IF(Sheet1!O265="","",LOG10(Sheet1!O265))</f>
        <v>2.6989700043360187</v>
      </c>
      <c r="P265">
        <f>IF(Sheet1!P265="","",LOG10(Sheet1!P265))</f>
        <v>8.8876173003357355</v>
      </c>
      <c r="Q265" t="str">
        <f>IF(Sheet1!Q265="","",LOG10(Sheet1!Q265))</f>
        <v/>
      </c>
      <c r="R265" t="str">
        <f>IF(Sheet1!R265="","",LOG10(Sheet1!R265))</f>
        <v/>
      </c>
      <c r="S265" t="str">
        <f>IF(Sheet1!S265="","",LOG10(Sheet1!S265))</f>
        <v/>
      </c>
      <c r="U265">
        <f>IF(Sheet1!T265=0,"", SUM(C265, F265, I265, L265, O265, R265)/Sheet1!T265)</f>
        <v>2.8339987141486143</v>
      </c>
    </row>
    <row r="266" spans="1:21" x14ac:dyDescent="0.2">
      <c r="A266" s="1">
        <f>Sheet1!A266</f>
        <v>44826</v>
      </c>
      <c r="B266">
        <f>IF(Sheet1!B266="","",LOG10(Sheet1!B266))</f>
        <v>0.71891668601486114</v>
      </c>
      <c r="C266">
        <f>IF(Sheet1!C266="","",LOG10(Sheet1!C266))</f>
        <v>2.6989700043360187</v>
      </c>
      <c r="D266">
        <f>IF(Sheet1!D266="","",LOG10(Sheet1!D266))</f>
        <v>8.9912260756924951</v>
      </c>
      <c r="E266">
        <f>IF(Sheet1!E266="","",LOG10(Sheet1!E266))</f>
        <v>0.66913084737333262</v>
      </c>
      <c r="F266">
        <f>IF(Sheet1!F266="","",LOG10(Sheet1!F266))</f>
        <v>2.6989700043360187</v>
      </c>
      <c r="G266">
        <f>IF(Sheet1!G266="","",LOG10(Sheet1!G266))</f>
        <v>8.3031960574204895</v>
      </c>
      <c r="H266">
        <f>IF(Sheet1!H266="","",LOG10(Sheet1!H266))</f>
        <v>0.21112054125804933</v>
      </c>
      <c r="I266">
        <f>IF(Sheet1!I266="","",LOG10(Sheet1!I266))</f>
        <v>3.1467520117854728</v>
      </c>
      <c r="J266">
        <f>IF(Sheet1!J266="","",LOG10(Sheet1!J266))</f>
        <v>8.8075350280688536</v>
      </c>
      <c r="K266">
        <f>IF(Sheet1!K266="","",LOG10(Sheet1!K266))</f>
        <v>0.18041263283832379</v>
      </c>
      <c r="L266">
        <f>IF(Sheet1!L266="","",LOG10(Sheet1!L266))</f>
        <v>3.2174942358183496</v>
      </c>
      <c r="M266">
        <f>IF(Sheet1!M266="","",LOG10(Sheet1!M266))</f>
        <v>9.0253058652647695</v>
      </c>
      <c r="N266">
        <f>IF(Sheet1!N266="","",LOG10(Sheet1!N266))</f>
        <v>0.71130095991616571</v>
      </c>
      <c r="O266">
        <f>IF(Sheet1!O266="","",LOG10(Sheet1!O266))</f>
        <v>2.6989700043360187</v>
      </c>
      <c r="P266">
        <f>IF(Sheet1!P266="","",LOG10(Sheet1!P266))</f>
        <v>8.6159500516564016</v>
      </c>
      <c r="Q266">
        <f>IF(Sheet1!Q266="","",LOG10(Sheet1!Q266))</f>
        <v>-0.25727486869530169</v>
      </c>
      <c r="R266">
        <f>IF(Sheet1!R266="","",LOG10(Sheet1!R266))</f>
        <v>2.6989700043360187</v>
      </c>
      <c r="S266">
        <f>IF(Sheet1!S266="","",LOG10(Sheet1!S266))</f>
        <v>8.8337843746564797</v>
      </c>
      <c r="U266">
        <f>IF(Sheet1!T266=0,"", SUM(C266, F266, I266, L266, O266, R266)/Sheet1!T266)</f>
        <v>2.8600210441579832</v>
      </c>
    </row>
    <row r="267" spans="1:21" x14ac:dyDescent="0.2">
      <c r="A267" s="1">
        <f>Sheet1!A267</f>
        <v>44827</v>
      </c>
      <c r="B267">
        <f>IF(Sheet1!B267="","",LOG10(Sheet1!B267))</f>
        <v>0.13608609738409747</v>
      </c>
      <c r="C267">
        <f>IF(Sheet1!C267="","",LOG10(Sheet1!C267))</f>
        <v>3.3345091450962148</v>
      </c>
      <c r="D267">
        <f>IF(Sheet1!D267="","",LOG10(Sheet1!D267))</f>
        <v>9.238046103128795</v>
      </c>
      <c r="E267">
        <f>IF(Sheet1!E267="","",LOG10(Sheet1!E267))</f>
        <v>0.16583762469012828</v>
      </c>
      <c r="F267">
        <f>IF(Sheet1!F267="","",LOG10(Sheet1!F267))</f>
        <v>2.6989700043360187</v>
      </c>
      <c r="G267">
        <f>IF(Sheet1!G267="","",LOG10(Sheet1!G267))</f>
        <v>8.7795964912578253</v>
      </c>
      <c r="H267">
        <f>IF(Sheet1!H267="","",LOG10(Sheet1!H267))</f>
        <v>0.28735377271474649</v>
      </c>
      <c r="I267">
        <f>IF(Sheet1!I267="","",LOG10(Sheet1!I267))</f>
        <v>3.5345360384550766</v>
      </c>
      <c r="J267">
        <f>IF(Sheet1!J267="","",LOG10(Sheet1!J267))</f>
        <v>9.0374264979406238</v>
      </c>
      <c r="K267">
        <f>IF(Sheet1!K267="","",LOG10(Sheet1!K267))</f>
        <v>0.21112054125804933</v>
      </c>
      <c r="L267">
        <f>IF(Sheet1!L267="","",LOG10(Sheet1!L267))</f>
        <v>3.5435622654200349</v>
      </c>
      <c r="M267">
        <f>IF(Sheet1!M267="","",LOG10(Sheet1!M267))</f>
        <v>9.1139433523068369</v>
      </c>
      <c r="N267">
        <f>IF(Sheet1!N267="","",LOG10(Sheet1!N267))</f>
        <v>5.5760464687734781E-2</v>
      </c>
      <c r="O267">
        <f>IF(Sheet1!O267="","",LOG10(Sheet1!O267))</f>
        <v>2.6989700043360187</v>
      </c>
      <c r="P267">
        <f>IF(Sheet1!P267="","",LOG10(Sheet1!P267))</f>
        <v>8.7411515988517845</v>
      </c>
      <c r="Q267">
        <f>IF(Sheet1!Q267="","",LOG10(Sheet1!Q267))</f>
        <v>-0.16621562534352105</v>
      </c>
      <c r="R267">
        <f>IF(Sheet1!R267="","",LOG10(Sheet1!R267))</f>
        <v>3.1281842115984611</v>
      </c>
      <c r="S267">
        <f>IF(Sheet1!S267="","",LOG10(Sheet1!S267))</f>
        <v>8.9273703630390226</v>
      </c>
      <c r="U267">
        <f>IF(Sheet1!T267=0,"", SUM(C267, F267, I267, L267, O267, R267)/Sheet1!T267)</f>
        <v>3.156455278206971</v>
      </c>
    </row>
    <row r="268" spans="1:21" x14ac:dyDescent="0.2">
      <c r="A268" s="1">
        <f>Sheet1!A268</f>
        <v>44828</v>
      </c>
      <c r="B268">
        <f>IF(Sheet1!B268="","",LOG10(Sheet1!B268))</f>
        <v>0.17551181336344768</v>
      </c>
      <c r="C268">
        <f>IF(Sheet1!C268="","",LOG10(Sheet1!C268))</f>
        <v>2.6989700043360187</v>
      </c>
      <c r="D268">
        <f>IF(Sheet1!D268="","",LOG10(Sheet1!D268))</f>
        <v>9.220108088040055</v>
      </c>
      <c r="E268">
        <f>IF(Sheet1!E268="","",LOG10(Sheet1!E268))</f>
        <v>0.15775888604686378</v>
      </c>
      <c r="F268">
        <f>IF(Sheet1!F268="","",LOG10(Sheet1!F268))</f>
        <v>3.2342898401815736</v>
      </c>
      <c r="G268">
        <f>IF(Sheet1!G268="","",LOG10(Sheet1!G268))</f>
        <v>8.7986506454452691</v>
      </c>
      <c r="H268">
        <f>IF(Sheet1!H268="","",LOG10(Sheet1!H268))</f>
        <v>-0.10513034325474745</v>
      </c>
      <c r="I268">
        <f>IF(Sheet1!I268="","",LOG10(Sheet1!I268))</f>
        <v>3.2797954552146718</v>
      </c>
      <c r="J268">
        <f>IF(Sheet1!J268="","",LOG10(Sheet1!J268))</f>
        <v>8.9185545305502743</v>
      </c>
      <c r="K268">
        <f>IF(Sheet1!K268="","",LOG10(Sheet1!K268))</f>
        <v>-0.20551195334083039</v>
      </c>
      <c r="L268">
        <f>IF(Sheet1!L268="","",LOG10(Sheet1!L268))</f>
        <v>3.2193693554425664</v>
      </c>
      <c r="M268">
        <f>IF(Sheet1!M268="","",LOG10(Sheet1!M268))</f>
        <v>9.1105897102992497</v>
      </c>
      <c r="N268">
        <f>IF(Sheet1!N268="","",LOG10(Sheet1!N268))</f>
        <v>-2.3650020996726601E-2</v>
      </c>
      <c r="O268">
        <f>IF(Sheet1!O268="","",LOG10(Sheet1!O268))</f>
        <v>2.6989700043360187</v>
      </c>
      <c r="P268">
        <f>IF(Sheet1!P268="","",LOG10(Sheet1!P268))</f>
        <v>8.9749719942980697</v>
      </c>
      <c r="Q268">
        <f>IF(Sheet1!Q268="","",LOG10(Sheet1!Q268))</f>
        <v>-8.1445469449726471E-2</v>
      </c>
      <c r="R268">
        <f>IF(Sheet1!R268="","",LOG10(Sheet1!R268))</f>
        <v>3.0870904892906874</v>
      </c>
      <c r="S268">
        <f>IF(Sheet1!S268="","",LOG10(Sheet1!S268))</f>
        <v>8.8830933585756906</v>
      </c>
      <c r="U268">
        <f>IF(Sheet1!T268=0,"", SUM(C268, F268, I268, L268, O268, R268)/Sheet1!T268)</f>
        <v>3.0364141914669229</v>
      </c>
    </row>
    <row r="269" spans="1:21" x14ac:dyDescent="0.2">
      <c r="A269" s="1">
        <f>Sheet1!A269</f>
        <v>44829</v>
      </c>
      <c r="B269">
        <f>IF(Sheet1!B269="","",LOG10(Sheet1!B269))</f>
        <v>-0.20134935455473107</v>
      </c>
      <c r="C269">
        <f>IF(Sheet1!C269="","",LOG10(Sheet1!C269))</f>
        <v>2.6989700043360187</v>
      </c>
      <c r="D269">
        <f>IF(Sheet1!D269="","",LOG10(Sheet1!D269))</f>
        <v>9.3424226808222066</v>
      </c>
      <c r="E269">
        <f>IF(Sheet1!E269="","",LOG10(Sheet1!E269))</f>
        <v>-2.7797161620935564E-2</v>
      </c>
      <c r="F269">
        <f>IF(Sheet1!F269="","",LOG10(Sheet1!F269))</f>
        <v>2.6989700043360187</v>
      </c>
      <c r="G269">
        <f>IF(Sheet1!G269="","",LOG10(Sheet1!G269))</f>
        <v>8.8000293592441334</v>
      </c>
      <c r="H269">
        <f>IF(Sheet1!H269="","",LOG10(Sheet1!H269))</f>
        <v>0.47129171105893858</v>
      </c>
      <c r="I269">
        <f>IF(Sheet1!I269="","",LOG10(Sheet1!I269))</f>
        <v>3.3408324007705312</v>
      </c>
      <c r="J269">
        <f>IF(Sheet1!J269="","",LOG10(Sheet1!J269))</f>
        <v>9.008600171761918</v>
      </c>
      <c r="K269">
        <f>IF(Sheet1!K269="","",LOG10(Sheet1!K269))</f>
        <v>0.46149852678301867</v>
      </c>
      <c r="L269">
        <f>IF(Sheet1!L269="","",LOG10(Sheet1!L269))</f>
        <v>2.6989700043360187</v>
      </c>
      <c r="M269">
        <f>IF(Sheet1!M269="","",LOG10(Sheet1!M269))</f>
        <v>9.0934216851622356</v>
      </c>
      <c r="N269">
        <f>IF(Sheet1!N269="","",LOG10(Sheet1!N269))</f>
        <v>-1.8181392829336417E-2</v>
      </c>
      <c r="O269">
        <f>IF(Sheet1!O269="","",LOG10(Sheet1!O269))</f>
        <v>2.6989700043360187</v>
      </c>
      <c r="P269">
        <f>IF(Sheet1!P269="","",LOG10(Sheet1!P269))</f>
        <v>8.8162412999917823</v>
      </c>
      <c r="Q269">
        <f>IF(Sheet1!Q269="","",LOG10(Sheet1!Q269))</f>
        <v>-4.7207556955907906E-2</v>
      </c>
      <c r="R269">
        <f>IF(Sheet1!R269="","",LOG10(Sheet1!R269))</f>
        <v>2.9422181715294462</v>
      </c>
      <c r="S269">
        <f>IF(Sheet1!S269="","",LOG10(Sheet1!S269))</f>
        <v>8.9190780923760737</v>
      </c>
      <c r="U269">
        <f>IF(Sheet1!T269=0,"", SUM(C269, F269, I269, L269, O269, R269)/Sheet1!T269)</f>
        <v>2.8464884316073422</v>
      </c>
    </row>
    <row r="270" spans="1:21" x14ac:dyDescent="0.2">
      <c r="A270" s="1">
        <f>Sheet1!A270</f>
        <v>44830</v>
      </c>
      <c r="B270">
        <f>IF(Sheet1!B270="","",LOG10(Sheet1!B270))</f>
        <v>0.35024801833416286</v>
      </c>
      <c r="C270">
        <f>IF(Sheet1!C270="","",LOG10(Sheet1!C270))</f>
        <v>2.6989700043360187</v>
      </c>
      <c r="D270">
        <f>IF(Sheet1!D270="","",LOG10(Sheet1!D270))</f>
        <v>9.2944662261615925</v>
      </c>
      <c r="E270">
        <f>IF(Sheet1!E270="","",LOG10(Sheet1!E270))</f>
        <v>0.34596154181314126</v>
      </c>
      <c r="F270">
        <f>IF(Sheet1!F270="","",LOG10(Sheet1!F270))</f>
        <v>3.0719227716590214</v>
      </c>
      <c r="G270">
        <f>IF(Sheet1!G270="","",LOG10(Sheet1!G270))</f>
        <v>8.6627578316815743</v>
      </c>
      <c r="H270">
        <f>IF(Sheet1!H270="","",LOG10(Sheet1!H270))</f>
        <v>0.22245633667924672</v>
      </c>
      <c r="I270">
        <f>IF(Sheet1!I270="","",LOG10(Sheet1!I270))</f>
        <v>3.4573011215163119</v>
      </c>
      <c r="J270">
        <f>IF(Sheet1!J270="","",LOG10(Sheet1!J270))</f>
        <v>9.1673173347481764</v>
      </c>
      <c r="K270">
        <f>IF(Sheet1!K270="","",LOG10(Sheet1!K270))</f>
        <v>0.2289134059946881</v>
      </c>
      <c r="L270">
        <f>IF(Sheet1!L270="","",LOG10(Sheet1!L270))</f>
        <v>3.1444637311469066</v>
      </c>
      <c r="M270">
        <f>IF(Sheet1!M270="","",LOG10(Sheet1!M270))</f>
        <v>9.1492191126553806</v>
      </c>
      <c r="N270">
        <f>IF(Sheet1!N270="","",LOG10(Sheet1!N270))</f>
        <v>0.30920417967040753</v>
      </c>
      <c r="O270">
        <f>IF(Sheet1!O270="","",LOG10(Sheet1!O270))</f>
        <v>2.6989700043360187</v>
      </c>
      <c r="P270">
        <f>IF(Sheet1!P270="","",LOG10(Sheet1!P270))</f>
        <v>8.5301996982030825</v>
      </c>
      <c r="Q270">
        <f>IF(Sheet1!Q270="","",LOG10(Sheet1!Q270))</f>
        <v>-9.8541678603887628E-2</v>
      </c>
      <c r="R270">
        <f>IF(Sheet1!R270="","",LOG10(Sheet1!R270))</f>
        <v>2.6989700043360187</v>
      </c>
      <c r="S270">
        <f>IF(Sheet1!S270="","",LOG10(Sheet1!S270))</f>
        <v>8.9795483747040947</v>
      </c>
      <c r="U270">
        <f>IF(Sheet1!T270=0,"", SUM(C270, F270, I270, L270, O270, R270)/Sheet1!T270)</f>
        <v>2.9617662728883829</v>
      </c>
    </row>
    <row r="271" spans="1:21" x14ac:dyDescent="0.2">
      <c r="A271" s="1">
        <f>Sheet1!A271</f>
        <v>44831</v>
      </c>
      <c r="B271" t="str">
        <f>IF(Sheet1!B271="","",LOG10(Sheet1!B271))</f>
        <v/>
      </c>
      <c r="C271" t="str">
        <f>IF(Sheet1!C271="","",LOG10(Sheet1!C271))</f>
        <v/>
      </c>
      <c r="D271" t="str">
        <f>IF(Sheet1!D271="","",LOG10(Sheet1!D271))</f>
        <v/>
      </c>
      <c r="E271">
        <f>IF(Sheet1!E271="","",LOG10(Sheet1!E271))</f>
        <v>0.10788802518279862</v>
      </c>
      <c r="F271">
        <f>IF(Sheet1!F271="","",LOG10(Sheet1!F271))</f>
        <v>2.9644559699538267</v>
      </c>
      <c r="G271">
        <f>IF(Sheet1!G271="","",LOG10(Sheet1!G271))</f>
        <v>8.8109042806686997</v>
      </c>
      <c r="H271">
        <f>IF(Sheet1!H271="","",LOG10(Sheet1!H271))</f>
        <v>-0.25336580106242124</v>
      </c>
      <c r="I271">
        <f>IF(Sheet1!I271="","",LOG10(Sheet1!I271))</f>
        <v>3.7276930438297167</v>
      </c>
      <c r="J271">
        <f>IF(Sheet1!J271="","",LOG10(Sheet1!J271))</f>
        <v>8.722633922533813</v>
      </c>
      <c r="K271">
        <f>IF(Sheet1!K271="","",LOG10(Sheet1!K271))</f>
        <v>-0.16749108729376366</v>
      </c>
      <c r="L271">
        <f>IF(Sheet1!L271="","",LOG10(Sheet1!L271))</f>
        <v>2.6989700043360187</v>
      </c>
      <c r="M271">
        <f>IF(Sheet1!M271="","",LOG10(Sheet1!M271))</f>
        <v>9.3263358609287508</v>
      </c>
      <c r="N271">
        <f>IF(Sheet1!N271="","",LOG10(Sheet1!N271))</f>
        <v>-1.3048416883442813E-3</v>
      </c>
      <c r="O271">
        <f>IF(Sheet1!O271="","",LOG10(Sheet1!O271))</f>
        <v>2.6989700043360187</v>
      </c>
      <c r="P271">
        <f>IF(Sheet1!P271="","",LOG10(Sheet1!P271))</f>
        <v>8.8369567370595501</v>
      </c>
      <c r="Q271">
        <f>IF(Sheet1!Q271="","",LOG10(Sheet1!Q271))</f>
        <v>-8.2494490447453356E-2</v>
      </c>
      <c r="R271">
        <f>IF(Sheet1!R271="","",LOG10(Sheet1!R271))</f>
        <v>3.1209246284469305</v>
      </c>
      <c r="S271">
        <f>IF(Sheet1!S271="","",LOG10(Sheet1!S271))</f>
        <v>8.7902851640332411</v>
      </c>
      <c r="U271">
        <f>IF(Sheet1!T271=0,"", SUM(C271, F271, I271, L271, O271, R271)/Sheet1!T271)</f>
        <v>3.0422027301805024</v>
      </c>
    </row>
    <row r="272" spans="1:21" x14ac:dyDescent="0.2">
      <c r="A272" s="1">
        <f>Sheet1!A272</f>
        <v>44832</v>
      </c>
      <c r="B272">
        <f>IF(Sheet1!B272="","",LOG10(Sheet1!B272))</f>
        <v>-0.13727247168202539</v>
      </c>
      <c r="C272">
        <f>IF(Sheet1!C272="","",LOG10(Sheet1!C272))</f>
        <v>2.6989700043360187</v>
      </c>
      <c r="D272">
        <f>IF(Sheet1!D272="","",LOG10(Sheet1!D272))</f>
        <v>9.1931245983544621</v>
      </c>
      <c r="E272">
        <f>IF(Sheet1!E272="","",LOG10(Sheet1!E272))</f>
        <v>-9.7997108649270553E-2</v>
      </c>
      <c r="F272">
        <f>IF(Sheet1!F272="","",LOG10(Sheet1!F272))</f>
        <v>2.6989700043360187</v>
      </c>
      <c r="G272">
        <f>IF(Sheet1!G272="","",LOG10(Sheet1!G272))</f>
        <v>8.7489628612561621</v>
      </c>
      <c r="H272">
        <f>IF(Sheet1!H272="","",LOG10(Sheet1!H272))</f>
        <v>-7.2629636960976476E-2</v>
      </c>
      <c r="I272">
        <f>IF(Sheet1!I272="","",LOG10(Sheet1!I272))</f>
        <v>2.6989700043360187</v>
      </c>
      <c r="J272">
        <f>IF(Sheet1!J272="","",LOG10(Sheet1!J272))</f>
        <v>8.9289076902439533</v>
      </c>
      <c r="K272">
        <f>IF(Sheet1!K272="","",LOG10(Sheet1!K272))</f>
        <v>-9.4743951251548705E-2</v>
      </c>
      <c r="L272">
        <f>IF(Sheet1!L272="","",LOG10(Sheet1!L272))</f>
        <v>3.6332678430718874</v>
      </c>
      <c r="M272">
        <f>IF(Sheet1!M272="","",LOG10(Sheet1!M272))</f>
        <v>9.1205739312058505</v>
      </c>
      <c r="N272">
        <f>IF(Sheet1!N272="","",LOG10(Sheet1!N272))</f>
        <v>-7.8833949362261305E-2</v>
      </c>
      <c r="O272">
        <f>IF(Sheet1!O272="","",LOG10(Sheet1!O272))</f>
        <v>2.6989700043360187</v>
      </c>
      <c r="P272">
        <f>IF(Sheet1!P272="","",LOG10(Sheet1!P272))</f>
        <v>8.8668778143374993</v>
      </c>
      <c r="Q272">
        <f>IF(Sheet1!Q272="","",LOG10(Sheet1!Q272))</f>
        <v>-0.14935376481693349</v>
      </c>
      <c r="R272">
        <f>IF(Sheet1!R272="","",LOG10(Sheet1!R272))</f>
        <v>2.6989700043360187</v>
      </c>
      <c r="S272">
        <f>IF(Sheet1!S272="","",LOG10(Sheet1!S272))</f>
        <v>8.951337518795917</v>
      </c>
      <c r="U272">
        <f>IF(Sheet1!T272=0,"", SUM(C272, F272, I272, L272, O272, R272)/Sheet1!T272)</f>
        <v>2.8546863107919971</v>
      </c>
    </row>
    <row r="273" spans="1:21" x14ac:dyDescent="0.2">
      <c r="A273" s="1">
        <f>Sheet1!A273</f>
        <v>44833</v>
      </c>
      <c r="B273">
        <f>IF(Sheet1!B273="","",LOG10(Sheet1!B273))</f>
        <v>-5.9981844992336796E-2</v>
      </c>
      <c r="C273">
        <f>IF(Sheet1!C273="","",LOG10(Sheet1!C273))</f>
        <v>2.9262187862061855</v>
      </c>
      <c r="D273">
        <f>IF(Sheet1!D273="","",LOG10(Sheet1!D273))</f>
        <v>9.3765769570565123</v>
      </c>
      <c r="E273">
        <f>IF(Sheet1!E273="","",LOG10(Sheet1!E273))</f>
        <v>1.4940349792936524E-2</v>
      </c>
      <c r="F273">
        <f>IF(Sheet1!F273="","",LOG10(Sheet1!F273))</f>
        <v>3.4531890805863088</v>
      </c>
      <c r="G273">
        <f>IF(Sheet1!G273="","",LOG10(Sheet1!G273))</f>
        <v>8.8579352647194298</v>
      </c>
      <c r="H273">
        <f>IF(Sheet1!H273="","",LOG10(Sheet1!H273))</f>
        <v>-0.13966199342900631</v>
      </c>
      <c r="I273">
        <f>IF(Sheet1!I273="","",LOG10(Sheet1!I273))</f>
        <v>3.3140815632624285</v>
      </c>
      <c r="J273">
        <f>IF(Sheet1!J273="","",LOG10(Sheet1!J273))</f>
        <v>8.9772662124272919</v>
      </c>
      <c r="K273">
        <f>IF(Sheet1!K273="","",LOG10(Sheet1!K273))</f>
        <v>-0.19586056766464957</v>
      </c>
      <c r="L273">
        <f>IF(Sheet1!L273="","",LOG10(Sheet1!L273))</f>
        <v>3.1129910132343404</v>
      </c>
      <c r="M273">
        <f>IF(Sheet1!M273="","",LOG10(Sheet1!M273))</f>
        <v>9.0293837776852097</v>
      </c>
      <c r="N273">
        <f>IF(Sheet1!N273="","",LOG10(Sheet1!N273))</f>
        <v>4.3362278021129498E-2</v>
      </c>
      <c r="O273">
        <f>IF(Sheet1!O273="","",LOG10(Sheet1!O273))</f>
        <v>3.3441847284162791</v>
      </c>
      <c r="P273">
        <f>IF(Sheet1!P273="","",LOG10(Sheet1!P273))</f>
        <v>9.1205739312058505</v>
      </c>
      <c r="Q273">
        <f>IF(Sheet1!Q273="","",LOG10(Sheet1!Q273))</f>
        <v>0.11293997608408006</v>
      </c>
      <c r="R273">
        <f>IF(Sheet1!R273="","",LOG10(Sheet1!R273))</f>
        <v>3.3341983589709225</v>
      </c>
      <c r="S273">
        <f>IF(Sheet1!S273="","",LOG10(Sheet1!S273))</f>
        <v>8.6972293427597176</v>
      </c>
      <c r="U273">
        <f>IF(Sheet1!T273=0,"", SUM(C273, F273, I273, L273, O273, R273)/Sheet1!T273)</f>
        <v>3.2474772551127447</v>
      </c>
    </row>
    <row r="274" spans="1:21" x14ac:dyDescent="0.2">
      <c r="A274" s="1">
        <f>Sheet1!A274</f>
        <v>44834</v>
      </c>
      <c r="B274">
        <f>IF(Sheet1!B274="","",LOG10(Sheet1!B274))</f>
        <v>-8.7246696328677029E-2</v>
      </c>
      <c r="C274">
        <f>IF(Sheet1!C274="","",LOG10(Sheet1!C274))</f>
        <v>2.6989700043360187</v>
      </c>
      <c r="D274">
        <f>IF(Sheet1!D274="","",LOG10(Sheet1!D274))</f>
        <v>9.3404441148401176</v>
      </c>
      <c r="E274">
        <f>IF(Sheet1!E274="","",LOG10(Sheet1!E274))</f>
        <v>-4.9635145623876928E-2</v>
      </c>
      <c r="F274">
        <f>IF(Sheet1!F274="","",LOG10(Sheet1!F274))</f>
        <v>3.0967888540064425</v>
      </c>
      <c r="G274">
        <f>IF(Sheet1!G274="","",LOG10(Sheet1!G274))</f>
        <v>8.7860412102425549</v>
      </c>
      <c r="H274">
        <f>IF(Sheet1!H274="","",LOG10(Sheet1!H274))</f>
        <v>-4.0481623027001735E-2</v>
      </c>
      <c r="I274">
        <f>IF(Sheet1!I274="","",LOG10(Sheet1!I274))</f>
        <v>2.6989700043360187</v>
      </c>
      <c r="J274">
        <f>IF(Sheet1!J274="","",LOG10(Sheet1!J274))</f>
        <v>9.0969100130080562</v>
      </c>
      <c r="K274">
        <f>IF(Sheet1!K274="","",LOG10(Sheet1!K274))</f>
        <v>-6.8033885271827368E-2</v>
      </c>
      <c r="L274">
        <f>IF(Sheet1!L274="","",LOG10(Sheet1!L274))</f>
        <v>2.6989700043360187</v>
      </c>
      <c r="M274">
        <f>IF(Sheet1!M274="","",LOG10(Sheet1!M274))</f>
        <v>8.9758911364017919</v>
      </c>
      <c r="N274">
        <f>IF(Sheet1!N274="","",LOG10(Sheet1!N274))</f>
        <v>-3.385826726096737E-2</v>
      </c>
      <c r="O274">
        <f>IF(Sheet1!O274="","",LOG10(Sheet1!O274))</f>
        <v>2.6989700043360187</v>
      </c>
      <c r="P274">
        <f>IF(Sheet1!P274="","",LOG10(Sheet1!P274))</f>
        <v>9.1303337684950066</v>
      </c>
      <c r="Q274">
        <f>IF(Sheet1!Q274="","",LOG10(Sheet1!Q274))</f>
        <v>0.27554168840130955</v>
      </c>
      <c r="R274">
        <f>IF(Sheet1!R274="","",LOG10(Sheet1!R274))</f>
        <v>2.6989700043360187</v>
      </c>
      <c r="S274">
        <f>IF(Sheet1!S274="","",LOG10(Sheet1!S274))</f>
        <v>8.7923916894982543</v>
      </c>
      <c r="U274">
        <f>IF(Sheet1!T274=0,"", SUM(C274, F274, I274, L274, O274, R274)/Sheet1!T274)</f>
        <v>2.7652731459477558</v>
      </c>
    </row>
    <row r="275" spans="1:21" x14ac:dyDescent="0.2">
      <c r="A275" s="1">
        <f>Sheet1!A275</f>
        <v>44835</v>
      </c>
      <c r="B275">
        <f>IF(Sheet1!B275="","",LOG10(Sheet1!B275))</f>
        <v>-7.9354998593212434E-2</v>
      </c>
      <c r="C275">
        <f>IF(Sheet1!C275="","",LOG10(Sheet1!C275))</f>
        <v>2.6989700043360187</v>
      </c>
      <c r="D275">
        <f>IF(Sheet1!D275="","",LOG10(Sheet1!D275))</f>
        <v>9.2648178230095368</v>
      </c>
      <c r="E275">
        <f>IF(Sheet1!E275="","",LOG10(Sheet1!E275))</f>
        <v>-3.2920265855502902E-2</v>
      </c>
      <c r="F275">
        <f>IF(Sheet1!F275="","",LOG10(Sheet1!F275))</f>
        <v>3.3616246414317663</v>
      </c>
      <c r="G275">
        <f>IF(Sheet1!G275="","",LOG10(Sheet1!G275))</f>
        <v>9.7817553746524695</v>
      </c>
      <c r="H275">
        <f>IF(Sheet1!H275="","",LOG10(Sheet1!H275))</f>
        <v>0.18155777386278632</v>
      </c>
      <c r="I275">
        <f>IF(Sheet1!I275="","",LOG10(Sheet1!I275))</f>
        <v>3.153039268019739</v>
      </c>
      <c r="J275">
        <f>IF(Sheet1!J275="","",LOG10(Sheet1!J275))</f>
        <v>9.008600171761918</v>
      </c>
      <c r="K275">
        <f>IF(Sheet1!K275="","",LOG10(Sheet1!K275))</f>
        <v>0.25743856685981376</v>
      </c>
      <c r="L275">
        <f>IF(Sheet1!L275="","",LOG10(Sheet1!L275))</f>
        <v>2.6989700043360187</v>
      </c>
      <c r="M275">
        <f>IF(Sheet1!M275="","",LOG10(Sheet1!M275))</f>
        <v>9.0569048513364727</v>
      </c>
      <c r="N275">
        <f>IF(Sheet1!N275="","",LOG10(Sheet1!N275))</f>
        <v>-0.10568393731556154</v>
      </c>
      <c r="O275">
        <f>IF(Sheet1!O275="","",LOG10(Sheet1!O275))</f>
        <v>2.6989700043360187</v>
      </c>
      <c r="P275">
        <f>IF(Sheet1!P275="","",LOG10(Sheet1!P275))</f>
        <v>8.4899584794248355</v>
      </c>
      <c r="Q275">
        <f>IF(Sheet1!Q275="","",LOG10(Sheet1!Q275))</f>
        <v>0.30599588277080469</v>
      </c>
      <c r="R275">
        <f>IF(Sheet1!R275="","",LOG10(Sheet1!R275))</f>
        <v>2.9878552336819655</v>
      </c>
      <c r="S275">
        <f>IF(Sheet1!S275="","",LOG10(Sheet1!S275))</f>
        <v>8.8109042806686997</v>
      </c>
      <c r="U275">
        <f>IF(Sheet1!T275=0,"", SUM(C275, F275, I275, L275, O275, R275)/Sheet1!T275)</f>
        <v>2.9332381926902542</v>
      </c>
    </row>
    <row r="276" spans="1:21" x14ac:dyDescent="0.2">
      <c r="A276" s="1">
        <f>Sheet1!A276</f>
        <v>44836</v>
      </c>
      <c r="B276">
        <f>IF(Sheet1!B276="","",LOG10(Sheet1!B276))</f>
        <v>0.1562461903973445</v>
      </c>
      <c r="C276">
        <f>IF(Sheet1!C276="","",LOG10(Sheet1!C276))</f>
        <v>2.6989700043360187</v>
      </c>
      <c r="D276">
        <f>IF(Sheet1!D276="","",LOG10(Sheet1!D276))</f>
        <v>9.1702617153949575</v>
      </c>
      <c r="E276">
        <f>IF(Sheet1!E276="","",LOG10(Sheet1!E276))</f>
        <v>0.14144977340046735</v>
      </c>
      <c r="F276">
        <f>IF(Sheet1!F276="","",LOG10(Sheet1!F276))</f>
        <v>2.6989700043360187</v>
      </c>
      <c r="G276">
        <f>IF(Sheet1!G276="","",LOG10(Sheet1!G276))</f>
        <v>8.6242820958356692</v>
      </c>
      <c r="H276">
        <f>IF(Sheet1!H276="","",LOG10(Sheet1!H276))</f>
        <v>-6.3989204284790407E-2</v>
      </c>
      <c r="I276">
        <f>IF(Sheet1!I276="","",LOG10(Sheet1!I276))</f>
        <v>3.3502320030420889</v>
      </c>
      <c r="J276">
        <f>IF(Sheet1!J276="","",LOG10(Sheet1!J276))</f>
        <v>9.1673173347481764</v>
      </c>
      <c r="K276">
        <f>IF(Sheet1!K276="","",LOG10(Sheet1!K276))</f>
        <v>-4.1436116778032536E-2</v>
      </c>
      <c r="L276">
        <f>IF(Sheet1!L276="","",LOG10(Sheet1!L276))</f>
        <v>3.2919105171387968</v>
      </c>
      <c r="M276">
        <f>IF(Sheet1!M276="","",LOG10(Sheet1!M276))</f>
        <v>9.2900346113625183</v>
      </c>
      <c r="N276">
        <f>IF(Sheet1!N276="","",LOG10(Sheet1!N276))</f>
        <v>0.24944296144258221</v>
      </c>
      <c r="O276">
        <f>IF(Sheet1!O276="","",LOG10(Sheet1!O276))</f>
        <v>2.6989700043360187</v>
      </c>
      <c r="P276">
        <f>IF(Sheet1!P276="","",LOG10(Sheet1!P276))</f>
        <v>9.0293837776852097</v>
      </c>
      <c r="Q276">
        <f>IF(Sheet1!Q276="","",LOG10(Sheet1!Q276))</f>
        <v>0.21642983087625101</v>
      </c>
      <c r="R276">
        <f>IF(Sheet1!R276="","",LOG10(Sheet1!R276))</f>
        <v>2.9717727995192083</v>
      </c>
      <c r="S276">
        <f>IF(Sheet1!S276="","",LOG10(Sheet1!S276))</f>
        <v>8.8500332576897698</v>
      </c>
      <c r="U276">
        <f>IF(Sheet1!T276=0,"", SUM(C276, F276, I276, L276, O276, R276)/Sheet1!T276)</f>
        <v>2.951804222118025</v>
      </c>
    </row>
    <row r="277" spans="1:21" x14ac:dyDescent="0.2">
      <c r="A277" s="1">
        <f>Sheet1!A277</f>
        <v>44837</v>
      </c>
      <c r="B277">
        <f>IF(Sheet1!B277="","",LOG10(Sheet1!B277))</f>
        <v>-6.5501548756432285E-2</v>
      </c>
      <c r="C277">
        <f>IF(Sheet1!C277="","",LOG10(Sheet1!C277))</f>
        <v>2.6989700043360187</v>
      </c>
      <c r="D277">
        <f>IF(Sheet1!D277="","",LOG10(Sheet1!D277))</f>
        <v>9.3617278360175931</v>
      </c>
      <c r="E277">
        <f>IF(Sheet1!E277="","",LOG10(Sheet1!E277))</f>
        <v>-1.7728766960431602E-2</v>
      </c>
      <c r="F277">
        <f>IF(Sheet1!F277="","",LOG10(Sheet1!F277))</f>
        <v>3.1314090881926782</v>
      </c>
      <c r="G277">
        <f>IF(Sheet1!G277="","",LOG10(Sheet1!G277))</f>
        <v>8.9731278535996992</v>
      </c>
      <c r="H277">
        <f>IF(Sheet1!H277="","",LOG10(Sheet1!H277))</f>
        <v>0.15106325335375018</v>
      </c>
      <c r="I277">
        <f>IF(Sheet1!I277="","",LOG10(Sheet1!I277))</f>
        <v>2.6989700043360187</v>
      </c>
      <c r="J277">
        <f>IF(Sheet1!J277="","",LOG10(Sheet1!J277))</f>
        <v>9.20682587603185</v>
      </c>
      <c r="K277">
        <f>IF(Sheet1!K277="","",LOG10(Sheet1!K277))</f>
        <v>0.10105935490811552</v>
      </c>
      <c r="L277">
        <f>IF(Sheet1!L277="","",LOG10(Sheet1!L277))</f>
        <v>3.4083068903633307</v>
      </c>
      <c r="M277">
        <f>IF(Sheet1!M277="","",LOG10(Sheet1!M277))</f>
        <v>9.4698220159781634</v>
      </c>
      <c r="N277">
        <f>IF(Sheet1!N277="","",LOG10(Sheet1!N277))</f>
        <v>-1.4124642691606345E-2</v>
      </c>
      <c r="O277">
        <f>IF(Sheet1!O277="","",LOG10(Sheet1!O277))</f>
        <v>2.6989700043360187</v>
      </c>
      <c r="P277">
        <f>IF(Sheet1!P277="","",LOG10(Sheet1!P277))</f>
        <v>9.075546961392531</v>
      </c>
      <c r="Q277">
        <f>IF(Sheet1!Q277="","",LOG10(Sheet1!Q277))</f>
        <v>9.7257309693419919E-2</v>
      </c>
      <c r="R277">
        <f>IF(Sheet1!R277="","",LOG10(Sheet1!R277))</f>
        <v>3.2041199826559246</v>
      </c>
      <c r="S277">
        <f>IF(Sheet1!S277="","",LOG10(Sheet1!S277))</f>
        <v>8.836324115706752</v>
      </c>
      <c r="U277">
        <f>IF(Sheet1!T277=0,"", SUM(C277, F277, I277, L277, O277, R277)/Sheet1!T277)</f>
        <v>2.9734576623699982</v>
      </c>
    </row>
    <row r="278" spans="1:21" x14ac:dyDescent="0.2">
      <c r="A278" s="1">
        <f>Sheet1!A278</f>
        <v>44838</v>
      </c>
      <c r="B278">
        <f>IF(Sheet1!B278="","",LOG10(Sheet1!B278))</f>
        <v>7.8094150406410684E-2</v>
      </c>
      <c r="C278">
        <f>IF(Sheet1!C278="","",LOG10(Sheet1!C278))</f>
        <v>2.6989700043360187</v>
      </c>
      <c r="D278">
        <f>IF(Sheet1!D278="","",LOG10(Sheet1!D278))</f>
        <v>9.3483048630481616</v>
      </c>
      <c r="E278">
        <f>IF(Sheet1!E278="","",LOG10(Sheet1!E278))</f>
        <v>0.18127177155946156</v>
      </c>
      <c r="F278">
        <f>IF(Sheet1!F278="","",LOG10(Sheet1!F278))</f>
        <v>2.6989700043360187</v>
      </c>
      <c r="G278">
        <f>IF(Sheet1!G278="","",LOG10(Sheet1!G278))</f>
        <v>9.0043213737826431</v>
      </c>
      <c r="H278">
        <f>IF(Sheet1!H278="","",LOG10(Sheet1!H278))</f>
        <v>-9.7997108649270553E-2</v>
      </c>
      <c r="I278">
        <f>IF(Sheet1!I278="","",LOG10(Sheet1!I278))</f>
        <v>3.2537868570577766</v>
      </c>
      <c r="J278">
        <f>IF(Sheet1!J278="","",LOG10(Sheet1!J278))</f>
        <v>9.0827853703164507</v>
      </c>
      <c r="K278">
        <f>IF(Sheet1!K278="","",LOG10(Sheet1!K278))</f>
        <v>-0.19314197048118256</v>
      </c>
      <c r="L278">
        <f>IF(Sheet1!L278="","",LOG10(Sheet1!L278))</f>
        <v>3.3313674640320561</v>
      </c>
      <c r="M278">
        <f>IF(Sheet1!M278="","",LOG10(Sheet1!M278))</f>
        <v>9.2455126678141504</v>
      </c>
      <c r="N278">
        <f>IF(Sheet1!N278="","",LOG10(Sheet1!N278))</f>
        <v>-4.8176964684088018E-2</v>
      </c>
      <c r="O278">
        <f>IF(Sheet1!O278="","",LOG10(Sheet1!O278))</f>
        <v>2.6989700043360187</v>
      </c>
      <c r="P278">
        <f>IF(Sheet1!P278="","",LOG10(Sheet1!P278))</f>
        <v>8.9020028913507296</v>
      </c>
      <c r="Q278">
        <f>IF(Sheet1!Q278="","",LOG10(Sheet1!Q278))</f>
        <v>0.21642983087625101</v>
      </c>
      <c r="R278">
        <f>IF(Sheet1!R278="","",LOG10(Sheet1!R278))</f>
        <v>3.3396950340470766</v>
      </c>
      <c r="S278">
        <f>IF(Sheet1!S278="","",LOG10(Sheet1!S278))</f>
        <v>8.889861721258189</v>
      </c>
      <c r="U278">
        <f>IF(Sheet1!T278=0,"", SUM(C278, F278, I278, L278, O278, R278)/Sheet1!T278)</f>
        <v>3.003626561357494</v>
      </c>
    </row>
    <row r="279" spans="1:21" x14ac:dyDescent="0.2">
      <c r="A279" s="1">
        <f>Sheet1!A279</f>
        <v>44839</v>
      </c>
      <c r="B279">
        <f>IF(Sheet1!B279="","",LOG10(Sheet1!B279))</f>
        <v>-7.8313524516397934E-2</v>
      </c>
      <c r="C279">
        <f>IF(Sheet1!C279="","",LOG10(Sheet1!C279))</f>
        <v>2.6989700043360187</v>
      </c>
      <c r="D279">
        <f>IF(Sheet1!D279="","",LOG10(Sheet1!D279))</f>
        <v>9.3820170425748692</v>
      </c>
      <c r="E279">
        <f>IF(Sheet1!E279="","",LOG10(Sheet1!E279))</f>
        <v>-5.403929642243141E-2</v>
      </c>
      <c r="F279">
        <f>IF(Sheet1!F279="","",LOG10(Sheet1!F279))</f>
        <v>2.9971343640389123</v>
      </c>
      <c r="G279">
        <f>IF(Sheet1!G279="","",LOG10(Sheet1!G279))</f>
        <v>8.9175055095525462</v>
      </c>
      <c r="H279">
        <f>IF(Sheet1!H279="","",LOG10(Sheet1!H279))</f>
        <v>-9.9086932262330937E-2</v>
      </c>
      <c r="I279">
        <f>IF(Sheet1!I279="","",LOG10(Sheet1!I279))</f>
        <v>3.6076107369433514</v>
      </c>
      <c r="J279">
        <f>IF(Sheet1!J279="","",LOG10(Sheet1!J279))</f>
        <v>9.1760912590556813</v>
      </c>
      <c r="K279">
        <f>IF(Sheet1!K279="","",LOG10(Sheet1!K279))</f>
        <v>-0.10568393731556154</v>
      </c>
      <c r="L279">
        <f>IF(Sheet1!L279="","",LOG10(Sheet1!L279))</f>
        <v>3.4408373317916339</v>
      </c>
      <c r="M279">
        <f>IF(Sheet1!M279="","",LOG10(Sheet1!M279))</f>
        <v>9.2329961103921541</v>
      </c>
      <c r="N279">
        <f>IF(Sheet1!N279="","",LOG10(Sheet1!N279))</f>
        <v>-5.551732784983137E-2</v>
      </c>
      <c r="O279">
        <f>IF(Sheet1!O279="","",LOG10(Sheet1!O279))</f>
        <v>3.4605334065356215</v>
      </c>
      <c r="P279">
        <f>IF(Sheet1!P279="","",LOG10(Sheet1!P279))</f>
        <v>9.20682587603185</v>
      </c>
      <c r="Q279">
        <f>IF(Sheet1!Q279="","",LOG10(Sheet1!Q279))</f>
        <v>0.20709554041921804</v>
      </c>
      <c r="R279">
        <f>IF(Sheet1!R279="","",LOG10(Sheet1!R279))</f>
        <v>3.7558882932216013</v>
      </c>
      <c r="S279">
        <f>IF(Sheet1!S279="","",LOG10(Sheet1!S279))</f>
        <v>8.858537197569639</v>
      </c>
      <c r="U279">
        <f>IF(Sheet1!T279=0,"", SUM(C279, F279, I279, L279, O279, R279)/Sheet1!T279)</f>
        <v>3.3268290228111899</v>
      </c>
    </row>
    <row r="280" spans="1:21" x14ac:dyDescent="0.2">
      <c r="A280" s="1">
        <f>Sheet1!A280</f>
        <v>44840</v>
      </c>
      <c r="B280" t="str">
        <f>IF(Sheet1!B280="","",LOG10(Sheet1!B280))</f>
        <v/>
      </c>
      <c r="C280" t="str">
        <f>IF(Sheet1!C280="","",LOG10(Sheet1!C280))</f>
        <v/>
      </c>
      <c r="D280" t="str">
        <f>IF(Sheet1!D280="","",LOG10(Sheet1!D280))</f>
        <v/>
      </c>
      <c r="E280">
        <f>IF(Sheet1!E280="","",LOG10(Sheet1!E280))</f>
        <v>-7.3657553374344958E-2</v>
      </c>
      <c r="F280">
        <f>IF(Sheet1!F280="","",LOG10(Sheet1!F280))</f>
        <v>3.104124125742294</v>
      </c>
      <c r="G280">
        <f>IF(Sheet1!G280="","",LOG10(Sheet1!G280))</f>
        <v>8.9479236198317267</v>
      </c>
      <c r="H280">
        <f>IF(Sheet1!H280="","",LOG10(Sheet1!H280))</f>
        <v>0.20547503674089088</v>
      </c>
      <c r="I280">
        <f>IF(Sheet1!I280="","",LOG10(Sheet1!I280))</f>
        <v>3.535729363631622</v>
      </c>
      <c r="J280">
        <f>IF(Sheet1!J280="","",LOG10(Sheet1!J280))</f>
        <v>9.0569048513364727</v>
      </c>
      <c r="K280">
        <f>IF(Sheet1!K280="","",LOG10(Sheet1!K280))</f>
        <v>0.24968742780530151</v>
      </c>
      <c r="L280">
        <f>IF(Sheet1!L280="","",LOG10(Sheet1!L280))</f>
        <v>3.398369061322116</v>
      </c>
      <c r="M280">
        <f>IF(Sheet1!M280="","",LOG10(Sheet1!M280))</f>
        <v>9.3283796034387372</v>
      </c>
      <c r="N280">
        <f>IF(Sheet1!N280="","",LOG10(Sheet1!N280))</f>
        <v>-6.6006836168757702E-2</v>
      </c>
      <c r="O280">
        <f>IF(Sheet1!O280="","",LOG10(Sheet1!O280))</f>
        <v>2.6989700043360187</v>
      </c>
      <c r="P280">
        <f>IF(Sheet1!P280="","",LOG10(Sheet1!P280))</f>
        <v>9.204119982655925</v>
      </c>
      <c r="Q280">
        <f>IF(Sheet1!Q280="","",LOG10(Sheet1!Q280))</f>
        <v>0.23121464796260105</v>
      </c>
      <c r="R280">
        <f>IF(Sheet1!R280="","",LOG10(Sheet1!R280))</f>
        <v>3.1608993607781608</v>
      </c>
      <c r="S280">
        <f>IF(Sheet1!S280="","",LOG10(Sheet1!S280))</f>
        <v>8.8662873390841952</v>
      </c>
      <c r="U280">
        <f>IF(Sheet1!T280=0,"", SUM(C280, F280, I280, L280, O280, R280)/Sheet1!T280)</f>
        <v>3.1796183831620426</v>
      </c>
    </row>
    <row r="281" spans="1:21" x14ac:dyDescent="0.2">
      <c r="A281" s="1">
        <f>Sheet1!A281</f>
        <v>44841</v>
      </c>
      <c r="B281">
        <f>IF(Sheet1!B281="","",LOG10(Sheet1!B281))</f>
        <v>0.25163822044821199</v>
      </c>
      <c r="C281">
        <f>IF(Sheet1!C281="","",LOG10(Sheet1!C281))</f>
        <v>2.6989700043360187</v>
      </c>
      <c r="D281">
        <f>IF(Sheet1!D281="","",LOG10(Sheet1!D281))</f>
        <v>9.2121876044039581</v>
      </c>
      <c r="E281">
        <f>IF(Sheet1!E281="","",LOG10(Sheet1!E281))</f>
        <v>0.19061179781360493</v>
      </c>
      <c r="F281">
        <f>IF(Sheet1!F281="","",LOG10(Sheet1!F281))</f>
        <v>3.4927240700162172</v>
      </c>
      <c r="G281">
        <f>IF(Sheet1!G281="","",LOG10(Sheet1!G281))</f>
        <v>8.9222062774390167</v>
      </c>
      <c r="H281">
        <f>IF(Sheet1!H281="","",LOG10(Sheet1!H281))</f>
        <v>0.2437819160937949</v>
      </c>
      <c r="I281">
        <f>IF(Sheet1!I281="","",LOG10(Sheet1!I281))</f>
        <v>2.6989700043360187</v>
      </c>
      <c r="J281">
        <f>IF(Sheet1!J281="","",LOG10(Sheet1!J281))</f>
        <v>8.9666109866819337</v>
      </c>
      <c r="K281">
        <f>IF(Sheet1!K281="","",LOG10(Sheet1!K281))</f>
        <v>0.20466251174821887</v>
      </c>
      <c r="L281">
        <f>IF(Sheet1!L281="","",LOG10(Sheet1!L281))</f>
        <v>3.5482850593127084</v>
      </c>
      <c r="M281">
        <f>IF(Sheet1!M281="","",LOG10(Sheet1!M281))</f>
        <v>9.2944662261615925</v>
      </c>
      <c r="N281">
        <f>IF(Sheet1!N281="","",LOG10(Sheet1!N281))</f>
        <v>-1.0550182333308195E-2</v>
      </c>
      <c r="O281">
        <f>IF(Sheet1!O281="","",LOG10(Sheet1!O281))</f>
        <v>2.6989700043360187</v>
      </c>
      <c r="P281">
        <f>IF(Sheet1!P281="","",LOG10(Sheet1!P281))</f>
        <v>8.6599162000698495</v>
      </c>
      <c r="Q281">
        <f>IF(Sheet1!Q281="","",LOG10(Sheet1!Q281))</f>
        <v>0.10720996964786837</v>
      </c>
      <c r="R281">
        <f>IF(Sheet1!R281="","",LOG10(Sheet1!R281))</f>
        <v>2.6989700043360187</v>
      </c>
      <c r="S281">
        <f>IF(Sheet1!S281="","",LOG10(Sheet1!S281))</f>
        <v>8.7339992865383866</v>
      </c>
      <c r="U281">
        <f>IF(Sheet1!T281=0,"", SUM(C281, F281, I281, L281, O281, R281)/Sheet1!T281)</f>
        <v>2.9728148577788338</v>
      </c>
    </row>
    <row r="282" spans="1:21" x14ac:dyDescent="0.2">
      <c r="A282" s="1">
        <f>Sheet1!A282</f>
        <v>44842</v>
      </c>
      <c r="B282">
        <f>IF(Sheet1!B282="","",LOG10(Sheet1!B282))</f>
        <v>0.1274287778515989</v>
      </c>
      <c r="C282">
        <f>IF(Sheet1!C282="","",LOG10(Sheet1!C282))</f>
        <v>2.6989700043360187</v>
      </c>
      <c r="D282">
        <f>IF(Sheet1!D282="","",LOG10(Sheet1!D282))</f>
        <v>9.2552725051033065</v>
      </c>
      <c r="E282">
        <f>IF(Sheet1!E282="","",LOG10(Sheet1!E282))</f>
        <v>0.12090281761452719</v>
      </c>
      <c r="F282">
        <f>IF(Sheet1!F282="","",LOG10(Sheet1!F282))</f>
        <v>2.6989700043360187</v>
      </c>
      <c r="G282">
        <f>IF(Sheet1!G282="","",LOG10(Sheet1!G282))</f>
        <v>8.6551384348113825</v>
      </c>
      <c r="H282">
        <f>IF(Sheet1!H282="","",LOG10(Sheet1!H282))</f>
        <v>6.2205808819712591E-2</v>
      </c>
      <c r="I282">
        <f>IF(Sheet1!I282="","",LOG10(Sheet1!I282))</f>
        <v>2.6989700043360187</v>
      </c>
      <c r="J282">
        <f>IF(Sheet1!J282="","",LOG10(Sheet1!J282))</f>
        <v>9.1613680022349744</v>
      </c>
      <c r="K282">
        <f>IF(Sheet1!K282="","",LOG10(Sheet1!K282))</f>
        <v>-1.5022873584506671E-2</v>
      </c>
      <c r="L282">
        <f>IF(Sheet1!L282="","",LOG10(Sheet1!L282))</f>
        <v>3.0067522310046302</v>
      </c>
      <c r="M282">
        <f>IF(Sheet1!M282="","",LOG10(Sheet1!M282))</f>
        <v>9.1038037209559572</v>
      </c>
      <c r="N282">
        <f>IF(Sheet1!N282="","",LOG10(Sheet1!N282))</f>
        <v>2.5715383901340642E-2</v>
      </c>
      <c r="O282">
        <f>IF(Sheet1!O282="","",LOG10(Sheet1!O282))</f>
        <v>2.6989700043360187</v>
      </c>
      <c r="P282">
        <f>IF(Sheet1!P282="","",LOG10(Sheet1!P282))</f>
        <v>8.6803355134145637</v>
      </c>
      <c r="Q282">
        <f>IF(Sheet1!Q282="","",LOG10(Sheet1!Q282))</f>
        <v>0.17376882313664999</v>
      </c>
      <c r="R282">
        <f>IF(Sheet1!R282="","",LOG10(Sheet1!R282))</f>
        <v>3.135615289924429</v>
      </c>
      <c r="S282">
        <f>IF(Sheet1!S282="","",LOG10(Sheet1!S282))</f>
        <v>8.7671558660821809</v>
      </c>
      <c r="U282">
        <f>IF(Sheet1!T282=0,"", SUM(C282, F282, I282, L282, O282, R282)/Sheet1!T282)</f>
        <v>2.8230412563788554</v>
      </c>
    </row>
    <row r="283" spans="1:21" x14ac:dyDescent="0.2">
      <c r="A283" s="1">
        <f>Sheet1!A283</f>
        <v>44843</v>
      </c>
      <c r="B283">
        <f>IF(Sheet1!B283="","",LOG10(Sheet1!B283))</f>
        <v>-1.1441043121384482E-2</v>
      </c>
      <c r="C283">
        <f>IF(Sheet1!C283="","",LOG10(Sheet1!C283))</f>
        <v>3.2509669946405975</v>
      </c>
      <c r="D283">
        <f>IF(Sheet1!D283="","",LOG10(Sheet1!D283))</f>
        <v>9.3483048630481616</v>
      </c>
      <c r="E283">
        <f>IF(Sheet1!E283="","",LOG10(Sheet1!E283))</f>
        <v>-7.0049015686584892E-3</v>
      </c>
      <c r="F283">
        <f>IF(Sheet1!F283="","",LOG10(Sheet1!F283))</f>
        <v>3.5628145118549379</v>
      </c>
      <c r="G283">
        <f>IF(Sheet1!G283="","",LOG10(Sheet1!G283))</f>
        <v>8.9132839017604191</v>
      </c>
      <c r="H283">
        <f>IF(Sheet1!H283="","",LOG10(Sheet1!H283))</f>
        <v>2.3252459633711444E-2</v>
      </c>
      <c r="I283">
        <f>IF(Sheet1!I283="","",LOG10(Sheet1!I283))</f>
        <v>3.3729377199869424</v>
      </c>
      <c r="J283">
        <f>IF(Sheet1!J283="","",LOG10(Sheet1!J283))</f>
        <v>9.1172712956557636</v>
      </c>
      <c r="K283">
        <f>IF(Sheet1!K283="","",LOG10(Sheet1!K283))</f>
        <v>-0.10902040301031106</v>
      </c>
      <c r="L283">
        <f>IF(Sheet1!L283="","",LOG10(Sheet1!L283))</f>
        <v>3.036572032991943</v>
      </c>
      <c r="M283">
        <f>IF(Sheet1!M283="","",LOG10(Sheet1!M283))</f>
        <v>9.3692158574101434</v>
      </c>
      <c r="N283">
        <f>IF(Sheet1!N283="","",LOG10(Sheet1!N283))</f>
        <v>2.8164419424469872E-2</v>
      </c>
      <c r="O283">
        <f>IF(Sheet1!O283="","",LOG10(Sheet1!O283))</f>
        <v>2.6989700043360187</v>
      </c>
      <c r="P283">
        <f>IF(Sheet1!P283="","",LOG10(Sheet1!P283))</f>
        <v>9.1205739312058505</v>
      </c>
      <c r="Q283">
        <f>IF(Sheet1!Q283="","",LOG10(Sheet1!Q283))</f>
        <v>0.22968184231767583</v>
      </c>
      <c r="R283">
        <f>IF(Sheet1!R283="","",LOG10(Sheet1!R283))</f>
        <v>2.6989700043360187</v>
      </c>
      <c r="S283">
        <f>IF(Sheet1!S283="","",LOG10(Sheet1!S283))</f>
        <v>8.9095560292411751</v>
      </c>
      <c r="U283">
        <f>IF(Sheet1!T283=0,"", SUM(C283, F283, I283, L283, O283, R283)/Sheet1!T283)</f>
        <v>3.1035385446910766</v>
      </c>
    </row>
    <row r="284" spans="1:21" x14ac:dyDescent="0.2">
      <c r="A284" s="1">
        <f>Sheet1!A284</f>
        <v>44844</v>
      </c>
      <c r="B284">
        <f>IF(Sheet1!B284="","",LOG10(Sheet1!B284))</f>
        <v>-5.4531414868180264E-2</v>
      </c>
      <c r="C284">
        <f>IF(Sheet1!C284="","",LOG10(Sheet1!C284))</f>
        <v>2.9253758183527974</v>
      </c>
      <c r="D284">
        <f>IF(Sheet1!D284="","",LOG10(Sheet1!D284))</f>
        <v>9.3324384599156058</v>
      </c>
      <c r="E284">
        <f>IF(Sheet1!E284="","",LOG10(Sheet1!E284))</f>
        <v>-5.6828473303632727E-3</v>
      </c>
      <c r="F284">
        <f>IF(Sheet1!F284="","",LOG10(Sheet1!F284))</f>
        <v>2.6989700043360187</v>
      </c>
      <c r="G284">
        <f>IF(Sheet1!G284="","",LOG10(Sheet1!G284))</f>
        <v>8.9818186071706627</v>
      </c>
      <c r="H284">
        <f>IF(Sheet1!H284="","",LOG10(Sheet1!H284))</f>
        <v>-8.7777943467584538E-2</v>
      </c>
      <c r="I284">
        <f>IF(Sheet1!I284="","",LOG10(Sheet1!I284))</f>
        <v>3.7487220545478253</v>
      </c>
      <c r="J284">
        <f>IF(Sheet1!J284="","",LOG10(Sheet1!J284))</f>
        <v>9.2455126678141504</v>
      </c>
      <c r="K284">
        <f>IF(Sheet1!K284="","",LOG10(Sheet1!K284))</f>
        <v>-0.12090412049992724</v>
      </c>
      <c r="L284">
        <f>IF(Sheet1!L284="","",LOG10(Sheet1!L284))</f>
        <v>2.6989700043360187</v>
      </c>
      <c r="M284">
        <f>IF(Sheet1!M284="","",LOG10(Sheet1!M284))</f>
        <v>9.1105897102992497</v>
      </c>
      <c r="N284">
        <f>IF(Sheet1!N284="","",LOG10(Sheet1!N284))</f>
        <v>1.6615547557177382E-2</v>
      </c>
      <c r="O284">
        <f>IF(Sheet1!O284="","",LOG10(Sheet1!O284))</f>
        <v>3.1450096050184535</v>
      </c>
      <c r="P284">
        <f>IF(Sheet1!P284="","",LOG10(Sheet1!P284))</f>
        <v>9.0043213737826431</v>
      </c>
      <c r="Q284">
        <f>IF(Sheet1!Q284="","",LOG10(Sheet1!Q284))</f>
        <v>0.1274287778515989</v>
      </c>
      <c r="R284">
        <f>IF(Sheet1!R284="","",LOG10(Sheet1!R284))</f>
        <v>3.6644779343022247</v>
      </c>
      <c r="S284">
        <f>IF(Sheet1!S284="","",LOG10(Sheet1!S284))</f>
        <v>9.5763413502057926</v>
      </c>
      <c r="U284">
        <f>IF(Sheet1!T284=0,"", SUM(C284, F284, I284, L284, O284, R284)/Sheet1!T284)</f>
        <v>3.1469209034822234</v>
      </c>
    </row>
    <row r="285" spans="1:21" x14ac:dyDescent="0.2">
      <c r="A285" s="1">
        <f>Sheet1!A285</f>
        <v>44845</v>
      </c>
      <c r="B285">
        <f>IF(Sheet1!B285="","",LOG10(Sheet1!B285))</f>
        <v>1.1993114659256938E-2</v>
      </c>
      <c r="C285">
        <f>IF(Sheet1!C285="","",LOG10(Sheet1!C285))</f>
        <v>3.0352923148766595</v>
      </c>
      <c r="D285">
        <f>IF(Sheet1!D285="","",LOG10(Sheet1!D285))</f>
        <v>9.6928469192772297</v>
      </c>
      <c r="E285">
        <f>IF(Sheet1!E285="","",LOG10(Sheet1!E285))</f>
        <v>-6.2983892535185784E-2</v>
      </c>
      <c r="F285">
        <f>IF(Sheet1!F285="","",LOG10(Sheet1!F285))</f>
        <v>2.6989700043360187</v>
      </c>
      <c r="G285">
        <f>IF(Sheet1!G285="","",LOG10(Sheet1!G285))</f>
        <v>8.8312296938670638</v>
      </c>
      <c r="H285">
        <f>IF(Sheet1!H285="","",LOG10(Sheet1!H285))</f>
        <v>-3.1517051446064863E-2</v>
      </c>
      <c r="I285">
        <f>IF(Sheet1!I285="","",LOG10(Sheet1!I285))</f>
        <v>2.6989700043360187</v>
      </c>
      <c r="J285">
        <f>IF(Sheet1!J285="","",LOG10(Sheet1!J285))</f>
        <v>9.0969100130080562</v>
      </c>
      <c r="K285">
        <f>IF(Sheet1!K285="","",LOG10(Sheet1!K285))</f>
        <v>-0.17979854051435976</v>
      </c>
      <c r="L285">
        <f>IF(Sheet1!L285="","",LOG10(Sheet1!L285))</f>
        <v>3.3904274767338873</v>
      </c>
      <c r="M285">
        <f>IF(Sheet1!M285="","",LOG10(Sheet1!M285))</f>
        <v>9.2095150145426317</v>
      </c>
      <c r="N285">
        <f>IF(Sheet1!N285="","",LOG10(Sheet1!N285))</f>
        <v>-8.6186147616283335E-2</v>
      </c>
      <c r="O285">
        <f>IF(Sheet1!O285="","",LOG10(Sheet1!O285))</f>
        <v>2.6989700043360187</v>
      </c>
      <c r="P285">
        <f>IF(Sheet1!P285="","",LOG10(Sheet1!P285))</f>
        <v>9.3053513694466243</v>
      </c>
      <c r="Q285">
        <f>IF(Sheet1!Q285="","",LOG10(Sheet1!Q285))</f>
        <v>0.14332712999204641</v>
      </c>
      <c r="R285">
        <f>IF(Sheet1!R285="","",LOG10(Sheet1!R285))</f>
        <v>3.6215069026242617</v>
      </c>
      <c r="S285">
        <f>IF(Sheet1!S285="","",LOG10(Sheet1!S285))</f>
        <v>8.6972293427597176</v>
      </c>
      <c r="U285">
        <f>IF(Sheet1!T285=0,"", SUM(C285, F285, I285, L285, O285, R285)/Sheet1!T285)</f>
        <v>3.0240227845404775</v>
      </c>
    </row>
    <row r="286" spans="1:21" x14ac:dyDescent="0.2">
      <c r="A286" s="1">
        <f>Sheet1!A286</f>
        <v>44846</v>
      </c>
      <c r="B286">
        <f>IF(Sheet1!B286="","",LOG10(Sheet1!B286))</f>
        <v>-3.5269078946370637E-2</v>
      </c>
      <c r="C286">
        <f>IF(Sheet1!C286="","",LOG10(Sheet1!C286))</f>
        <v>3.1543516751742309</v>
      </c>
      <c r="D286">
        <f>IF(Sheet1!D286="","",LOG10(Sheet1!D286))</f>
        <v>9.4166405073382808</v>
      </c>
      <c r="E286">
        <f>IF(Sheet1!E286="","",LOG10(Sheet1!E286))</f>
        <v>-0.14874165128092473</v>
      </c>
      <c r="F286">
        <f>IF(Sheet1!F286="","",LOG10(Sheet1!F286))</f>
        <v>2.9385632232943046</v>
      </c>
      <c r="G286">
        <f>IF(Sheet1!G286="","",LOG10(Sheet1!G286))</f>
        <v>8.8432327780980096</v>
      </c>
      <c r="H286">
        <f>IF(Sheet1!H286="","",LOG10(Sheet1!H286))</f>
        <v>-2.0451625295904902E-2</v>
      </c>
      <c r="I286">
        <f>IF(Sheet1!I286="","",LOG10(Sheet1!I286))</f>
        <v>3.51037502276818</v>
      </c>
      <c r="J286">
        <f>IF(Sheet1!J286="","",LOG10(Sheet1!J286))</f>
        <v>9.0899051114393981</v>
      </c>
      <c r="K286">
        <f>IF(Sheet1!K286="","",LOG10(Sheet1!K286))</f>
        <v>-0.11182050608167508</v>
      </c>
      <c r="L286">
        <f>IF(Sheet1!L286="","",LOG10(Sheet1!L286))</f>
        <v>3.1410234966065569</v>
      </c>
      <c r="M286">
        <f>IF(Sheet1!M286="","",LOG10(Sheet1!M286))</f>
        <v>9.1613680022349744</v>
      </c>
      <c r="N286">
        <f>IF(Sheet1!N286="","",LOG10(Sheet1!N286))</f>
        <v>-0.13548891894160814</v>
      </c>
      <c r="O286">
        <f>IF(Sheet1!O286="","",LOG10(Sheet1!O286))</f>
        <v>2.6989700043360187</v>
      </c>
      <c r="P286">
        <f>IF(Sheet1!P286="","",LOG10(Sheet1!P286))</f>
        <v>8.876794976200701</v>
      </c>
      <c r="Q286">
        <f>IF(Sheet1!Q286="","",LOG10(Sheet1!Q286))</f>
        <v>0.1516762308470477</v>
      </c>
      <c r="R286">
        <f>IF(Sheet1!R286="","",LOG10(Sheet1!R286))</f>
        <v>3.1678005817901003</v>
      </c>
      <c r="S286">
        <f>IF(Sheet1!S286="","",LOG10(Sheet1!S286))</f>
        <v>8.7737864449811944</v>
      </c>
      <c r="U286">
        <f>IF(Sheet1!T286=0,"", SUM(C286, F286, I286, L286, O286, R286)/Sheet1!T286)</f>
        <v>3.1018473339948986</v>
      </c>
    </row>
    <row r="287" spans="1:21" x14ac:dyDescent="0.2">
      <c r="A287" s="1">
        <f>Sheet1!A287</f>
        <v>44847</v>
      </c>
      <c r="B287">
        <f>IF(Sheet1!B287="","",LOG10(Sheet1!B287))</f>
        <v>-1.8181392829336417E-2</v>
      </c>
      <c r="C287">
        <f>IF(Sheet1!C287="","",LOG10(Sheet1!C287))</f>
        <v>2.6989700043360187</v>
      </c>
      <c r="D287">
        <f>IF(Sheet1!D287="","",LOG10(Sheet1!D287))</f>
        <v>9.3074960379132126</v>
      </c>
      <c r="E287">
        <f>IF(Sheet1!E287="","",LOG10(Sheet1!E287))</f>
        <v>7.8094150406410684E-2</v>
      </c>
      <c r="F287">
        <f>IF(Sheet1!F287="","",LOG10(Sheet1!F287))</f>
        <v>3.3206567279705146</v>
      </c>
      <c r="G287">
        <f>IF(Sheet1!G287="","",LOG10(Sheet1!G287))</f>
        <v>8.8819549713396011</v>
      </c>
      <c r="H287">
        <f>IF(Sheet1!H287="","",LOG10(Sheet1!H287))</f>
        <v>4.6495164334708308E-2</v>
      </c>
      <c r="I287">
        <f>IF(Sheet1!I287="","",LOG10(Sheet1!I287))</f>
        <v>3.5633351769801029</v>
      </c>
      <c r="J287">
        <f>IF(Sheet1!J287="","",LOG10(Sheet1!J287))</f>
        <v>9.4983105537896009</v>
      </c>
      <c r="K287">
        <f>IF(Sheet1!K287="","",LOG10(Sheet1!K287))</f>
        <v>5.3846426852252584E-2</v>
      </c>
      <c r="L287">
        <f>IF(Sheet1!L287="","",LOG10(Sheet1!L287))</f>
        <v>3.3199039189536528</v>
      </c>
      <c r="M287">
        <f>IF(Sheet1!M287="","",LOG10(Sheet1!M287))</f>
        <v>9.1789769472931688</v>
      </c>
      <c r="N287">
        <f>IF(Sheet1!N287="","",LOG10(Sheet1!N287))</f>
        <v>3.1408464251624121E-2</v>
      </c>
      <c r="O287">
        <f>IF(Sheet1!O287="","",LOG10(Sheet1!O287))</f>
        <v>3.1835274067269563</v>
      </c>
      <c r="P287">
        <f>IF(Sheet1!P287="","",LOG10(Sheet1!P287))</f>
        <v>8.9068735347220702</v>
      </c>
      <c r="Q287">
        <f>IF(Sheet1!Q287="","",LOG10(Sheet1!Q287))</f>
        <v>-3.6212172654444715E-2</v>
      </c>
      <c r="R287">
        <f>IF(Sheet1!R287="","",LOG10(Sheet1!R287))</f>
        <v>3.9975313729113919</v>
      </c>
      <c r="S287">
        <f>IF(Sheet1!S287="","",LOG10(Sheet1!S287))</f>
        <v>9.0718820073061259</v>
      </c>
      <c r="U287">
        <f>IF(Sheet1!T287=0,"", SUM(C287, F287, I287, L287, O287, R287)/Sheet1!T287)</f>
        <v>3.3473207679797734</v>
      </c>
    </row>
    <row r="288" spans="1:21" x14ac:dyDescent="0.2">
      <c r="A288" s="1">
        <f>Sheet1!A288</f>
        <v>44848</v>
      </c>
      <c r="B288">
        <f>IF(Sheet1!B288="","",LOG10(Sheet1!B288))</f>
        <v>3.2215703297981568E-2</v>
      </c>
      <c r="C288">
        <f>IF(Sheet1!C288="","",LOG10(Sheet1!C288))</f>
        <v>3.2129460198150959</v>
      </c>
      <c r="D288">
        <f>IF(Sheet1!D288="","",LOG10(Sheet1!D288))</f>
        <v>9.2355284469075496</v>
      </c>
      <c r="E288">
        <f>IF(Sheet1!E288="","",LOG10(Sheet1!E288))</f>
        <v>2.2840610876527823E-2</v>
      </c>
      <c r="F288">
        <f>IF(Sheet1!F288="","",LOG10(Sheet1!F288))</f>
        <v>2.6989700043360187</v>
      </c>
      <c r="G288">
        <f>IF(Sheet1!G288="","",LOG10(Sheet1!G288))</f>
        <v>8.7466341989375795</v>
      </c>
      <c r="H288">
        <f>IF(Sheet1!H288="","",LOG10(Sheet1!H288))</f>
        <v>0.21351775699630487</v>
      </c>
      <c r="I288">
        <f>IF(Sheet1!I288="","",LOG10(Sheet1!I288))</f>
        <v>2.9775227388359489</v>
      </c>
      <c r="J288">
        <f>IF(Sheet1!J288="","",LOG10(Sheet1!J288))</f>
        <v>8.8567288903828825</v>
      </c>
      <c r="K288">
        <f>IF(Sheet1!K288="","",LOG10(Sheet1!K288))</f>
        <v>0.11925588927793671</v>
      </c>
      <c r="L288">
        <f>IF(Sheet1!L288="","",LOG10(Sheet1!L288))</f>
        <v>3.0570684006017061</v>
      </c>
      <c r="M288">
        <f>IF(Sheet1!M288="","",LOG10(Sheet1!M288))</f>
        <v>9.1335389083702179</v>
      </c>
      <c r="N288">
        <f>IF(Sheet1!N288="","",LOG10(Sheet1!N288))</f>
        <v>-3.1984286006358213E-2</v>
      </c>
      <c r="O288">
        <f>IF(Sheet1!O288="","",LOG10(Sheet1!O288))</f>
        <v>2.6989700043360187</v>
      </c>
      <c r="P288">
        <f>IF(Sheet1!P288="","",LOG10(Sheet1!P288))</f>
        <v>9.0530784434834199</v>
      </c>
      <c r="Q288">
        <f>IF(Sheet1!Q288="","",LOG10(Sheet1!Q288))</f>
        <v>2.9789470831855614E-2</v>
      </c>
      <c r="R288">
        <f>IF(Sheet1!R288="","",LOG10(Sheet1!R288))</f>
        <v>4.0395821725032857</v>
      </c>
      <c r="S288">
        <f>IF(Sheet1!S288="","",LOG10(Sheet1!S288))</f>
        <v>8.9489017609702142</v>
      </c>
      <c r="U288">
        <f>IF(Sheet1!T288=0,"", SUM(C288, F288, I288, L288, O288, R288)/Sheet1!T288)</f>
        <v>3.1141765567380126</v>
      </c>
    </row>
    <row r="289" spans="1:21" x14ac:dyDescent="0.2">
      <c r="A289" s="1">
        <f>Sheet1!A289</f>
        <v>44849</v>
      </c>
      <c r="B289">
        <f>IF(Sheet1!B289="","",LOG10(Sheet1!B289))</f>
        <v>0.17435059747937998</v>
      </c>
      <c r="C289">
        <f>IF(Sheet1!C289="","",LOG10(Sheet1!C289))</f>
        <v>2.6989700043360187</v>
      </c>
      <c r="D289">
        <f>IF(Sheet1!D289="","",LOG10(Sheet1!D289))</f>
        <v>9.1553360374650623</v>
      </c>
      <c r="E289">
        <f>IF(Sheet1!E289="","",LOG10(Sheet1!E289))</f>
        <v>0.12123145514962146</v>
      </c>
      <c r="F289">
        <f>IF(Sheet1!F289="","",LOG10(Sheet1!F289))</f>
        <v>3.4139631661294354</v>
      </c>
      <c r="G289">
        <f>IF(Sheet1!G289="","",LOG10(Sheet1!G289))</f>
        <v>8.6211762817750355</v>
      </c>
      <c r="H289">
        <f>IF(Sheet1!H289="","",LOG10(Sheet1!H289))</f>
        <v>2.9789470831855614E-2</v>
      </c>
      <c r="I289">
        <f>IF(Sheet1!I289="","",LOG10(Sheet1!I289))</f>
        <v>3.5936533255988619</v>
      </c>
      <c r="J289">
        <f>IF(Sheet1!J289="","",LOG10(Sheet1!J289))</f>
        <v>9.1986570869544231</v>
      </c>
      <c r="K289">
        <f>IF(Sheet1!K289="","",LOG10(Sheet1!K289))</f>
        <v>-3.2452023781137915E-2</v>
      </c>
      <c r="L289">
        <f>IF(Sheet1!L289="","",LOG10(Sheet1!L289))</f>
        <v>2.9749094335366668</v>
      </c>
      <c r="M289">
        <f>IF(Sheet1!M289="","",LOG10(Sheet1!M289))</f>
        <v>9.3074960379132126</v>
      </c>
      <c r="N289">
        <f>IF(Sheet1!N289="","",LOG10(Sheet1!N289))</f>
        <v>9.864372581705691E-2</v>
      </c>
      <c r="O289">
        <f>IF(Sheet1!O289="","",LOG10(Sheet1!O289))</f>
        <v>2.6989700043360187</v>
      </c>
      <c r="P289">
        <f>IF(Sheet1!P289="","",LOG10(Sheet1!P289))</f>
        <v>9.0492180226701819</v>
      </c>
      <c r="Q289">
        <f>IF(Sheet1!Q289="","",LOG10(Sheet1!Q289))</f>
        <v>0.10890312766731332</v>
      </c>
      <c r="R289">
        <f>IF(Sheet1!R289="","",LOG10(Sheet1!R289))</f>
        <v>4.0404274313590385</v>
      </c>
      <c r="S289">
        <f>IF(Sheet1!S289="","",LOG10(Sheet1!S289))</f>
        <v>8.9978230807457251</v>
      </c>
      <c r="U289">
        <f>IF(Sheet1!T289=0,"", SUM(C289, F289, I289, L289, O289, R289)/Sheet1!T289)</f>
        <v>3.2368155608826732</v>
      </c>
    </row>
    <row r="290" spans="1:21" x14ac:dyDescent="0.2">
      <c r="A290" s="1">
        <f>Sheet1!A290</f>
        <v>44850</v>
      </c>
      <c r="B290">
        <f>IF(Sheet1!B290="","",LOG10(Sheet1!B290))</f>
        <v>2.7349607774756507E-2</v>
      </c>
      <c r="C290">
        <f>IF(Sheet1!C290="","",LOG10(Sheet1!C290))</f>
        <v>3.0141040376014234</v>
      </c>
      <c r="D290">
        <f>IF(Sheet1!D290="","",LOG10(Sheet1!D290))</f>
        <v>9.4265112613645758</v>
      </c>
      <c r="E290">
        <f>IF(Sheet1!E290="","",LOG10(Sheet1!E290))</f>
        <v>-6.2983892535185784E-2</v>
      </c>
      <c r="F290">
        <f>IF(Sheet1!F290="","",LOG10(Sheet1!F290))</f>
        <v>3.7116811998331594</v>
      </c>
      <c r="G290">
        <f>IF(Sheet1!G290="","",LOG10(Sheet1!G290))</f>
        <v>8.7411515988517845</v>
      </c>
      <c r="H290">
        <f>IF(Sheet1!H290="","",LOG10(Sheet1!H290))</f>
        <v>0.46923274250661212</v>
      </c>
      <c r="I290">
        <f>IF(Sheet1!I290="","",LOG10(Sheet1!I290))</f>
        <v>2.6989700043360187</v>
      </c>
      <c r="J290">
        <f>IF(Sheet1!J290="","",LOG10(Sheet1!J290))</f>
        <v>9.1398790864012369</v>
      </c>
      <c r="K290">
        <f>IF(Sheet1!K290="","",LOG10(Sheet1!K290))</f>
        <v>0.38291713508753095</v>
      </c>
      <c r="L290">
        <f>IF(Sheet1!L290="","",LOG10(Sheet1!L290))</f>
        <v>3.3125404549068147</v>
      </c>
      <c r="M290">
        <f>IF(Sheet1!M290="","",LOG10(Sheet1!M290))</f>
        <v>9.1986570869544231</v>
      </c>
      <c r="N290">
        <f>IF(Sheet1!N290="","",LOG10(Sheet1!N290))</f>
        <v>3.1004281363536827E-2</v>
      </c>
      <c r="O290">
        <f>IF(Sheet1!O290="","",LOG10(Sheet1!O290))</f>
        <v>3.2984348620877157</v>
      </c>
      <c r="P290">
        <f>IF(Sheet1!P290="","",LOG10(Sheet1!P290))</f>
        <v>8.8234742291703014</v>
      </c>
      <c r="Q290">
        <f>IF(Sheet1!Q290="","",LOG10(Sheet1!Q290))</f>
        <v>2.5979807199085947E-3</v>
      </c>
      <c r="R290">
        <f>IF(Sheet1!R290="","",LOG10(Sheet1!R290))</f>
        <v>3.7331483246661632</v>
      </c>
      <c r="S290">
        <f>IF(Sheet1!S290="","",LOG10(Sheet1!S290))</f>
        <v>8.73798732633343</v>
      </c>
      <c r="U290">
        <f>IF(Sheet1!T290=0,"", SUM(C290, F290, I290, L290, O290, R290)/Sheet1!T290)</f>
        <v>3.2948131472385493</v>
      </c>
    </row>
    <row r="291" spans="1:21" x14ac:dyDescent="0.2">
      <c r="A291" s="1">
        <f>Sheet1!A291</f>
        <v>44851</v>
      </c>
      <c r="B291">
        <f>IF(Sheet1!B291="","",LOG10(Sheet1!B291))</f>
        <v>0.42732378635724722</v>
      </c>
      <c r="C291">
        <f>IF(Sheet1!C291="","",LOG10(Sheet1!C291))</f>
        <v>2.6989700043360187</v>
      </c>
      <c r="D291">
        <f>IF(Sheet1!D291="","",LOG10(Sheet1!D291))</f>
        <v>9.357934847000454</v>
      </c>
      <c r="E291">
        <f>IF(Sheet1!E291="","",LOG10(Sheet1!E291))</f>
        <v>0.36002508918939752</v>
      </c>
      <c r="F291">
        <f>IF(Sheet1!F291="","",LOG10(Sheet1!F291))</f>
        <v>3.0474681134724495</v>
      </c>
      <c r="G291">
        <f>IF(Sheet1!G291="","",LOG10(Sheet1!G291))</f>
        <v>8.7259116322950483</v>
      </c>
      <c r="H291">
        <f>IF(Sheet1!H291="","",LOG10(Sheet1!H291))</f>
        <v>-5.7991946977686754E-2</v>
      </c>
      <c r="I291">
        <f>IF(Sheet1!I291="","",LOG10(Sheet1!I291))</f>
        <v>3.4098138449566306</v>
      </c>
      <c r="J291">
        <f>IF(Sheet1!J291="","",LOG10(Sheet1!J291))</f>
        <v>9.1367205671564076</v>
      </c>
      <c r="K291">
        <f>IF(Sheet1!K291="","",LOG10(Sheet1!K291))</f>
        <v>-0.12667939818460122</v>
      </c>
      <c r="L291">
        <f>IF(Sheet1!L291="","",LOG10(Sheet1!L291))</f>
        <v>3.1094749058688613</v>
      </c>
      <c r="M291">
        <f>IF(Sheet1!M291="","",LOG10(Sheet1!M291))</f>
        <v>9.2227164711475833</v>
      </c>
      <c r="N291">
        <f>IF(Sheet1!N291="","",LOG10(Sheet1!N291))</f>
        <v>0.29972515397563693</v>
      </c>
      <c r="O291">
        <f>IF(Sheet1!O291="","",LOG10(Sheet1!O291))</f>
        <v>2.6989700043360187</v>
      </c>
      <c r="P291">
        <f>IF(Sheet1!P291="","",LOG10(Sheet1!P291))</f>
        <v>9.2304489213782741</v>
      </c>
      <c r="Q291">
        <f>IF(Sheet1!Q291="","",LOG10(Sheet1!Q291))</f>
        <v>7.8456818053292562E-2</v>
      </c>
      <c r="R291">
        <f>IF(Sheet1!R291="","",LOG10(Sheet1!R291))</f>
        <v>4.1718271845449477</v>
      </c>
      <c r="S291">
        <f>IF(Sheet1!S291="","",LOG10(Sheet1!S291))</f>
        <v>9.1105897102992497</v>
      </c>
      <c r="U291">
        <f>IF(Sheet1!T291=0,"", SUM(C291, F291, I291, L291, O291, R291)/Sheet1!T291)</f>
        <v>3.1894206762524875</v>
      </c>
    </row>
    <row r="292" spans="1:21" x14ac:dyDescent="0.2">
      <c r="A292" s="1">
        <f>Sheet1!A292</f>
        <v>44852</v>
      </c>
      <c r="B292">
        <f>IF(Sheet1!B292="","",LOG10(Sheet1!B292))</f>
        <v>-1.6373712875465501E-2</v>
      </c>
      <c r="C292">
        <f>IF(Sheet1!C292="","",LOG10(Sheet1!C292))</f>
        <v>2.966161258649497</v>
      </c>
      <c r="D292">
        <f>IF(Sheet1!D292="","",LOG10(Sheet1!D292))</f>
        <v>9.6159500516564016</v>
      </c>
      <c r="E292">
        <f>IF(Sheet1!E292="","",LOG10(Sheet1!E292))</f>
        <v>-7.0581074285707285E-2</v>
      </c>
      <c r="F292">
        <f>IF(Sheet1!F292="","",LOG10(Sheet1!F292))</f>
        <v>3.3243634226762206</v>
      </c>
      <c r="G292">
        <f>IF(Sheet1!G292="","",LOG10(Sheet1!G292))</f>
        <v>8.789580712164426</v>
      </c>
      <c r="H292">
        <f>IF(Sheet1!H292="","",LOG10(Sheet1!H292))</f>
        <v>-0.14508697769214446</v>
      </c>
      <c r="I292">
        <f>IF(Sheet1!I292="","",LOG10(Sheet1!I292))</f>
        <v>3.6211082647903305</v>
      </c>
      <c r="J292">
        <f>IF(Sheet1!J292="","",LOG10(Sheet1!J292))</f>
        <v>9.1205739312058505</v>
      </c>
      <c r="K292">
        <f>IF(Sheet1!K292="","",LOG10(Sheet1!K292))</f>
        <v>-0.11918640771920865</v>
      </c>
      <c r="L292">
        <f>IF(Sheet1!L292="","",LOG10(Sheet1!L292))</f>
        <v>3.3600252307947773</v>
      </c>
      <c r="M292">
        <f>IF(Sheet1!M292="","",LOG10(Sheet1!M292))</f>
        <v>9.2355284469075496</v>
      </c>
      <c r="N292">
        <f>IF(Sheet1!N292="","",LOG10(Sheet1!N292))</f>
        <v>-4.2392712939904729E-2</v>
      </c>
      <c r="O292">
        <f>IF(Sheet1!O292="","",LOG10(Sheet1!O292))</f>
        <v>2.6989700043360187</v>
      </c>
      <c r="P292">
        <f>IF(Sheet1!P292="","",LOG10(Sheet1!P292))</f>
        <v>8.9978230807457251</v>
      </c>
      <c r="Q292">
        <f>IF(Sheet1!Q292="","",LOG10(Sheet1!Q292))</f>
        <v>4.4147620878722801E-2</v>
      </c>
      <c r="R292">
        <f>IF(Sheet1!R292="","",LOG10(Sheet1!R292))</f>
        <v>4.0645365426245323</v>
      </c>
      <c r="S292">
        <f>IF(Sheet1!S292="","",LOG10(Sheet1!S292))</f>
        <v>8.974050902792877</v>
      </c>
      <c r="U292">
        <f>IF(Sheet1!T292=0,"", SUM(C292, F292, I292, L292, O292, R292)/Sheet1!T292)</f>
        <v>3.3391941206452294</v>
      </c>
    </row>
    <row r="293" spans="1:21" x14ac:dyDescent="0.2">
      <c r="A293" s="1">
        <f>Sheet1!A293</f>
        <v>44853</v>
      </c>
      <c r="B293">
        <f>IF(Sheet1!B293="","",LOG10(Sheet1!B293))</f>
        <v>-7.779372256098363E-2</v>
      </c>
      <c r="C293">
        <f>IF(Sheet1!C293="","",LOG10(Sheet1!C293))</f>
        <v>3.1689786885420297</v>
      </c>
      <c r="D293">
        <f>IF(Sheet1!D293="","",LOG10(Sheet1!D293))</f>
        <v>9.4199557484897571</v>
      </c>
      <c r="E293">
        <f>IF(Sheet1!E293="","",LOG10(Sheet1!E293))</f>
        <v>-0.14508697769214446</v>
      </c>
      <c r="F293">
        <f>IF(Sheet1!F293="","",LOG10(Sheet1!F293))</f>
        <v>3.4170332090002091</v>
      </c>
      <c r="G293">
        <f>IF(Sheet1!G293="","",LOG10(Sheet1!G293))</f>
        <v>8.9689496809813427</v>
      </c>
      <c r="H293">
        <f>IF(Sheet1!H293="","",LOG10(Sheet1!H293))</f>
        <v>-8.1969663215119878E-2</v>
      </c>
      <c r="I293">
        <f>IF(Sheet1!I293="","",LOG10(Sheet1!I293))</f>
        <v>3.3665535149137136</v>
      </c>
      <c r="J293">
        <f>IF(Sheet1!J293="","",LOG10(Sheet1!J293))</f>
        <v>9.1172712956557636</v>
      </c>
      <c r="K293">
        <f>IF(Sheet1!K293="","",LOG10(Sheet1!K293))</f>
        <v>-7.1092309756047342E-2</v>
      </c>
      <c r="L293">
        <f>IF(Sheet1!L293="","",LOG10(Sheet1!L293))</f>
        <v>3.253789635647637</v>
      </c>
      <c r="M293">
        <f>IF(Sheet1!M293="","",LOG10(Sheet1!M293))</f>
        <v>9.3010299956639813</v>
      </c>
      <c r="N293">
        <f>IF(Sheet1!N293="","",LOG10(Sheet1!N293))</f>
        <v>-2.4568191490737076E-2</v>
      </c>
      <c r="O293">
        <f>IF(Sheet1!O293="","",LOG10(Sheet1!O293))</f>
        <v>3.3481632135986739</v>
      </c>
      <c r="P293">
        <f>IF(Sheet1!P293="","",LOG10(Sheet1!P293))</f>
        <v>8.7419390777291994</v>
      </c>
      <c r="Q293">
        <f>IF(Sheet1!Q293="","",LOG10(Sheet1!Q293))</f>
        <v>-2.8260409112221711E-2</v>
      </c>
      <c r="R293">
        <f>IF(Sheet1!R293="","",LOG10(Sheet1!R293))</f>
        <v>4.0145836757138387</v>
      </c>
      <c r="S293">
        <f>IF(Sheet1!S293="","",LOG10(Sheet1!S293))</f>
        <v>8.9106244048892016</v>
      </c>
      <c r="U293">
        <f>IF(Sheet1!T293=0,"", SUM(C293, F293, I293, L293, O293, R293)/Sheet1!T293)</f>
        <v>3.4281836562360168</v>
      </c>
    </row>
    <row r="294" spans="1:21" x14ac:dyDescent="0.2">
      <c r="A294" s="1">
        <f>Sheet1!A294</f>
        <v>44854</v>
      </c>
      <c r="B294">
        <f>IF(Sheet1!B294="","",LOG10(Sheet1!B294))</f>
        <v>-4.9148541111453566E-2</v>
      </c>
      <c r="C294">
        <f>IF(Sheet1!C294="","",LOG10(Sheet1!C294))</f>
        <v>3.0738307422085338</v>
      </c>
      <c r="D294">
        <f>IF(Sheet1!D294="","",LOG10(Sheet1!D294))</f>
        <v>9.4183012913197448</v>
      </c>
      <c r="E294">
        <f>IF(Sheet1!E294="","",LOG10(Sheet1!E294))</f>
        <v>-0.11294562194904302</v>
      </c>
      <c r="F294">
        <f>IF(Sheet1!F294="","",LOG10(Sheet1!F294))</f>
        <v>3.3632970082201146</v>
      </c>
      <c r="G294">
        <f>IF(Sheet1!G294="","",LOG10(Sheet1!G294))</f>
        <v>8.851869600729767</v>
      </c>
      <c r="H294">
        <f>IF(Sheet1!H294="","",LOG10(Sheet1!H294))</f>
        <v>1.5359755409214231E-2</v>
      </c>
      <c r="I294">
        <f>IF(Sheet1!I294="","",LOG10(Sheet1!I294))</f>
        <v>3.0517940109704482</v>
      </c>
      <c r="J294">
        <f>IF(Sheet1!J294="","",LOG10(Sheet1!J294))</f>
        <v>9.0334237554869503</v>
      </c>
      <c r="K294">
        <f>IF(Sheet1!K294="","",LOG10(Sheet1!K294))</f>
        <v>-8.9909454405931857E-2</v>
      </c>
      <c r="L294">
        <f>IF(Sheet1!L294="","",LOG10(Sheet1!L294))</f>
        <v>3.5437859721853786</v>
      </c>
      <c r="M294">
        <f>IF(Sheet1!M294="","",LOG10(Sheet1!M294))</f>
        <v>9.1553360374650623</v>
      </c>
      <c r="N294">
        <f>IF(Sheet1!N294="","",LOG10(Sheet1!N294))</f>
        <v>1.4100321519620545E-2</v>
      </c>
      <c r="O294">
        <f>IF(Sheet1!O294="","",LOG10(Sheet1!O294))</f>
        <v>2.6989700043360187</v>
      </c>
      <c r="P294">
        <f>IF(Sheet1!P294="","",LOG10(Sheet1!P294))</f>
        <v>8.6599162000698495</v>
      </c>
      <c r="Q294">
        <f>IF(Sheet1!Q294="","",LOG10(Sheet1!Q294))</f>
        <v>-4.0958607678906384E-2</v>
      </c>
      <c r="R294">
        <f>IF(Sheet1!R294="","",LOG10(Sheet1!R294))</f>
        <v>3.9077283487801195</v>
      </c>
      <c r="S294">
        <f>IF(Sheet1!S294="","",LOG10(Sheet1!S294))</f>
        <v>9.0253058652647695</v>
      </c>
      <c r="U294">
        <f>IF(Sheet1!T294=0,"", SUM(C294, F294, I294, L294, O294, R294)/Sheet1!T294)</f>
        <v>3.2732343477834358</v>
      </c>
    </row>
    <row r="295" spans="1:21" x14ac:dyDescent="0.2">
      <c r="A295" s="1">
        <f>Sheet1!A295</f>
        <v>44855</v>
      </c>
      <c r="B295">
        <f>IF(Sheet1!B295="","",LOG10(Sheet1!B295))</f>
        <v>6.0379549973171767E-3</v>
      </c>
      <c r="C295">
        <f>IF(Sheet1!C295="","",LOG10(Sheet1!C295))</f>
        <v>3.2491919659973472</v>
      </c>
      <c r="D295">
        <f>IF(Sheet1!D295="","",LOG10(Sheet1!D295))</f>
        <v>9.2576785748691837</v>
      </c>
      <c r="E295">
        <f>IF(Sheet1!E295="","",LOG10(Sheet1!E295))</f>
        <v>-0.14266750356873156</v>
      </c>
      <c r="F295">
        <f>IF(Sheet1!F295="","",LOG10(Sheet1!F295))</f>
        <v>3.456800947078698</v>
      </c>
      <c r="G295">
        <f>IF(Sheet1!G295="","",LOG10(Sheet1!G295))</f>
        <v>8.8413594704548544</v>
      </c>
      <c r="H295">
        <f>IF(Sheet1!H295="","",LOG10(Sheet1!H295))</f>
        <v>0.17260293120985989</v>
      </c>
      <c r="I295">
        <f>IF(Sheet1!I295="","",LOG10(Sheet1!I295))</f>
        <v>3.7269987279091188</v>
      </c>
      <c r="J295">
        <f>IF(Sheet1!J295="","",LOG10(Sheet1!J295))</f>
        <v>8.9712758487381059</v>
      </c>
      <c r="K295">
        <f>IF(Sheet1!K295="","",LOG10(Sheet1!K295))</f>
        <v>0.13640344813399</v>
      </c>
      <c r="L295">
        <f>IF(Sheet1!L295="","",LOG10(Sheet1!L295))</f>
        <v>3.2609934781798757</v>
      </c>
      <c r="M295">
        <f>IF(Sheet1!M295="","",LOG10(Sheet1!M295))</f>
        <v>9.1461280356782382</v>
      </c>
      <c r="N295">
        <f>IF(Sheet1!N295="","",LOG10(Sheet1!N295))</f>
        <v>-2.8260409112221711E-2</v>
      </c>
      <c r="O295">
        <f>IF(Sheet1!O295="","",LOG10(Sheet1!O295))</f>
        <v>2.6989700043360187</v>
      </c>
      <c r="P295">
        <f>IF(Sheet1!P295="","",LOG10(Sheet1!P295))</f>
        <v>8.9527924430440926</v>
      </c>
      <c r="Q295">
        <f>IF(Sheet1!Q295="","",LOG10(Sheet1!Q295))</f>
        <v>-0.20830935097988201</v>
      </c>
      <c r="R295">
        <f>IF(Sheet1!R295="","",LOG10(Sheet1!R295))</f>
        <v>3.612652864555411</v>
      </c>
      <c r="S295">
        <f>IF(Sheet1!S295="","",LOG10(Sheet1!S295))</f>
        <v>8.9247959957979131</v>
      </c>
      <c r="U295">
        <f>IF(Sheet1!T295=0,"", SUM(C295, F295, I295, L295, O295, R295)/Sheet1!T295)</f>
        <v>3.3342679980094121</v>
      </c>
    </row>
    <row r="296" spans="1:21" x14ac:dyDescent="0.2">
      <c r="A296" s="1">
        <f>Sheet1!A296</f>
        <v>44856</v>
      </c>
      <c r="B296">
        <f>IF(Sheet1!B296="","",LOG10(Sheet1!B296))</f>
        <v>7.7731179652392027E-2</v>
      </c>
      <c r="C296">
        <f>IF(Sheet1!C296="","",LOG10(Sheet1!C296))</f>
        <v>2.6989700043360187</v>
      </c>
      <c r="D296">
        <f>IF(Sheet1!D296="","",LOG10(Sheet1!D296))</f>
        <v>9.2329961103921541</v>
      </c>
      <c r="E296">
        <f>IF(Sheet1!E296="","",LOG10(Sheet1!E296))</f>
        <v>0.11793383503964149</v>
      </c>
      <c r="F296">
        <f>IF(Sheet1!F296="","",LOG10(Sheet1!F296))</f>
        <v>3.1049302032440389</v>
      </c>
      <c r="G296">
        <f>IF(Sheet1!G296="","",LOG10(Sheet1!G296))</f>
        <v>8.6989700043360187</v>
      </c>
      <c r="H296">
        <f>IF(Sheet1!H296="","",LOG10(Sheet1!H296))</f>
        <v>-7.9876673709276078E-2</v>
      </c>
      <c r="I296">
        <f>IF(Sheet1!I296="","",LOG10(Sheet1!I296))</f>
        <v>3.7433842810425202</v>
      </c>
      <c r="J296">
        <f>IF(Sheet1!J296="","",LOG10(Sheet1!J296))</f>
        <v>9.075546961392531</v>
      </c>
      <c r="K296">
        <f>IF(Sheet1!K296="","",LOG10(Sheet1!K296))</f>
        <v>-8.5656842880559247E-2</v>
      </c>
      <c r="L296">
        <f>IF(Sheet1!L296="","",LOG10(Sheet1!L296))</f>
        <v>3.5976454120483758</v>
      </c>
      <c r="M296">
        <f>IF(Sheet1!M296="","",LOG10(Sheet1!M296))</f>
        <v>9.3424226808222066</v>
      </c>
      <c r="N296">
        <f>IF(Sheet1!N296="","",LOG10(Sheet1!N296))</f>
        <v>0.12090281761452719</v>
      </c>
      <c r="O296">
        <f>IF(Sheet1!O296="","",LOG10(Sheet1!O296))</f>
        <v>2.6989700043360187</v>
      </c>
      <c r="P296">
        <f>IF(Sheet1!P296="","",LOG10(Sheet1!P296))</f>
        <v>8.9854264740830025</v>
      </c>
      <c r="Q296">
        <f>IF(Sheet1!Q296="","",LOG10(Sheet1!Q296))</f>
        <v>-0.18508681872492605</v>
      </c>
      <c r="R296">
        <f>IF(Sheet1!R296="","",LOG10(Sheet1!R296))</f>
        <v>3.4572975799170402</v>
      </c>
      <c r="S296">
        <f>IF(Sheet1!S296="","",LOG10(Sheet1!S296))</f>
        <v>8.842609239610562</v>
      </c>
      <c r="U296">
        <f>IF(Sheet1!T296=0,"", SUM(C296, F296, I296, L296, O296, R296)/Sheet1!T296)</f>
        <v>3.2168662474873355</v>
      </c>
    </row>
    <row r="297" spans="1:21" x14ac:dyDescent="0.2">
      <c r="A297" s="1">
        <f>Sheet1!A297</f>
        <v>44857</v>
      </c>
      <c r="B297">
        <f>IF(Sheet1!B297="","",LOG10(Sheet1!B297))</f>
        <v>5.3078443483419682E-2</v>
      </c>
      <c r="C297">
        <f>IF(Sheet1!C297="","",LOG10(Sheet1!C297))</f>
        <v>3.0409594668992881</v>
      </c>
      <c r="D297">
        <f>IF(Sheet1!D297="","",LOG10(Sheet1!D297))</f>
        <v>9.4132997640812519</v>
      </c>
      <c r="E297">
        <f>IF(Sheet1!E297="","",LOG10(Sheet1!E297))</f>
        <v>-9.7997108649270553E-2</v>
      </c>
      <c r="F297">
        <f>IF(Sheet1!F297="","",LOG10(Sheet1!F297))</f>
        <v>3.0404425647180116</v>
      </c>
      <c r="G297">
        <f>IF(Sheet1!G297="","",LOG10(Sheet1!G297))</f>
        <v>8.8413594704548544</v>
      </c>
      <c r="H297">
        <f>IF(Sheet1!H297="","",LOG10(Sheet1!H297))</f>
        <v>-0.10957898119908573</v>
      </c>
      <c r="I297">
        <f>IF(Sheet1!I297="","",LOG10(Sheet1!I297))</f>
        <v>2.6989700043360187</v>
      </c>
      <c r="J297">
        <f>IF(Sheet1!J297="","",LOG10(Sheet1!J297))</f>
        <v>9.0827853703164507</v>
      </c>
      <c r="K297">
        <f>IF(Sheet1!K297="","",LOG10(Sheet1!K297))</f>
        <v>-0.13253251214094852</v>
      </c>
      <c r="L297">
        <f>IF(Sheet1!L297="","",LOG10(Sheet1!L297))</f>
        <v>3.4449383929313986</v>
      </c>
      <c r="M297">
        <f>IF(Sheet1!M297="","",LOG10(Sheet1!M297))</f>
        <v>9.2227164711475833</v>
      </c>
      <c r="N297">
        <f>IF(Sheet1!N297="","",LOG10(Sheet1!N297))</f>
        <v>-0.14327110961711742</v>
      </c>
      <c r="O297">
        <f>IF(Sheet1!O297="","",LOG10(Sheet1!O297))</f>
        <v>2.6989700043360187</v>
      </c>
      <c r="P297">
        <f>IF(Sheet1!P297="","",LOG10(Sheet1!P297))</f>
        <v>9.0863598306747484</v>
      </c>
      <c r="Q297">
        <f>IF(Sheet1!Q297="","",LOG10(Sheet1!Q297))</f>
        <v>-5.551732784983137E-2</v>
      </c>
      <c r="R297">
        <f>IF(Sheet1!R297="","",LOG10(Sheet1!R297))</f>
        <v>3.7501478059241196</v>
      </c>
      <c r="S297">
        <f>IF(Sheet1!S297="","",LOG10(Sheet1!S297))</f>
        <v>8.9628426812012432</v>
      </c>
      <c r="U297">
        <f>IF(Sheet1!T297=0,"", SUM(C297, F297, I297, L297, O297, R297)/Sheet1!T297)</f>
        <v>3.1124047065241425</v>
      </c>
    </row>
    <row r="298" spans="1:21" x14ac:dyDescent="0.2">
      <c r="A298" s="1">
        <f>Sheet1!A298</f>
        <v>44858</v>
      </c>
      <c r="B298">
        <f>IF(Sheet1!B298="","",LOG10(Sheet1!B298))</f>
        <v>6.4083435963596003E-2</v>
      </c>
      <c r="C298">
        <f>IF(Sheet1!C298="","",LOG10(Sheet1!C298))</f>
        <v>2.9797848194550047</v>
      </c>
      <c r="D298">
        <f>IF(Sheet1!D298="","",LOG10(Sheet1!D298))</f>
        <v>9.4132997640812519</v>
      </c>
      <c r="E298">
        <f>IF(Sheet1!E298="","",LOG10(Sheet1!E298))</f>
        <v>2.2428371185486493E-2</v>
      </c>
      <c r="F298">
        <f>IF(Sheet1!F298="","",LOG10(Sheet1!F298))</f>
        <v>3.3147002608350919</v>
      </c>
      <c r="G298">
        <f>IF(Sheet1!G298="","",LOG10(Sheet1!G298))</f>
        <v>8.8773713458697738</v>
      </c>
      <c r="H298">
        <f>IF(Sheet1!H298="","",LOG10(Sheet1!H298))</f>
        <v>-8.3546051450074932E-2</v>
      </c>
      <c r="I298">
        <f>IF(Sheet1!I298="","",LOG10(Sheet1!I298))</f>
        <v>3.2346892675261509</v>
      </c>
      <c r="J298">
        <f>IF(Sheet1!J298="","",LOG10(Sheet1!J298))</f>
        <v>9.0569048513364727</v>
      </c>
      <c r="K298">
        <f>IF(Sheet1!K298="","",LOG10(Sheet1!K298))</f>
        <v>-3.8578905933551705E-2</v>
      </c>
      <c r="L298">
        <f>IF(Sheet1!L298="","",LOG10(Sheet1!L298))</f>
        <v>3.3060617673088784</v>
      </c>
      <c r="M298">
        <f>IF(Sheet1!M298="","",LOG10(Sheet1!M298))</f>
        <v>9.1789769472931688</v>
      </c>
      <c r="N298">
        <f>IF(Sheet1!N298="","",LOG10(Sheet1!N298))</f>
        <v>5.1538390515327381E-2</v>
      </c>
      <c r="O298">
        <f>IF(Sheet1!O298="","",LOG10(Sheet1!O298))</f>
        <v>4.2165978494912491</v>
      </c>
      <c r="P298">
        <f>IF(Sheet1!P298="","",LOG10(Sheet1!P298))</f>
        <v>10.374748346010104</v>
      </c>
      <c r="Q298">
        <f>IF(Sheet1!Q298="","",LOG10(Sheet1!Q298))</f>
        <v>-3.0507515046188267E-3</v>
      </c>
      <c r="R298">
        <f>IF(Sheet1!R298="","",LOG10(Sheet1!R298))</f>
        <v>3.9862060398143848</v>
      </c>
      <c r="S298">
        <f>IF(Sheet1!S298="","",LOG10(Sheet1!S298))</f>
        <v>9.0492180226701819</v>
      </c>
      <c r="U298">
        <f>IF(Sheet1!T298=0,"", SUM(C298, F298, I298, L298, O298, R298)/Sheet1!T298)</f>
        <v>3.5063400007384602</v>
      </c>
    </row>
    <row r="299" spans="1:21" x14ac:dyDescent="0.2">
      <c r="A299" s="1">
        <f>Sheet1!A299</f>
        <v>44859</v>
      </c>
      <c r="B299">
        <f>IF(Sheet1!B299="","",LOG10(Sheet1!B299))</f>
        <v>-1.2780770091995148E-2</v>
      </c>
      <c r="C299">
        <f>IF(Sheet1!C299="","",LOG10(Sheet1!C299))</f>
        <v>3.6600461955510313</v>
      </c>
      <c r="D299">
        <f>IF(Sheet1!D299="","",LOG10(Sheet1!D299))</f>
        <v>9.3783979009481371</v>
      </c>
      <c r="E299">
        <f>IF(Sheet1!E299="","",LOG10(Sheet1!E299))</f>
        <v>-4.0958607678906384E-2</v>
      </c>
      <c r="F299">
        <f>IF(Sheet1!F299="","",LOG10(Sheet1!F299))</f>
        <v>3.449456277529833</v>
      </c>
      <c r="G299">
        <f>IF(Sheet1!G299="","",LOG10(Sheet1!G299))</f>
        <v>8.8444771757456806</v>
      </c>
      <c r="H299">
        <f>IF(Sheet1!H299="","",LOG10(Sheet1!H299))</f>
        <v>-3.1517051446064863E-2</v>
      </c>
      <c r="I299">
        <f>IF(Sheet1!I299="","",LOG10(Sheet1!I299))</f>
        <v>3.9798490700426945</v>
      </c>
      <c r="J299">
        <f>IF(Sheet1!J299="","",LOG10(Sheet1!J299))</f>
        <v>8.802773725291976</v>
      </c>
      <c r="K299">
        <f>IF(Sheet1!K299="","",LOG10(Sheet1!K299))</f>
        <v>-0.1284270644541213</v>
      </c>
      <c r="L299">
        <f>IF(Sheet1!L299="","",LOG10(Sheet1!L299))</f>
        <v>3.2782516235750894</v>
      </c>
      <c r="M299">
        <f>IF(Sheet1!M299="","",LOG10(Sheet1!M299))</f>
        <v>9.0863598306747484</v>
      </c>
      <c r="N299">
        <f>IF(Sheet1!N299="","",LOG10(Sheet1!N299))</f>
        <v>2.4895960107484977E-2</v>
      </c>
      <c r="O299">
        <f>IF(Sheet1!O299="","",LOG10(Sheet1!O299))</f>
        <v>3.340875442347587</v>
      </c>
      <c r="P299">
        <f>IF(Sheet1!P299="","",LOG10(Sheet1!P299))</f>
        <v>9.0569048513364727</v>
      </c>
      <c r="Q299">
        <f>IF(Sheet1!Q299="","",LOG10(Sheet1!Q299))</f>
        <v>-4.0958607678906384E-2</v>
      </c>
      <c r="R299">
        <f>IF(Sheet1!R299="","",LOG10(Sheet1!R299))</f>
        <v>3.557054908861208</v>
      </c>
      <c r="S299">
        <f>IF(Sheet1!S299="","",LOG10(Sheet1!S299))</f>
        <v>8.6954816764901981</v>
      </c>
      <c r="U299">
        <f>IF(Sheet1!T299=0,"", SUM(C299, F299, I299, L299, O299, R299)/Sheet1!T299)</f>
        <v>3.5442555863179073</v>
      </c>
    </row>
    <row r="300" spans="1:21" x14ac:dyDescent="0.2">
      <c r="A300" s="1">
        <f>Sheet1!A300</f>
        <v>44860</v>
      </c>
      <c r="B300">
        <f>IF(Sheet1!B300="","",LOG10(Sheet1!B300))</f>
        <v>6.107532362979181E-2</v>
      </c>
      <c r="C300">
        <f>IF(Sheet1!C300="","",LOG10(Sheet1!C300))</f>
        <v>3.1711807971128594</v>
      </c>
      <c r="D300">
        <f>IF(Sheet1!D300="","",LOG10(Sheet1!D300))</f>
        <v>9.3222192947339195</v>
      </c>
      <c r="E300">
        <f>IF(Sheet1!E300="","",LOG10(Sheet1!E300))</f>
        <v>-3.2452023781137915E-2</v>
      </c>
      <c r="F300">
        <f>IF(Sheet1!F300="","",LOG10(Sheet1!F300))</f>
        <v>3.2717654125242652</v>
      </c>
      <c r="G300">
        <f>IF(Sheet1!G300="","",LOG10(Sheet1!G300))</f>
        <v>9.0253058652647695</v>
      </c>
      <c r="H300">
        <f>IF(Sheet1!H300="","",LOG10(Sheet1!H300))</f>
        <v>-1.9996628416253676E-2</v>
      </c>
      <c r="I300">
        <f>IF(Sheet1!I300="","",LOG10(Sheet1!I300))</f>
        <v>3.9558237025461747</v>
      </c>
      <c r="J300">
        <f>IF(Sheet1!J300="","",LOG10(Sheet1!J300))</f>
        <v>9.0211892990699383</v>
      </c>
      <c r="K300">
        <f>IF(Sheet1!K300="","",LOG10(Sheet1!K300))</f>
        <v>-4.7691990337874794E-2</v>
      </c>
      <c r="L300">
        <f>IF(Sheet1!L300="","",LOG10(Sheet1!L300))</f>
        <v>3.8270822936631093</v>
      </c>
      <c r="M300">
        <f>IF(Sheet1!M300="","",LOG10(Sheet1!M300))</f>
        <v>9.0644579892269181</v>
      </c>
      <c r="N300">
        <f>IF(Sheet1!N300="","",LOG10(Sheet1!N300))</f>
        <v>-1.3676222949234686E-2</v>
      </c>
      <c r="O300">
        <f>IF(Sheet1!O300="","",LOG10(Sheet1!O300))</f>
        <v>3.3596476679726606</v>
      </c>
      <c r="P300">
        <f>IF(Sheet1!P300="","",LOG10(Sheet1!P300))</f>
        <v>8.649334858712141</v>
      </c>
      <c r="Q300">
        <f>IF(Sheet1!Q300="","",LOG10(Sheet1!Q300))</f>
        <v>-2.91883891274822E-2</v>
      </c>
      <c r="R300">
        <f>IF(Sheet1!R300="","",LOG10(Sheet1!R300))</f>
        <v>3.9155146006486761</v>
      </c>
      <c r="S300">
        <f>IF(Sheet1!S300="","",LOG10(Sheet1!S300))</f>
        <v>9.0606978403536118</v>
      </c>
      <c r="U300">
        <f>IF(Sheet1!T300=0,"", SUM(C300, F300, I300, L300, O300, R300)/Sheet1!T300)</f>
        <v>3.5835024124112906</v>
      </c>
    </row>
    <row r="301" spans="1:21" x14ac:dyDescent="0.2">
      <c r="A301" s="1">
        <f>Sheet1!A301</f>
        <v>44861</v>
      </c>
      <c r="B301">
        <f>IF(Sheet1!B301="","",LOG10(Sheet1!B301))</f>
        <v>1.7867718963505686E-2</v>
      </c>
      <c r="C301">
        <f>IF(Sheet1!C301="","",LOG10(Sheet1!C301))</f>
        <v>3.2233625063952536</v>
      </c>
      <c r="D301">
        <f>IF(Sheet1!D301="","",LOG10(Sheet1!D301))</f>
        <v>9.3710678622717367</v>
      </c>
      <c r="E301">
        <f>IF(Sheet1!E301="","",LOG10(Sheet1!E301))</f>
        <v>-5.2076380168273602E-2</v>
      </c>
      <c r="F301">
        <f>IF(Sheet1!F301="","",LOG10(Sheet1!F301))</f>
        <v>3.4839062787015584</v>
      </c>
      <c r="G301">
        <f>IF(Sheet1!G301="","",LOG10(Sheet1!G301))</f>
        <v>8.8704039052790264</v>
      </c>
      <c r="H301">
        <f>IF(Sheet1!H301="","",LOG10(Sheet1!H301))</f>
        <v>4.4539760392410983E-2</v>
      </c>
      <c r="I301">
        <f>IF(Sheet1!I301="","",LOG10(Sheet1!I301))</f>
        <v>3.5996535099122449</v>
      </c>
      <c r="J301">
        <f>IF(Sheet1!J301="","",LOG10(Sheet1!J301))</f>
        <v>8.935003151453655</v>
      </c>
      <c r="K301">
        <f>IF(Sheet1!K301="","",LOG10(Sheet1!K301))</f>
        <v>-2.91883891274822E-2</v>
      </c>
      <c r="L301">
        <f>IF(Sheet1!L301="","",LOG10(Sheet1!L301))</f>
        <v>3.7157458358289728</v>
      </c>
      <c r="M301">
        <f>IF(Sheet1!M301="","",LOG10(Sheet1!M301))</f>
        <v>9.1038037209559572</v>
      </c>
      <c r="N301">
        <f>IF(Sheet1!N301="","",LOG10(Sheet1!N301))</f>
        <v>-8.092190762392612E-2</v>
      </c>
      <c r="O301">
        <f>IF(Sheet1!O301="","",LOG10(Sheet1!O301))</f>
        <v>3.5426917520754082</v>
      </c>
      <c r="P301">
        <f>IF(Sheet1!P301="","",LOG10(Sheet1!P301))</f>
        <v>9.1172712956557636</v>
      </c>
      <c r="Q301">
        <f>IF(Sheet1!Q301="","",LOG10(Sheet1!Q301))</f>
        <v>2.5305865264770262E-2</v>
      </c>
      <c r="R301">
        <f>IF(Sheet1!R301="","",LOG10(Sheet1!R301))</f>
        <v>3.5642002870966589</v>
      </c>
      <c r="S301">
        <f>IF(Sheet1!S301="","",LOG10(Sheet1!S301))</f>
        <v>9.0644579892269181</v>
      </c>
      <c r="U301">
        <f>IF(Sheet1!T301=0,"", SUM(C301, F301, I301, L301, O301, R301)/Sheet1!T301)</f>
        <v>3.5215933616683492</v>
      </c>
    </row>
    <row r="302" spans="1:21" x14ac:dyDescent="0.2">
      <c r="A302" s="1">
        <f>Sheet1!A302</f>
        <v>44862</v>
      </c>
      <c r="B302">
        <f>IF(Sheet1!B302="","",LOG10(Sheet1!B302))</f>
        <v>-4.3351420794796675E-2</v>
      </c>
      <c r="C302">
        <f>IF(Sheet1!C302="","",LOG10(Sheet1!C302))</f>
        <v>3.5911700793365782</v>
      </c>
      <c r="D302">
        <f>IF(Sheet1!D302="","",LOG10(Sheet1!D302))</f>
        <v>9.2355284469075496</v>
      </c>
      <c r="E302">
        <f>IF(Sheet1!E302="","",LOG10(Sheet1!E302))</f>
        <v>-0.16749108729376366</v>
      </c>
      <c r="F302">
        <f>IF(Sheet1!F302="","",LOG10(Sheet1!F302))</f>
        <v>3.5166924921203204</v>
      </c>
      <c r="G302">
        <f>IF(Sheet1!G302="","",LOG10(Sheet1!G302))</f>
        <v>8.5415792439465807</v>
      </c>
      <c r="H302">
        <f>IF(Sheet1!H302="","",LOG10(Sheet1!H302))</f>
        <v>0.29994290002276708</v>
      </c>
      <c r="I302">
        <f>IF(Sheet1!I302="","",LOG10(Sheet1!I302))</f>
        <v>3.1992732834487279</v>
      </c>
      <c r="J302">
        <f>IF(Sheet1!J302="","",LOG10(Sheet1!J302))</f>
        <v>9.0253058652647695</v>
      </c>
      <c r="K302">
        <f>IF(Sheet1!K302="","",LOG10(Sheet1!K302))</f>
        <v>0.23172438332851655</v>
      </c>
      <c r="L302">
        <f>IF(Sheet1!L302="","",LOG10(Sheet1!L302))</f>
        <v>3.7668869970518264</v>
      </c>
      <c r="M302">
        <f>IF(Sheet1!M302="","",LOG10(Sheet1!M302))</f>
        <v>9.0043213737826431</v>
      </c>
      <c r="N302">
        <f>IF(Sheet1!N302="","",LOG10(Sheet1!N302))</f>
        <v>0.1258064581395269</v>
      </c>
      <c r="O302">
        <f>IF(Sheet1!O302="","",LOG10(Sheet1!O302))</f>
        <v>2.6989700043360187</v>
      </c>
      <c r="P302">
        <f>IF(Sheet1!P302="","",LOG10(Sheet1!P302))</f>
        <v>8.5224442335063202</v>
      </c>
      <c r="Q302">
        <f>IF(Sheet1!Q302="","",LOG10(Sheet1!Q302))</f>
        <v>7.7731179652392027E-2</v>
      </c>
      <c r="R302">
        <f>IF(Sheet1!R302="","",LOG10(Sheet1!R302))</f>
        <v>3.957327695016144</v>
      </c>
      <c r="S302">
        <f>IF(Sheet1!S302="","",LOG10(Sheet1!S302))</f>
        <v>9.0863598306747484</v>
      </c>
      <c r="U302">
        <f>IF(Sheet1!T302=0,"", SUM(C302, F302, I302, L302, O302, R302)/Sheet1!T302)</f>
        <v>3.455053425218269</v>
      </c>
    </row>
    <row r="303" spans="1:21" x14ac:dyDescent="0.2">
      <c r="A303" s="1">
        <f>Sheet1!A303</f>
        <v>44863</v>
      </c>
      <c r="B303">
        <f>IF(Sheet1!B303="","",LOG10(Sheet1!B303))</f>
        <v>0.18412335423967113</v>
      </c>
      <c r="C303">
        <f>IF(Sheet1!C303="","",LOG10(Sheet1!C303))</f>
        <v>3.6847292996010315</v>
      </c>
      <c r="D303">
        <f>IF(Sheet1!D303="","",LOG10(Sheet1!D303))</f>
        <v>9.2741578492636805</v>
      </c>
      <c r="E303">
        <f>IF(Sheet1!E303="","",LOG10(Sheet1!E303))</f>
        <v>0.21748394421390627</v>
      </c>
      <c r="F303">
        <f>IF(Sheet1!F303="","",LOG10(Sheet1!F303))</f>
        <v>3.5068145125169683</v>
      </c>
      <c r="G303">
        <f>IF(Sheet1!G303="","",LOG10(Sheet1!G303))</f>
        <v>8.518513939877888</v>
      </c>
      <c r="H303">
        <f>IF(Sheet1!H303="","",LOG10(Sheet1!H303))</f>
        <v>-0.12262865413022594</v>
      </c>
      <c r="I303">
        <f>IF(Sheet1!I303="","",LOG10(Sheet1!I303))</f>
        <v>3.4337465749530018</v>
      </c>
      <c r="J303">
        <f>IF(Sheet1!J303="","",LOG10(Sheet1!J303))</f>
        <v>9.1673173347481764</v>
      </c>
      <c r="K303">
        <f>IF(Sheet1!K303="","",LOG10(Sheet1!K303))</f>
        <v>-0.239577516576788</v>
      </c>
      <c r="L303">
        <f>IF(Sheet1!L303="","",LOG10(Sheet1!L303))</f>
        <v>3.8303846097972998</v>
      </c>
      <c r="M303">
        <f>IF(Sheet1!M303="","",LOG10(Sheet1!M303))</f>
        <v>8.9772662124272919</v>
      </c>
      <c r="N303">
        <f>IF(Sheet1!N303="","",LOG10(Sheet1!N303))</f>
        <v>0.15654915133178129</v>
      </c>
      <c r="O303">
        <f>IF(Sheet1!O303="","",LOG10(Sheet1!O303))</f>
        <v>2.6989700043360187</v>
      </c>
      <c r="P303">
        <f>IF(Sheet1!P303="","",LOG10(Sheet1!P303))</f>
        <v>8.2278867046136739</v>
      </c>
      <c r="Q303">
        <f>IF(Sheet1!Q303="","",LOG10(Sheet1!Q303))</f>
        <v>-0.21467016498923297</v>
      </c>
      <c r="R303">
        <f>IF(Sheet1!R303="","",LOG10(Sheet1!R303))</f>
        <v>2.6989700043360187</v>
      </c>
      <c r="S303">
        <f>IF(Sheet1!S303="","",LOG10(Sheet1!S303))</f>
        <v>8.858537197569639</v>
      </c>
      <c r="U303">
        <f>IF(Sheet1!T303=0,"", SUM(C303, F303, I303, L303, O303, R303)/Sheet1!T303)</f>
        <v>3.3089358342567228</v>
      </c>
    </row>
    <row r="304" spans="1:21" x14ac:dyDescent="0.2">
      <c r="A304" s="1">
        <f>Sheet1!A304</f>
        <v>44864</v>
      </c>
      <c r="B304">
        <f>IF(Sheet1!B304="","",LOG10(Sheet1!B304))</f>
        <v>-9.5825631715836468E-2</v>
      </c>
      <c r="C304">
        <f>IF(Sheet1!C304="","",LOG10(Sheet1!C304))</f>
        <v>3.6646349445347579</v>
      </c>
      <c r="D304">
        <f>IF(Sheet1!D304="","",LOG10(Sheet1!D304))</f>
        <v>9.5403294747908731</v>
      </c>
      <c r="E304">
        <f>IF(Sheet1!E304="","",LOG10(Sheet1!E304))</f>
        <v>-0.16430942850757441</v>
      </c>
      <c r="F304">
        <f>IF(Sheet1!F304="","",LOG10(Sheet1!F304))</f>
        <v>3.9566086565896406</v>
      </c>
      <c r="G304">
        <f>IF(Sheet1!G304="","",LOG10(Sheet1!G304))</f>
        <v>9.2355284469075496</v>
      </c>
      <c r="H304">
        <f>IF(Sheet1!H304="","",LOG10(Sheet1!H304))</f>
        <v>0.10754912974468628</v>
      </c>
      <c r="I304">
        <f>IF(Sheet1!I304="","",LOG10(Sheet1!I304))</f>
        <v>3.9057534620761203</v>
      </c>
      <c r="J304">
        <f>IF(Sheet1!J304="","",LOG10(Sheet1!J304))</f>
        <v>9.2552725051033065</v>
      </c>
      <c r="K304">
        <f>IF(Sheet1!K304="","",LOG10(Sheet1!K304))</f>
        <v>7.9543007402906069E-2</v>
      </c>
      <c r="L304">
        <f>IF(Sheet1!L304="","",LOG10(Sheet1!L304))</f>
        <v>3.8095417119815456</v>
      </c>
      <c r="M304">
        <f>IF(Sheet1!M304="","",LOG10(Sheet1!M304))</f>
        <v>9.3201462861110542</v>
      </c>
      <c r="N304">
        <f>IF(Sheet1!N304="","",LOG10(Sheet1!N304))</f>
        <v>-4.4312249686494193E-2</v>
      </c>
      <c r="O304">
        <f>IF(Sheet1!O304="","",LOG10(Sheet1!O304))</f>
        <v>2.6989700043360187</v>
      </c>
      <c r="P304">
        <f>IF(Sheet1!P304="","",LOG10(Sheet1!P304))</f>
        <v>8.77232170672292</v>
      </c>
      <c r="Q304">
        <f>IF(Sheet1!Q304="","",LOG10(Sheet1!Q304))</f>
        <v>-0.31966448658543678</v>
      </c>
      <c r="R304">
        <f>IF(Sheet1!R304="","",LOG10(Sheet1!R304))</f>
        <v>3.8033243007221222</v>
      </c>
      <c r="S304">
        <f>IF(Sheet1!S304="","",LOG10(Sheet1!S304))</f>
        <v>8.8756399370041681</v>
      </c>
      <c r="U304">
        <f>IF(Sheet1!T304=0,"", SUM(C304, F304, I304, L304, O304, R304)/Sheet1!T304)</f>
        <v>3.6398055133733673</v>
      </c>
    </row>
    <row r="305" spans="1:21" x14ac:dyDescent="0.2">
      <c r="A305" s="1">
        <f>Sheet1!A305</f>
        <v>44865</v>
      </c>
      <c r="B305">
        <f>IF(Sheet1!B305="","",LOG10(Sheet1!B305))</f>
        <v>0.12936759572298562</v>
      </c>
      <c r="C305">
        <f>IF(Sheet1!C305="","",LOG10(Sheet1!C305))</f>
        <v>3.3407299533008086</v>
      </c>
      <c r="D305">
        <f>IF(Sheet1!D305="","",LOG10(Sheet1!D305))</f>
        <v>9.3783979009481371</v>
      </c>
      <c r="E305" t="str">
        <f>IF(Sheet1!E305="","",LOG10(Sheet1!E305))</f>
        <v/>
      </c>
      <c r="F305" t="str">
        <f>IF(Sheet1!F305="","",LOG10(Sheet1!F305))</f>
        <v/>
      </c>
      <c r="G305" t="str">
        <f>IF(Sheet1!G305="","",LOG10(Sheet1!G305))</f>
        <v/>
      </c>
      <c r="H305">
        <f>IF(Sheet1!H305="","",LOG10(Sheet1!H305))</f>
        <v>-1.031517051446065</v>
      </c>
      <c r="I305">
        <f>IF(Sheet1!I305="","",LOG10(Sheet1!I305))</f>
        <v>4.0675507344482096</v>
      </c>
      <c r="J305">
        <f>IF(Sheet1!J305="","",LOG10(Sheet1!J305))</f>
        <v>11.307496037913213</v>
      </c>
      <c r="K305">
        <f>IF(Sheet1!K305="","",LOG10(Sheet1!K305))</f>
        <v>-5.2430554123718831E-3</v>
      </c>
      <c r="L305">
        <f>IF(Sheet1!L305="","",LOG10(Sheet1!L305))</f>
        <v>3.623737316644037</v>
      </c>
      <c r="M305">
        <f>IF(Sheet1!M305="","",LOG10(Sheet1!M305))</f>
        <v>8.9614210940664485</v>
      </c>
      <c r="N305">
        <f>IF(Sheet1!N305="","",LOG10(Sheet1!N305))</f>
        <v>0.1401936785786313</v>
      </c>
      <c r="O305">
        <f>IF(Sheet1!O305="","",LOG10(Sheet1!O305))</f>
        <v>3.2353947184121177</v>
      </c>
      <c r="P305">
        <f>IF(Sheet1!P305="","",LOG10(Sheet1!P305))</f>
        <v>9.1673173347481764</v>
      </c>
      <c r="Q305">
        <f>IF(Sheet1!Q305="","",LOG10(Sheet1!Q305))</f>
        <v>-0.10513034325474745</v>
      </c>
      <c r="R305">
        <f>IF(Sheet1!R305="","",LOG10(Sheet1!R305))</f>
        <v>3.8109123047724638</v>
      </c>
      <c r="S305">
        <f>IF(Sheet1!S305="","",LOG10(Sheet1!S305))</f>
        <v>9.0170333392987807</v>
      </c>
      <c r="U305">
        <f>IF(Sheet1!T305=0,"", SUM(C305, F305, I305, L305, O305, R305)/Sheet1!T305)</f>
        <v>3.6156650055155275</v>
      </c>
    </row>
    <row r="306" spans="1:21" x14ac:dyDescent="0.2">
      <c r="A306" s="1">
        <f>Sheet1!A306</f>
        <v>44866</v>
      </c>
      <c r="B306">
        <f>IF(Sheet1!B306="","",LOG10(Sheet1!B306))</f>
        <v>-0.96657624451305035</v>
      </c>
      <c r="C306">
        <f>IF(Sheet1!C306="","",LOG10(Sheet1!C306))</f>
        <v>3.6701236281933998</v>
      </c>
      <c r="D306">
        <f>IF(Sheet1!D306="","",LOG10(Sheet1!D306))</f>
        <v>10.290034611362518</v>
      </c>
      <c r="E306">
        <f>IF(Sheet1!E306="","",LOG10(Sheet1!E306))</f>
        <v>-9.2588639225413813E-2</v>
      </c>
      <c r="F306">
        <f>IF(Sheet1!F306="","",LOG10(Sheet1!F306))</f>
        <v>3.7684453450734496</v>
      </c>
      <c r="G306">
        <f>IF(Sheet1!G306="","",LOG10(Sheet1!G306))</f>
        <v>8.7788744720027392</v>
      </c>
      <c r="H306">
        <f>IF(Sheet1!H306="","",LOG10(Sheet1!H306))</f>
        <v>-0.10513034325474745</v>
      </c>
      <c r="I306">
        <f>IF(Sheet1!I306="","",LOG10(Sheet1!I306))</f>
        <v>4.0361265497455765</v>
      </c>
      <c r="J306">
        <f>IF(Sheet1!J306="","",LOG10(Sheet1!J306))</f>
        <v>8.9894498176666922</v>
      </c>
      <c r="K306">
        <f>IF(Sheet1!K306="","",LOG10(Sheet1!K306))</f>
        <v>-0.17587416608345102</v>
      </c>
      <c r="L306">
        <f>IF(Sheet1!L306="","",LOG10(Sheet1!L306))</f>
        <v>4.1206552185898975</v>
      </c>
      <c r="M306">
        <f>IF(Sheet1!M306="","",LOG10(Sheet1!M306))</f>
        <v>9.1303337684950066</v>
      </c>
      <c r="N306">
        <f>IF(Sheet1!N306="","",LOG10(Sheet1!N306))</f>
        <v>1.5359755409214231E-2</v>
      </c>
      <c r="O306">
        <f>IF(Sheet1!O306="","",LOG10(Sheet1!O306))</f>
        <v>3.8920559053838333</v>
      </c>
      <c r="P306">
        <f>IF(Sheet1!P306="","",LOG10(Sheet1!P306))</f>
        <v>9.008600171761918</v>
      </c>
      <c r="Q306">
        <f>IF(Sheet1!Q306="","",LOG10(Sheet1!Q306))</f>
        <v>-5.5024091587952087E-2</v>
      </c>
      <c r="R306">
        <f>IF(Sheet1!R306="","",LOG10(Sheet1!R306))</f>
        <v>3.4641941577526874</v>
      </c>
      <c r="S306">
        <f>IF(Sheet1!S306="","",LOG10(Sheet1!S306))</f>
        <v>8.9684829485539357</v>
      </c>
      <c r="U306">
        <f>IF(Sheet1!T306=0,"", SUM(C306, F306, I306, L306, O306, R306)/Sheet1!T306)</f>
        <v>3.825266800789807</v>
      </c>
    </row>
    <row r="307" spans="1:21" x14ac:dyDescent="0.2">
      <c r="A307" s="1">
        <f>Sheet1!A307</f>
        <v>44867</v>
      </c>
      <c r="B307">
        <f>IF(Sheet1!B307="","",LOG10(Sheet1!B307))</f>
        <v>-0.11918640771920865</v>
      </c>
      <c r="C307">
        <f>IF(Sheet1!C307="","",LOG10(Sheet1!C307))</f>
        <v>3.8488347579264715</v>
      </c>
      <c r="D307">
        <f>IF(Sheet1!D307="","",LOG10(Sheet1!D307))</f>
        <v>9.3710678622717367</v>
      </c>
      <c r="E307">
        <f>IF(Sheet1!E307="","",LOG10(Sheet1!E307))</f>
        <v>-0.14387555575769967</v>
      </c>
      <c r="F307">
        <f>IF(Sheet1!F307="","",LOG10(Sheet1!F307))</f>
        <v>3.472278656849503</v>
      </c>
      <c r="G307">
        <f>IF(Sheet1!G307="","",LOG10(Sheet1!G307))</f>
        <v>8.858537197569639</v>
      </c>
      <c r="H307">
        <f>IF(Sheet1!H307="","",LOG10(Sheet1!H307))</f>
        <v>-0.11350927482751812</v>
      </c>
      <c r="I307">
        <f>IF(Sheet1!I307="","",LOG10(Sheet1!I307))</f>
        <v>4.7234490299059324</v>
      </c>
      <c r="J307">
        <f>IF(Sheet1!J307="","",LOG10(Sheet1!J307))</f>
        <v>9.1072099696478688</v>
      </c>
      <c r="K307">
        <f>IF(Sheet1!K307="","",LOG10(Sheet1!K307))</f>
        <v>-8.6186147616283335E-2</v>
      </c>
      <c r="L307">
        <f>IF(Sheet1!L307="","",LOG10(Sheet1!L307))</f>
        <v>4.2713188504139996</v>
      </c>
      <c r="M307">
        <f>IF(Sheet1!M307="","",LOG10(Sheet1!M307))</f>
        <v>9.143014800254095</v>
      </c>
      <c r="N307">
        <f>IF(Sheet1!N307="","",LOG10(Sheet1!N307))</f>
        <v>-9.5284454721319037E-2</v>
      </c>
      <c r="O307">
        <f>IF(Sheet1!O307="","",LOG10(Sheet1!O307))</f>
        <v>3.9658418707862677</v>
      </c>
      <c r="P307">
        <f>IF(Sheet1!P307="","",LOG10(Sheet1!P307))</f>
        <v>8.9947569445876283</v>
      </c>
      <c r="Q307">
        <f>IF(Sheet1!Q307="","",LOG10(Sheet1!Q307))</f>
        <v>-5.0609993355087209E-2</v>
      </c>
      <c r="R307">
        <f>IF(Sheet1!R307="","",LOG10(Sheet1!R307))</f>
        <v>3.8191490907333154</v>
      </c>
      <c r="S307">
        <f>IF(Sheet1!S307="","",LOG10(Sheet1!S307))</f>
        <v>8.9722028383790651</v>
      </c>
      <c r="U307">
        <f>IF(Sheet1!T307=0,"", SUM(C307, F307, I307, L307, O307, R307)/Sheet1!T307)</f>
        <v>4.0168120427692484</v>
      </c>
    </row>
    <row r="308" spans="1:21" x14ac:dyDescent="0.2">
      <c r="A308" s="1">
        <f>Sheet1!A308</f>
        <v>44868</v>
      </c>
      <c r="B308">
        <f>IF(Sheet1!B308="","",LOG10(Sheet1!B308))</f>
        <v>-7.2116589669293102E-2</v>
      </c>
      <c r="C308">
        <f>IF(Sheet1!C308="","",LOG10(Sheet1!C308))</f>
        <v>4.160274024185882</v>
      </c>
      <c r="D308">
        <f>IF(Sheet1!D308="","",LOG10(Sheet1!D308))</f>
        <v>9.3729120029701072</v>
      </c>
      <c r="E308">
        <f>IF(Sheet1!E308="","",LOG10(Sheet1!E308))</f>
        <v>-8.9909454405931857E-2</v>
      </c>
      <c r="F308">
        <f>IF(Sheet1!F308="","",LOG10(Sheet1!F308))</f>
        <v>3.9908441763184381</v>
      </c>
      <c r="G308">
        <f>IF(Sheet1!G308="","",LOG10(Sheet1!G308))</f>
        <v>8.9380190974762108</v>
      </c>
      <c r="H308">
        <f>IF(Sheet1!H308="","",LOG10(Sheet1!H308))</f>
        <v>0</v>
      </c>
      <c r="I308">
        <f>IF(Sheet1!I308="","",LOG10(Sheet1!I308))</f>
        <v>4.2568946507967214</v>
      </c>
      <c r="J308">
        <f>IF(Sheet1!J308="","",LOG10(Sheet1!J308))</f>
        <v>8.8744818176994666</v>
      </c>
      <c r="K308">
        <f>IF(Sheet1!K308="","",LOG10(Sheet1!K308))</f>
        <v>2.0775488193557831E-2</v>
      </c>
      <c r="L308">
        <f>IF(Sheet1!L308="","",LOG10(Sheet1!L308))</f>
        <v>4.2097592102503452</v>
      </c>
      <c r="M308">
        <f>IF(Sheet1!M308="","",LOG10(Sheet1!M308))</f>
        <v>9.0293837776852097</v>
      </c>
      <c r="N308">
        <f>IF(Sheet1!N308="","",LOG10(Sheet1!N308))</f>
        <v>-0.1180450286603995</v>
      </c>
      <c r="O308">
        <f>IF(Sheet1!O308="","",LOG10(Sheet1!O308))</f>
        <v>3.9806427534388931</v>
      </c>
      <c r="P308">
        <f>IF(Sheet1!P308="","",LOG10(Sheet1!P308))</f>
        <v>9.1038037209559572</v>
      </c>
      <c r="Q308">
        <f>IF(Sheet1!Q308="","",LOG10(Sheet1!Q308))</f>
        <v>-8.7777943467584538E-2</v>
      </c>
      <c r="R308">
        <f>IF(Sheet1!R308="","",LOG10(Sheet1!R308))</f>
        <v>3.7402706739083604</v>
      </c>
      <c r="S308">
        <f>IF(Sheet1!S308="","",LOG10(Sheet1!S308))</f>
        <v>8.7007037171450197</v>
      </c>
      <c r="U308">
        <f>IF(Sheet1!T308=0,"", SUM(C308, F308, I308, L308, O308, R308)/Sheet1!T308)</f>
        <v>4.0564475814831065</v>
      </c>
    </row>
    <row r="309" spans="1:21" x14ac:dyDescent="0.2">
      <c r="A309" s="1">
        <f>Sheet1!A309</f>
        <v>44869</v>
      </c>
      <c r="B309">
        <f>IF(Sheet1!B309="","",LOG10(Sheet1!B309))</f>
        <v>7.0037866607755087E-2</v>
      </c>
      <c r="C309">
        <f>IF(Sheet1!C309="","",LOG10(Sheet1!C309))</f>
        <v>3.922493195241096</v>
      </c>
      <c r="D309">
        <f>IF(Sheet1!D309="","",LOG10(Sheet1!D309))</f>
        <v>9.2121876044039581</v>
      </c>
      <c r="E309">
        <f>IF(Sheet1!E309="","",LOG10(Sheet1!E309))</f>
        <v>-5.9483515067432782E-2</v>
      </c>
      <c r="F309">
        <f>IF(Sheet1!F309="","",LOG10(Sheet1!F309))</f>
        <v>3.0296875290208454</v>
      </c>
      <c r="G309">
        <f>IF(Sheet1!G309="","",LOG10(Sheet1!G309))</f>
        <v>8.7671558660821809</v>
      </c>
      <c r="H309">
        <f>IF(Sheet1!H309="","",LOG10(Sheet1!H309))</f>
        <v>8.2066934285113011E-2</v>
      </c>
      <c r="I309">
        <f>IF(Sheet1!I309="","",LOG10(Sheet1!I309))</f>
        <v>3.9447953160688849</v>
      </c>
      <c r="J309">
        <f>IF(Sheet1!J309="","",LOG10(Sheet1!J309))</f>
        <v>8.9169800473203829</v>
      </c>
      <c r="K309">
        <f>IF(Sheet1!K309="","",LOG10(Sheet1!K309))</f>
        <v>0.14207646107328487</v>
      </c>
      <c r="L309">
        <f>IF(Sheet1!L309="","",LOG10(Sheet1!L309))</f>
        <v>4.3286863498263841</v>
      </c>
      <c r="M309">
        <f>IF(Sheet1!M309="","",LOG10(Sheet1!M309))</f>
        <v>9.3344537511509316</v>
      </c>
      <c r="N309">
        <f>IF(Sheet1!N309="","",LOG10(Sheet1!N309))</f>
        <v>0.1482940974347457</v>
      </c>
      <c r="O309">
        <f>IF(Sheet1!O309="","",LOG10(Sheet1!O309))</f>
        <v>4.1699807598389196</v>
      </c>
      <c r="P309">
        <f>IF(Sheet1!P309="","",LOG10(Sheet1!P309))</f>
        <v>9.1673173347481764</v>
      </c>
      <c r="Q309">
        <f>IF(Sheet1!Q309="","",LOG10(Sheet1!Q309))</f>
        <v>6.6325925362037796E-2</v>
      </c>
      <c r="R309">
        <f>IF(Sheet1!R309="","",LOG10(Sheet1!R309))</f>
        <v>3.9778752692261459</v>
      </c>
      <c r="S309">
        <f>IF(Sheet1!S309="","",LOG10(Sheet1!S309))</f>
        <v>8.6963563887333315</v>
      </c>
      <c r="U309">
        <f>IF(Sheet1!T309=0,"", SUM(C309, F309, I309, L309, O309, R309)/Sheet1!T309)</f>
        <v>3.8955864032037133</v>
      </c>
    </row>
    <row r="310" spans="1:21" x14ac:dyDescent="0.2">
      <c r="A310" s="1">
        <f>Sheet1!A310</f>
        <v>44870</v>
      </c>
      <c r="B310">
        <f>IF(Sheet1!B310="","",LOG10(Sheet1!B310))</f>
        <v>9.9335277685957707E-2</v>
      </c>
      <c r="C310">
        <f>IF(Sheet1!C310="","",LOG10(Sheet1!C310))</f>
        <v>4.0277935901994759</v>
      </c>
      <c r="D310">
        <f>IF(Sheet1!D310="","",LOG10(Sheet1!D310))</f>
        <v>9.20682587603185</v>
      </c>
      <c r="E310">
        <f>IF(Sheet1!E310="","",LOG10(Sheet1!E310))</f>
        <v>-8.6716098239581554E-2</v>
      </c>
      <c r="F310">
        <f>IF(Sheet1!F310="","",LOG10(Sheet1!F310))</f>
        <v>3.5848515507616523</v>
      </c>
      <c r="G310">
        <f>IF(Sheet1!G310="","",LOG10(Sheet1!G310))</f>
        <v>8.7075701760979367</v>
      </c>
      <c r="H310">
        <f>IF(Sheet1!H310="","",LOG10(Sheet1!H310))</f>
        <v>-4.8176964684088018E-2</v>
      </c>
      <c r="I310">
        <f>IF(Sheet1!I310="","",LOG10(Sheet1!I310))</f>
        <v>4.2510174538833967</v>
      </c>
      <c r="J310">
        <f>IF(Sheet1!J310="","",LOG10(Sheet1!J310))</f>
        <v>9.143014800254095</v>
      </c>
      <c r="K310">
        <f>IF(Sheet1!K310="","",LOG10(Sheet1!K310))</f>
        <v>-0.12090412049992724</v>
      </c>
      <c r="L310">
        <f>IF(Sheet1!L310="","",LOG10(Sheet1!L310))</f>
        <v>4.3109657404024686</v>
      </c>
      <c r="M310">
        <f>IF(Sheet1!M310="","",LOG10(Sheet1!M310))</f>
        <v>9.1789769472931688</v>
      </c>
      <c r="N310">
        <f>IF(Sheet1!N310="","",LOG10(Sheet1!N310))</f>
        <v>6.6325925362037796E-2</v>
      </c>
      <c r="O310">
        <f>IF(Sheet1!O310="","",LOG10(Sheet1!O310))</f>
        <v>4.3056007456213328</v>
      </c>
      <c r="P310">
        <f>IF(Sheet1!P310="","",LOG10(Sheet1!P310))</f>
        <v>8.8481891169913993</v>
      </c>
      <c r="Q310">
        <f>IF(Sheet1!Q310="","",LOG10(Sheet1!Q310))</f>
        <v>-0.16557929631846741</v>
      </c>
      <c r="R310">
        <f>IF(Sheet1!R310="","",LOG10(Sheet1!R310))</f>
        <v>3.9165110358342936</v>
      </c>
      <c r="S310">
        <f>IF(Sheet1!S310="","",LOG10(Sheet1!S310))</f>
        <v>9.0170333392987807</v>
      </c>
      <c r="U310">
        <f>IF(Sheet1!T310=0,"", SUM(C310, F310, I310, L310, O310, R310)/Sheet1!T310)</f>
        <v>4.0661233527837704</v>
      </c>
    </row>
    <row r="311" spans="1:21" x14ac:dyDescent="0.2">
      <c r="A311" s="1">
        <f>Sheet1!A311</f>
        <v>44871</v>
      </c>
      <c r="B311">
        <f>IF(Sheet1!B311="","",LOG10(Sheet1!B311))</f>
        <v>-8.9375595110798803E-2</v>
      </c>
      <c r="C311">
        <f>IF(Sheet1!C311="","",LOG10(Sheet1!C311))</f>
        <v>4.1137228334183051</v>
      </c>
      <c r="D311">
        <f>IF(Sheet1!D311="","",LOG10(Sheet1!D311))</f>
        <v>9.3944516808262168</v>
      </c>
      <c r="E311">
        <f>IF(Sheet1!E311="","",LOG10(Sheet1!E311))</f>
        <v>-3.3389013318065645E-2</v>
      </c>
      <c r="F311">
        <f>IF(Sheet1!F311="","",LOG10(Sheet1!F311))</f>
        <v>3.6704216802018577</v>
      </c>
      <c r="G311">
        <f>IF(Sheet1!G311="","",LOG10(Sheet1!G311))</f>
        <v>8.9395192526186182</v>
      </c>
      <c r="H311">
        <f>IF(Sheet1!H311="","",LOG10(Sheet1!H311))</f>
        <v>-0.15739076038943792</v>
      </c>
      <c r="I311">
        <f>IF(Sheet1!I311="","",LOG10(Sheet1!I311))</f>
        <v>4.24949413059369</v>
      </c>
      <c r="J311">
        <f>IF(Sheet1!J311="","",LOG10(Sheet1!J311))</f>
        <v>9.143014800254095</v>
      </c>
      <c r="K311">
        <f>IF(Sheet1!K311="","",LOG10(Sheet1!K311))</f>
        <v>-0.16557929631846741</v>
      </c>
      <c r="L311">
        <f>IF(Sheet1!L311="","",LOG10(Sheet1!L311))</f>
        <v>4.2060865869582322</v>
      </c>
      <c r="M311">
        <f>IF(Sheet1!M311="","",LOG10(Sheet1!M311))</f>
        <v>9.2405492482825995</v>
      </c>
      <c r="N311">
        <f>IF(Sheet1!N311="","",LOG10(Sheet1!N311))</f>
        <v>-4.9148541111453566E-2</v>
      </c>
      <c r="O311">
        <f>IF(Sheet1!O311="","",LOG10(Sheet1!O311))</f>
        <v>3.9926209419634189</v>
      </c>
      <c r="P311">
        <f>IF(Sheet1!P311="","",LOG10(Sheet1!P311))</f>
        <v>8.7566361082458481</v>
      </c>
      <c r="Q311" t="str">
        <f>IF(Sheet1!Q311="","",LOG10(Sheet1!Q311))</f>
        <v/>
      </c>
      <c r="R311" t="str">
        <f>IF(Sheet1!R311="","",LOG10(Sheet1!R311))</f>
        <v/>
      </c>
      <c r="S311" t="str">
        <f>IF(Sheet1!S311="","",LOG10(Sheet1!S311))</f>
        <v/>
      </c>
      <c r="U311">
        <f>IF(Sheet1!T311=0,"", SUM(C311, F311, I311, L311, O311, R311)/Sheet1!T311)</f>
        <v>4.046469234627101</v>
      </c>
    </row>
    <row r="312" spans="1:21" x14ac:dyDescent="0.2">
      <c r="A312" s="1">
        <f>Sheet1!A312</f>
        <v>44872</v>
      </c>
      <c r="B312">
        <f>IF(Sheet1!B312="","",LOG10(Sheet1!B312))</f>
        <v>-8.8842391260023412E-2</v>
      </c>
      <c r="C312">
        <f>IF(Sheet1!C312="","",LOG10(Sheet1!C312))</f>
        <v>4.2993007692683918</v>
      </c>
      <c r="D312">
        <f>IF(Sheet1!D312="","",LOG10(Sheet1!D312))</f>
        <v>9.4281347940287894</v>
      </c>
      <c r="E312">
        <f>IF(Sheet1!E312="","",LOG10(Sheet1!E312))</f>
        <v>-0.29242982390206362</v>
      </c>
      <c r="F312">
        <f>IF(Sheet1!F312="","",LOG10(Sheet1!F312))</f>
        <v>3.9530891202348482</v>
      </c>
      <c r="G312">
        <f>IF(Sheet1!G312="","",LOG10(Sheet1!G312))</f>
        <v>8.648360010980932</v>
      </c>
      <c r="H312">
        <f>IF(Sheet1!H312="","",LOG10(Sheet1!H312))</f>
        <v>-1.4573525916998339E-2</v>
      </c>
      <c r="I312">
        <f>IF(Sheet1!I312="","",LOG10(Sheet1!I312))</f>
        <v>4.6659479586617429</v>
      </c>
      <c r="J312">
        <f>IF(Sheet1!J312="","",LOG10(Sheet1!J312))</f>
        <v>9.4149733479708182</v>
      </c>
      <c r="K312">
        <f>IF(Sheet1!K312="","",LOG10(Sheet1!K312))</f>
        <v>-0.10347378251044466</v>
      </c>
      <c r="L312">
        <f>IF(Sheet1!L312="","",LOG10(Sheet1!L312))</f>
        <v>3.9320052161319108</v>
      </c>
      <c r="M312">
        <f>IF(Sheet1!M312="","",LOG10(Sheet1!M312))</f>
        <v>9.3521825181113627</v>
      </c>
      <c r="N312">
        <f>IF(Sheet1!N312="","",LOG10(Sheet1!N312))</f>
        <v>-3.0584087646018613E-2</v>
      </c>
      <c r="O312">
        <f>IF(Sheet1!O312="","",LOG10(Sheet1!O312))</f>
        <v>3.5810445919427312</v>
      </c>
      <c r="P312">
        <f>IF(Sheet1!P312="","",LOG10(Sheet1!P312))</f>
        <v>9.4456042032735983</v>
      </c>
      <c r="Q312">
        <f>IF(Sheet1!Q312="","",LOG10(Sheet1!Q312))</f>
        <v>4.3755126968679489E-2</v>
      </c>
      <c r="R312">
        <f>IF(Sheet1!R312="","",LOG10(Sheet1!R312))</f>
        <v>3.8228601061561007</v>
      </c>
      <c r="S312">
        <f>IF(Sheet1!S312="","",LOG10(Sheet1!S312))</f>
        <v>8.9222062774390167</v>
      </c>
      <c r="U312">
        <f>IF(Sheet1!T312=0,"", SUM(C312, F312, I312, L312, O312, R312)/Sheet1!T312)</f>
        <v>4.0423746270659544</v>
      </c>
    </row>
    <row r="313" spans="1:21" x14ac:dyDescent="0.2">
      <c r="A313" s="1">
        <f>Sheet1!A313</f>
        <v>44873</v>
      </c>
      <c r="B313">
        <f>IF(Sheet1!B313="","",LOG10(Sheet1!B313))</f>
        <v>-1.3048416883442813E-3</v>
      </c>
      <c r="C313">
        <f>IF(Sheet1!C313="","",LOG10(Sheet1!C313))</f>
        <v>4.2092676471787236</v>
      </c>
      <c r="D313">
        <f>IF(Sheet1!D313="","",LOG10(Sheet1!D313))</f>
        <v>9.4132997640812519</v>
      </c>
      <c r="E313">
        <f>IF(Sheet1!E313="","",LOG10(Sheet1!E313))</f>
        <v>-0.11463877996848799</v>
      </c>
      <c r="F313">
        <f>IF(Sheet1!F313="","",LOG10(Sheet1!F313))</f>
        <v>5.2078095966468991</v>
      </c>
      <c r="G313">
        <f>IF(Sheet1!G313="","",LOG10(Sheet1!G313))</f>
        <v>8.7573960287930248</v>
      </c>
      <c r="H313">
        <f>IF(Sheet1!H313="","",LOG10(Sheet1!H313))</f>
        <v>0.43600353566989652</v>
      </c>
      <c r="I313">
        <f>IF(Sheet1!I313="","",LOG10(Sheet1!I313))</f>
        <v>4.3987211213411106</v>
      </c>
      <c r="J313">
        <f>IF(Sheet1!J313="","",LOG10(Sheet1!J313))</f>
        <v>8.9344984512435683</v>
      </c>
      <c r="K313">
        <f>IF(Sheet1!K313="","",LOG10(Sheet1!K313))</f>
        <v>0.45575820310413678</v>
      </c>
      <c r="L313">
        <f>IF(Sheet1!L313="","",LOG10(Sheet1!L313))</f>
        <v>4.3421654986036335</v>
      </c>
      <c r="M313">
        <f>IF(Sheet1!M313="","",LOG10(Sheet1!M313))</f>
        <v>9.2329961103921541</v>
      </c>
      <c r="N313">
        <f>IF(Sheet1!N313="","",LOG10(Sheet1!N313))</f>
        <v>-0.22841251911874466</v>
      </c>
      <c r="O313">
        <f>IF(Sheet1!O313="","",LOG10(Sheet1!O313))</f>
        <v>4.157318633874505</v>
      </c>
      <c r="P313">
        <f>IF(Sheet1!P313="","",LOG10(Sheet1!P313))</f>
        <v>8.7466341989375795</v>
      </c>
      <c r="Q313">
        <f>IF(Sheet1!Q313="","",LOG10(Sheet1!Q313))</f>
        <v>-7.3143291050307674E-2</v>
      </c>
      <c r="R313">
        <f>IF(Sheet1!R313="","",LOG10(Sheet1!R313))</f>
        <v>3.9127081213157426</v>
      </c>
      <c r="S313">
        <f>IF(Sheet1!S313="","",LOG10(Sheet1!S313))</f>
        <v>9.0899051114393981</v>
      </c>
      <c r="U313">
        <f>IF(Sheet1!T313=0,"", SUM(C313, F313, I313, L313, O313, R313)/Sheet1!T313)</f>
        <v>4.3713317698267691</v>
      </c>
    </row>
    <row r="314" spans="1:21" x14ac:dyDescent="0.2">
      <c r="A314" s="1">
        <f>Sheet1!A314</f>
        <v>44874</v>
      </c>
      <c r="B314">
        <f>IF(Sheet1!B314="","",LOG10(Sheet1!B314))</f>
        <v>0.41830129131974547</v>
      </c>
      <c r="C314">
        <f>IF(Sheet1!C314="","",LOG10(Sheet1!C314))</f>
        <v>4.1611436242938904</v>
      </c>
      <c r="D314">
        <f>IF(Sheet1!D314="","",LOG10(Sheet1!D314))</f>
        <v>9.1238516409670858</v>
      </c>
      <c r="E314">
        <f>IF(Sheet1!E314="","",LOG10(Sheet1!E314))</f>
        <v>0.2944662261615929</v>
      </c>
      <c r="F314">
        <f>IF(Sheet1!F314="","",LOG10(Sheet1!F314))</f>
        <v>4.1103614561835577</v>
      </c>
      <c r="G314">
        <f>IF(Sheet1!G314="","",LOG10(Sheet1!G314))</f>
        <v>8.3598354823398875</v>
      </c>
      <c r="H314">
        <f>IF(Sheet1!H314="","",LOG10(Sheet1!H314))</f>
        <v>0.15044940946088059</v>
      </c>
      <c r="I314">
        <f>IF(Sheet1!I314="","",LOG10(Sheet1!I314))</f>
        <v>4.2988459910229393</v>
      </c>
      <c r="J314">
        <f>IF(Sheet1!J314="","",LOG10(Sheet1!J314))</f>
        <v>8.7634279935629369</v>
      </c>
      <c r="K314">
        <f>IF(Sheet1!K314="","",LOG10(Sheet1!K314))</f>
        <v>0.27715061396379675</v>
      </c>
      <c r="L314">
        <f>IF(Sheet1!L314="","",LOG10(Sheet1!L314))</f>
        <v>4.1612575869486799</v>
      </c>
      <c r="M314">
        <f>IF(Sheet1!M314="","",LOG10(Sheet1!M314))</f>
        <v>9.1613680022349744</v>
      </c>
      <c r="N314">
        <f>IF(Sheet1!N314="","",LOG10(Sheet1!N314))</f>
        <v>0.43806745045349388</v>
      </c>
      <c r="O314">
        <f>IF(Sheet1!O314="","",LOG10(Sheet1!O314))</f>
        <v>4.027144514861841</v>
      </c>
      <c r="P314">
        <f>IF(Sheet1!P314="","",LOG10(Sheet1!P314))</f>
        <v>8.7752462597402356</v>
      </c>
      <c r="Q314">
        <f>IF(Sheet1!Q314="","",LOG10(Sheet1!Q314))</f>
        <v>5.7666103909829208E-2</v>
      </c>
      <c r="R314">
        <f>IF(Sheet1!R314="","",LOG10(Sheet1!R314))</f>
        <v>4.489309775953731</v>
      </c>
      <c r="S314">
        <f>IF(Sheet1!S314="","",LOG10(Sheet1!S314))</f>
        <v>8.6042260530844707</v>
      </c>
      <c r="U314">
        <f>IF(Sheet1!T314=0,"", SUM(C314, F314, I314, L314, O314, R314)/Sheet1!T314)</f>
        <v>4.2080104915441066</v>
      </c>
    </row>
    <row r="315" spans="1:21" x14ac:dyDescent="0.2">
      <c r="A315" s="1">
        <f>Sheet1!A315</f>
        <v>44875</v>
      </c>
      <c r="B315">
        <f>IF(Sheet1!B315="","",LOG10(Sheet1!B315))</f>
        <v>0.22711508258912522</v>
      </c>
      <c r="C315">
        <f>IF(Sheet1!C315="","",LOG10(Sheet1!C315))</f>
        <v>4.6291228273696525</v>
      </c>
      <c r="D315">
        <f>IF(Sheet1!D315="","",LOG10(Sheet1!D315))</f>
        <v>9.3502480183341632</v>
      </c>
      <c r="E315">
        <f>IF(Sheet1!E315="","",LOG10(Sheet1!E315))</f>
        <v>6.069784035361165E-2</v>
      </c>
      <c r="F315">
        <f>IF(Sheet1!F315="","",LOG10(Sheet1!F315))</f>
        <v>4.7136958530126689</v>
      </c>
      <c r="G315">
        <f>IF(Sheet1!G315="","",LOG10(Sheet1!G315))</f>
        <v>8.5843312243675314</v>
      </c>
      <c r="H315">
        <f>IF(Sheet1!H315="","",LOG10(Sheet1!H315))</f>
        <v>0.18780263871841929</v>
      </c>
      <c r="I315">
        <f>IF(Sheet1!I315="","",LOG10(Sheet1!I315))</f>
        <v>4.2241002531941039</v>
      </c>
      <c r="J315">
        <f>IF(Sheet1!J315="","",LOG10(Sheet1!J315))</f>
        <v>8.8215135284047737</v>
      </c>
      <c r="K315">
        <f>IF(Sheet1!K315="","",LOG10(Sheet1!K315))</f>
        <v>0.20709554041921804</v>
      </c>
      <c r="L315">
        <f>IF(Sheet1!L315="","",LOG10(Sheet1!L315))</f>
        <v>4.554837762523686</v>
      </c>
      <c r="M315">
        <f>IF(Sheet1!M315="","",LOG10(Sheet1!M315))</f>
        <v>9.1931245983544621</v>
      </c>
      <c r="N315">
        <f>IF(Sheet1!N315="","",LOG10(Sheet1!N315))</f>
        <v>0.21853550521652784</v>
      </c>
      <c r="O315">
        <f>IF(Sheet1!O315="","",LOG10(Sheet1!O315))</f>
        <v>3.9384568495442833</v>
      </c>
      <c r="P315">
        <f>IF(Sheet1!P315="","",LOG10(Sheet1!P315))</f>
        <v>8.7619278384205295</v>
      </c>
      <c r="Q315">
        <f>IF(Sheet1!Q315="","",LOG10(Sheet1!Q315))</f>
        <v>0.26387267686522364</v>
      </c>
      <c r="R315">
        <f>IF(Sheet1!R315="","",LOG10(Sheet1!R315))</f>
        <v>3.6305234364528021</v>
      </c>
      <c r="S315">
        <f>IF(Sheet1!S315="","",LOG10(Sheet1!S315))</f>
        <v>8.8228216453031045</v>
      </c>
      <c r="U315">
        <f>IF(Sheet1!T315=0,"", SUM(C315, F315, I315, L315, O315, R315)/Sheet1!T315)</f>
        <v>4.2817894970161996</v>
      </c>
    </row>
    <row r="316" spans="1:21" x14ac:dyDescent="0.2">
      <c r="A316" s="1">
        <f>Sheet1!A316</f>
        <v>44876</v>
      </c>
      <c r="B316">
        <f>IF(Sheet1!B316="","",LOG10(Sheet1!B316))</f>
        <v>0.11727129565576427</v>
      </c>
      <c r="C316">
        <f>IF(Sheet1!C316="","",LOG10(Sheet1!C316))</f>
        <v>4.320415757856539</v>
      </c>
      <c r="D316">
        <f>IF(Sheet1!D316="","",LOG10(Sheet1!D316))</f>
        <v>9.2013971243204509</v>
      </c>
      <c r="E316">
        <f>IF(Sheet1!E316="","",LOG10(Sheet1!E316))</f>
        <v>0.10957854690438666</v>
      </c>
      <c r="F316">
        <f>IF(Sheet1!F316="","",LOG10(Sheet1!F316))</f>
        <v>4.0475265134928353</v>
      </c>
      <c r="G316">
        <f>IF(Sheet1!G316="","",LOG10(Sheet1!G316))</f>
        <v>8.6138418218760684</v>
      </c>
      <c r="H316">
        <f>IF(Sheet1!H316="","",LOG10(Sheet1!H316))</f>
        <v>0.11527759139590141</v>
      </c>
      <c r="I316">
        <f>IF(Sheet1!I316="","",LOG10(Sheet1!I316))</f>
        <v>4.196341366044698</v>
      </c>
      <c r="J316">
        <f>IF(Sheet1!J316="","",LOG10(Sheet1!J316))</f>
        <v>8.8188854145940105</v>
      </c>
      <c r="K316">
        <f>IF(Sheet1!K316="","",LOG10(Sheet1!K316))</f>
        <v>5.7666103909829208E-2</v>
      </c>
      <c r="L316">
        <f>IF(Sheet1!L316="","",LOG10(Sheet1!L316))</f>
        <v>4.1033666305796794</v>
      </c>
      <c r="M316">
        <f>IF(Sheet1!M316="","",LOG10(Sheet1!M316))</f>
        <v>8.9527924430440926</v>
      </c>
      <c r="N316">
        <f>IF(Sheet1!N316="","",LOG10(Sheet1!N316))</f>
        <v>0.14082218010931058</v>
      </c>
      <c r="O316">
        <f>IF(Sheet1!O316="","",LOG10(Sheet1!O316))</f>
        <v>4.0553949076508484</v>
      </c>
      <c r="P316">
        <f>IF(Sheet1!P316="","",LOG10(Sheet1!P316))</f>
        <v>8.8469553250198238</v>
      </c>
      <c r="Q316">
        <f>IF(Sheet1!Q316="","",LOG10(Sheet1!Q316))</f>
        <v>0.12155984418750096</v>
      </c>
      <c r="R316">
        <f>IF(Sheet1!R316="","",LOG10(Sheet1!R316))</f>
        <v>3.5984257067093637</v>
      </c>
      <c r="S316">
        <f>IF(Sheet1!S316="","",LOG10(Sheet1!S316))</f>
        <v>8.7810369386211313</v>
      </c>
      <c r="U316">
        <f>IF(Sheet1!T316=0,"", SUM(C316, F316, I316, L316, O316, R316)/Sheet1!T316)</f>
        <v>4.0535784803889934</v>
      </c>
    </row>
    <row r="317" spans="1:21" x14ac:dyDescent="0.2">
      <c r="A317" s="1">
        <f>Sheet1!A317</f>
        <v>44877</v>
      </c>
      <c r="B317">
        <f>IF(Sheet1!B317="","",LOG10(Sheet1!B317))</f>
        <v>3.941411917613713E-2</v>
      </c>
      <c r="C317">
        <f>IF(Sheet1!C317="","",LOG10(Sheet1!C317))</f>
        <v>4.1525051989183162</v>
      </c>
      <c r="D317">
        <f>IF(Sheet1!D317="","",LOG10(Sheet1!D317))</f>
        <v>9.1172712956557636</v>
      </c>
      <c r="E317">
        <f>IF(Sheet1!E317="","",LOG10(Sheet1!E317))</f>
        <v>0.12936759572298562</v>
      </c>
      <c r="F317">
        <f>IF(Sheet1!F317="","",LOG10(Sheet1!F317))</f>
        <v>4.3876741475441001</v>
      </c>
      <c r="G317">
        <f>IF(Sheet1!G317="","",LOG10(Sheet1!G317))</f>
        <v>8.7745169657285498</v>
      </c>
      <c r="H317">
        <f>IF(Sheet1!H317="","",LOG10(Sheet1!H317))</f>
        <v>6.9298012115529259E-2</v>
      </c>
      <c r="I317">
        <f>IF(Sheet1!I317="","",LOG10(Sheet1!I317))</f>
        <v>4.1396642809605915</v>
      </c>
      <c r="J317">
        <f>IF(Sheet1!J317="","",LOG10(Sheet1!J317))</f>
        <v>8.8790958795000723</v>
      </c>
      <c r="K317">
        <f>IF(Sheet1!K317="","",LOG10(Sheet1!K317))</f>
        <v>6.0320028688285184E-2</v>
      </c>
      <c r="L317">
        <f>IF(Sheet1!L317="","",LOG10(Sheet1!L317))</f>
        <v>4.2538054500538571</v>
      </c>
      <c r="M317">
        <f>IF(Sheet1!M317="","",LOG10(Sheet1!M317))</f>
        <v>9.143014800254095</v>
      </c>
      <c r="N317">
        <f>IF(Sheet1!N317="","",LOG10(Sheet1!N317))</f>
        <v>0.12188798510368115</v>
      </c>
      <c r="O317">
        <f>IF(Sheet1!O317="","",LOG10(Sheet1!O317))</f>
        <v>3.9916999774487549</v>
      </c>
      <c r="P317">
        <f>IF(Sheet1!P317="","",LOG10(Sheet1!P317))</f>
        <v>8.9339931638312429</v>
      </c>
      <c r="Q317">
        <f>IF(Sheet1!Q317="","",LOG10(Sheet1!Q317))</f>
        <v>0.18723861983147869</v>
      </c>
      <c r="R317">
        <f>IF(Sheet1!R317="","",LOG10(Sheet1!R317))</f>
        <v>4.1350188529052962</v>
      </c>
      <c r="S317">
        <f>IF(Sheet1!S317="","",LOG10(Sheet1!S317))</f>
        <v>8.7543483357110183</v>
      </c>
      <c r="U317">
        <f>IF(Sheet1!T317=0,"", SUM(C317, F317, I317, L317, O317, R317)/Sheet1!T317)</f>
        <v>4.1767279846384859</v>
      </c>
    </row>
    <row r="318" spans="1:21" x14ac:dyDescent="0.2">
      <c r="A318" s="1">
        <f>Sheet1!A318</f>
        <v>44878</v>
      </c>
      <c r="B318">
        <f>IF(Sheet1!B318="","",LOG10(Sheet1!B318))</f>
        <v>0.11859536522376199</v>
      </c>
      <c r="C318">
        <f>IF(Sheet1!C318="","",LOG10(Sheet1!C318))</f>
        <v>4.0122821858942848</v>
      </c>
      <c r="D318">
        <f>IF(Sheet1!D318="","",LOG10(Sheet1!D318))</f>
        <v>9.478566495593844</v>
      </c>
      <c r="E318">
        <f>IF(Sheet1!E318="","",LOG10(Sheet1!E318))</f>
        <v>8.0265627339844769E-2</v>
      </c>
      <c r="F318">
        <f>IF(Sheet1!F318="","",LOG10(Sheet1!F318))</f>
        <v>4.3372352515417676</v>
      </c>
      <c r="G318">
        <f>IF(Sheet1!G318="","",LOG10(Sheet1!G318))</f>
        <v>8.993876914941211</v>
      </c>
      <c r="H318">
        <f>IF(Sheet1!H318="","",LOG10(Sheet1!H318))</f>
        <v>4.9605612594973147E-2</v>
      </c>
      <c r="I318">
        <f>IF(Sheet1!I318="","",LOG10(Sheet1!I318))</f>
        <v>3.8591221175114008</v>
      </c>
      <c r="J318">
        <f>IF(Sheet1!J318="","",LOG10(Sheet1!J318))</f>
        <v>8.8095597146352684</v>
      </c>
      <c r="K318">
        <f>IF(Sheet1!K318="","",LOG10(Sheet1!K318))</f>
        <v>0.10856502373283448</v>
      </c>
      <c r="L318">
        <f>IF(Sheet1!L318="","",LOG10(Sheet1!L318))</f>
        <v>4.0052310774019091</v>
      </c>
      <c r="M318">
        <f>IF(Sheet1!M318="","",LOG10(Sheet1!M318))</f>
        <v>9.1846914308175993</v>
      </c>
      <c r="N318">
        <f>IF(Sheet1!N318="","",LOG10(Sheet1!N318))</f>
        <v>-2.4108863598207259E-2</v>
      </c>
      <c r="O318">
        <f>IF(Sheet1!O318="","",LOG10(Sheet1!O318))</f>
        <v>3.9449163064011947</v>
      </c>
      <c r="P318">
        <f>IF(Sheet1!P318="","",LOG10(Sheet1!P318))</f>
        <v>8.8796692056320534</v>
      </c>
      <c r="Q318">
        <f>IF(Sheet1!Q318="","",LOG10(Sheet1!Q318))</f>
        <v>-7.0581074285707285E-2</v>
      </c>
      <c r="R318">
        <f>IF(Sheet1!R318="","",LOG10(Sheet1!R318))</f>
        <v>3.846999130274078</v>
      </c>
      <c r="S318">
        <f>IF(Sheet1!S318="","",LOG10(Sheet1!S318))</f>
        <v>8.7355988996981804</v>
      </c>
      <c r="U318">
        <f>IF(Sheet1!T318=0,"", SUM(C318, F318, I318, L318, O318, R318)/Sheet1!T318)</f>
        <v>4.0009643448374392</v>
      </c>
    </row>
    <row r="319" spans="1:21" x14ac:dyDescent="0.2">
      <c r="A319" s="1">
        <f>Sheet1!A319</f>
        <v>44879</v>
      </c>
      <c r="B319">
        <f>IF(Sheet1!B319="","",LOG10(Sheet1!B319))</f>
        <v>3.4628456625320346E-2</v>
      </c>
      <c r="C319">
        <f>IF(Sheet1!C319="","",LOG10(Sheet1!C319))</f>
        <v>3.9752751782734972</v>
      </c>
      <c r="D319">
        <f>IF(Sheet1!D319="","",LOG10(Sheet1!D319))</f>
        <v>9.1760912590556813</v>
      </c>
      <c r="E319">
        <f>IF(Sheet1!E319="","",LOG10(Sheet1!E319))</f>
        <v>5.1805125037803143E-3</v>
      </c>
      <c r="F319">
        <f>IF(Sheet1!F319="","",LOG10(Sheet1!F319))</f>
        <v>3.827108955716545</v>
      </c>
      <c r="G319">
        <f>IF(Sheet1!G319="","",LOG10(Sheet1!G319))</f>
        <v>8.6159500516564016</v>
      </c>
      <c r="H319">
        <f>IF(Sheet1!H319="","",LOG10(Sheet1!H319))</f>
        <v>0.3077099234048068</v>
      </c>
      <c r="I319">
        <f>IF(Sheet1!I319="","",LOG10(Sheet1!I319))</f>
        <v>4.7350162842349386</v>
      </c>
      <c r="J319">
        <f>IF(Sheet1!J319="","",LOG10(Sheet1!J319))</f>
        <v>9.3541084391474012</v>
      </c>
      <c r="K319">
        <f>IF(Sheet1!K319="","",LOG10(Sheet1!K319))</f>
        <v>0.34183005692051033</v>
      </c>
      <c r="L319">
        <f>IF(Sheet1!L319="","",LOG10(Sheet1!L319))</f>
        <v>4.4402313442860164</v>
      </c>
      <c r="M319">
        <f>IF(Sheet1!M319="","",LOG10(Sheet1!M319))</f>
        <v>9.5587085705331649</v>
      </c>
      <c r="N319">
        <f>IF(Sheet1!N319="","",LOG10(Sheet1!N319))</f>
        <v>-9.9632871343529689E-2</v>
      </c>
      <c r="O319">
        <f>IF(Sheet1!O319="","",LOG10(Sheet1!O319))</f>
        <v>4.2356813118587144</v>
      </c>
      <c r="P319">
        <f>IF(Sheet1!P319="","",LOG10(Sheet1!P319))</f>
        <v>8.8299466959416364</v>
      </c>
      <c r="Q319">
        <f>IF(Sheet1!Q319="","",LOG10(Sheet1!Q319))</f>
        <v>0.11693964655075578</v>
      </c>
      <c r="R319">
        <f>IF(Sheet1!R319="","",LOG10(Sheet1!R319))</f>
        <v>3.8617166925897259</v>
      </c>
      <c r="S319">
        <f>IF(Sheet1!S319="","",LOG10(Sheet1!S319))</f>
        <v>8.8273692730538258</v>
      </c>
      <c r="U319">
        <f>IF(Sheet1!T319=0,"", SUM(C319, F319, I319, L319, O319, R319)/Sheet1!T319)</f>
        <v>4.1791716278265723</v>
      </c>
    </row>
    <row r="320" spans="1:21" x14ac:dyDescent="0.2">
      <c r="A320" s="1">
        <f>Sheet1!A320</f>
        <v>44880</v>
      </c>
      <c r="B320">
        <f>IF(Sheet1!B320="","",LOG10(Sheet1!B320))</f>
        <v>0.31973049433022455</v>
      </c>
      <c r="C320">
        <f>IF(Sheet1!C320="","",LOG10(Sheet1!C320))</f>
        <v>4.339305193211052</v>
      </c>
      <c r="D320">
        <f>IF(Sheet1!D320="","",LOG10(Sheet1!D320))</f>
        <v>9.3692158574101434</v>
      </c>
      <c r="E320">
        <f>IF(Sheet1!E320="","",LOG10(Sheet1!E320))</f>
        <v>0.24054924828259971</v>
      </c>
      <c r="F320">
        <f>IF(Sheet1!F320="","",LOG10(Sheet1!F320))</f>
        <v>4.2314952721750574</v>
      </c>
      <c r="G320">
        <f>IF(Sheet1!G320="","",LOG10(Sheet1!G320))</f>
        <v>8.9180303367848808</v>
      </c>
      <c r="H320">
        <f>IF(Sheet1!H320="","",LOG10(Sheet1!H320))</f>
        <v>4.7511555910010198E-3</v>
      </c>
      <c r="I320">
        <f>IF(Sheet1!I320="","",LOG10(Sheet1!I320))</f>
        <v>5.0502266054572011</v>
      </c>
      <c r="J320">
        <f>IF(Sheet1!J320="","",LOG10(Sheet1!J320))</f>
        <v>8.8188854145940105</v>
      </c>
      <c r="K320">
        <f>IF(Sheet1!K320="","",LOG10(Sheet1!K320))</f>
        <v>3.382569395331033E-2</v>
      </c>
      <c r="L320">
        <f>IF(Sheet1!L320="","",LOG10(Sheet1!L320))</f>
        <v>5.047565036498554</v>
      </c>
      <c r="M320">
        <f>IF(Sheet1!M320="","",LOG10(Sheet1!M320))</f>
        <v>9.0718820073061259</v>
      </c>
      <c r="N320">
        <f>IF(Sheet1!N320="","",LOG10(Sheet1!N320))</f>
        <v>0.3051363189436393</v>
      </c>
      <c r="O320">
        <f>IF(Sheet1!O320="","",LOG10(Sheet1!O320))</f>
        <v>4.0039284214239235</v>
      </c>
      <c r="P320">
        <f>IF(Sheet1!P320="","",LOG10(Sheet1!P320))</f>
        <v>8.9334872878487062</v>
      </c>
      <c r="Q320">
        <f>IF(Sheet1!Q320="","",LOG10(Sheet1!Q320))</f>
        <v>0.15075643986030904</v>
      </c>
      <c r="R320">
        <f>IF(Sheet1!R320="","",LOG10(Sheet1!R320))</f>
        <v>4.3022403599654719</v>
      </c>
      <c r="S320">
        <f>IF(Sheet1!S320="","",LOG10(Sheet1!S320))</f>
        <v>8.8668778143374993</v>
      </c>
      <c r="U320">
        <f>IF(Sheet1!T320=0,"", SUM(C320, F320, I320, L320, O320, R320)/Sheet1!T320)</f>
        <v>4.4957934814552099</v>
      </c>
    </row>
    <row r="321" spans="1:21" x14ac:dyDescent="0.2">
      <c r="A321" s="1">
        <f>Sheet1!A321</f>
        <v>44881</v>
      </c>
      <c r="B321">
        <f>IF(Sheet1!B321="","",LOG10(Sheet1!B321))</f>
        <v>2.4074987307426243E-2</v>
      </c>
      <c r="C321">
        <f>IF(Sheet1!C321="","",LOG10(Sheet1!C321))</f>
        <v>4.8061695268366122</v>
      </c>
      <c r="D321">
        <f>IF(Sheet1!D321="","",LOG10(Sheet1!D321))</f>
        <v>9.4345689040341991</v>
      </c>
      <c r="E321">
        <f>IF(Sheet1!E321="","",LOG10(Sheet1!E321))</f>
        <v>-6.8542129310994945E-2</v>
      </c>
      <c r="F321">
        <f>IF(Sheet1!F321="","",LOG10(Sheet1!F321))</f>
        <v>4.7453957269625526</v>
      </c>
      <c r="G321">
        <f>IF(Sheet1!G321="","",LOG10(Sheet1!G321))</f>
        <v>8.7604224834232127</v>
      </c>
      <c r="H321">
        <f>IF(Sheet1!H321="","",LOG10(Sheet1!H321))</f>
        <v>0.22193559982800534</v>
      </c>
      <c r="I321">
        <f>IF(Sheet1!I321="","",LOG10(Sheet1!I321))</f>
        <v>4.5005717603029032</v>
      </c>
      <c r="J321">
        <f>IF(Sheet1!J321="","",LOG10(Sheet1!J321))</f>
        <v>8.9003671286564696</v>
      </c>
      <c r="K321">
        <f>IF(Sheet1!K321="","",LOG10(Sheet1!K321))</f>
        <v>0.27669152884503972</v>
      </c>
      <c r="L321">
        <f>IF(Sheet1!L321="","",LOG10(Sheet1!L321))</f>
        <v>4.5769243233778472</v>
      </c>
      <c r="M321">
        <f>IF(Sheet1!M321="","",LOG10(Sheet1!M321))</f>
        <v>9.1271047983648081</v>
      </c>
      <c r="N321">
        <f>IF(Sheet1!N321="","",LOG10(Sheet1!N321))</f>
        <v>-0.29499204066666401</v>
      </c>
      <c r="O321">
        <f>IF(Sheet1!O321="","",LOG10(Sheet1!O321))</f>
        <v>3.8835473783072527</v>
      </c>
      <c r="P321">
        <f>IF(Sheet1!P321="","",LOG10(Sheet1!P321))</f>
        <v>8.7788744720027392</v>
      </c>
      <c r="Q321">
        <f>IF(Sheet1!Q321="","",LOG10(Sheet1!Q321))</f>
        <v>4.9605612594973147E-2</v>
      </c>
      <c r="R321">
        <f>IF(Sheet1!R321="","",LOG10(Sheet1!R321))</f>
        <v>4.3302515249243534</v>
      </c>
      <c r="S321">
        <f>IF(Sheet1!S321="","",LOG10(Sheet1!S321))</f>
        <v>8.9991305412873714</v>
      </c>
      <c r="U321">
        <f>IF(Sheet1!T321=0,"", SUM(C321, F321, I321, L321, O321, R321)/Sheet1!T321)</f>
        <v>4.473810040118587</v>
      </c>
    </row>
    <row r="322" spans="1:21" x14ac:dyDescent="0.2">
      <c r="A322" s="1">
        <f>Sheet1!A322</f>
        <v>44882</v>
      </c>
      <c r="B322">
        <f>IF(Sheet1!B322="","",LOG10(Sheet1!B322))</f>
        <v>0.27508089845685851</v>
      </c>
      <c r="C322">
        <f>IF(Sheet1!C322="","",LOG10(Sheet1!C322))</f>
        <v>4.3851384597532377</v>
      </c>
      <c r="D322">
        <f>IF(Sheet1!D322="","",LOG10(Sheet1!D322))</f>
        <v>9.2671717284030137</v>
      </c>
      <c r="E322">
        <f>IF(Sheet1!E322="","",LOG10(Sheet1!E322))</f>
        <v>0.11859536522376199</v>
      </c>
      <c r="F322">
        <f>IF(Sheet1!F322="","",LOG10(Sheet1!F322))</f>
        <v>4.2240179346519788</v>
      </c>
      <c r="G322">
        <f>IF(Sheet1!G322="","",LOG10(Sheet1!G322))</f>
        <v>8.7075701760979367</v>
      </c>
      <c r="H322">
        <f>IF(Sheet1!H322="","",LOG10(Sheet1!H322))</f>
        <v>0.43472854177975773</v>
      </c>
      <c r="I322">
        <f>IF(Sheet1!I322="","",LOG10(Sheet1!I322))</f>
        <v>4.4916767013987062</v>
      </c>
      <c r="J322">
        <f>IF(Sheet1!J322="","",LOG10(Sheet1!J322))</f>
        <v>9.4899584794248355</v>
      </c>
      <c r="K322">
        <f>IF(Sheet1!K322="","",LOG10(Sheet1!K322))</f>
        <v>0.44216608578472016</v>
      </c>
      <c r="L322">
        <f>IF(Sheet1!L322="","",LOG10(Sheet1!L322))</f>
        <v>4.8066254371046853</v>
      </c>
      <c r="M322">
        <f>IF(Sheet1!M322="","",LOG10(Sheet1!M322))</f>
        <v>9.1903316981702918</v>
      </c>
      <c r="N322">
        <f>IF(Sheet1!N322="","",LOG10(Sheet1!N322))</f>
        <v>0.14921911265537988</v>
      </c>
      <c r="O322">
        <f>IF(Sheet1!O322="","",LOG10(Sheet1!O322))</f>
        <v>4.1707158698967461</v>
      </c>
      <c r="P322">
        <f>IF(Sheet1!P322="","",LOG10(Sheet1!P322))</f>
        <v>9.3463529744506388</v>
      </c>
      <c r="Q322">
        <f>IF(Sheet1!Q322="","",LOG10(Sheet1!Q322))</f>
        <v>0.14705767102835993</v>
      </c>
      <c r="R322">
        <f>IF(Sheet1!R322="","",LOG10(Sheet1!R322))</f>
        <v>4.1242086641628362</v>
      </c>
      <c r="S322">
        <f>IF(Sheet1!S322="","",LOG10(Sheet1!S322))</f>
        <v>8.8135809885681926</v>
      </c>
      <c r="U322">
        <f>IF(Sheet1!T322=0,"", SUM(C322, F322, I322, L322, O322, R322)/Sheet1!T322)</f>
        <v>4.3670638444946981</v>
      </c>
    </row>
    <row r="323" spans="1:21" x14ac:dyDescent="0.2">
      <c r="A323" s="1">
        <f>Sheet1!A323</f>
        <v>44883</v>
      </c>
      <c r="B323">
        <f>IF(Sheet1!B323="","",LOG10(Sheet1!B323))</f>
        <v>0.39532639306935091</v>
      </c>
      <c r="C323">
        <f>IF(Sheet1!C323="","",LOG10(Sheet1!C323))</f>
        <v>4.363801591134485</v>
      </c>
      <c r="D323">
        <f>IF(Sheet1!D323="","",LOG10(Sheet1!D323))</f>
        <v>9.2329961103921541</v>
      </c>
      <c r="E323">
        <f>IF(Sheet1!E323="","",LOG10(Sheet1!E323))</f>
        <v>0.36040405472993886</v>
      </c>
      <c r="F323">
        <f>IF(Sheet1!F323="","",LOG10(Sheet1!F323))</f>
        <v>4.1773711393248467</v>
      </c>
      <c r="G323">
        <f>IF(Sheet1!G323="","",LOG10(Sheet1!G323))</f>
        <v>9.0606978403536118</v>
      </c>
      <c r="H323">
        <f>IF(Sheet1!H323="","",LOG10(Sheet1!H323))</f>
        <v>0.24353410183206192</v>
      </c>
      <c r="I323">
        <f>IF(Sheet1!I323="","",LOG10(Sheet1!I323))</f>
        <v>4.3932074098393752</v>
      </c>
      <c r="J323">
        <f>IF(Sheet1!J323="","",LOG10(Sheet1!J323))</f>
        <v>8.9527924430440926</v>
      </c>
      <c r="K323">
        <f>IF(Sheet1!K323="","",LOG10(Sheet1!K323))</f>
        <v>0.20897851727625352</v>
      </c>
      <c r="L323">
        <f>IF(Sheet1!L323="","",LOG10(Sheet1!L323))</f>
        <v>4.735362275682327</v>
      </c>
      <c r="M323">
        <f>IF(Sheet1!M323="","",LOG10(Sheet1!M323))</f>
        <v>9.204119982655925</v>
      </c>
      <c r="N323">
        <f>IF(Sheet1!N323="","",LOG10(Sheet1!N323))</f>
        <v>0.46716396596909032</v>
      </c>
      <c r="O323">
        <f>IF(Sheet1!O323="","",LOG10(Sheet1!O323))</f>
        <v>4.7768761434183276</v>
      </c>
      <c r="P323">
        <f>IF(Sheet1!P323="","",LOG10(Sheet1!P323))</f>
        <v>9.0043213737826431</v>
      </c>
      <c r="Q323">
        <f>IF(Sheet1!Q323="","",LOG10(Sheet1!Q323))</f>
        <v>0.30081279411811696</v>
      </c>
      <c r="R323">
        <f>IF(Sheet1!R323="","",LOG10(Sheet1!R323))</f>
        <v>4.3815372412003395</v>
      </c>
      <c r="S323">
        <f>IF(Sheet1!S323="","",LOG10(Sheet1!S323))</f>
        <v>8.9599948383284165</v>
      </c>
      <c r="U323">
        <f>IF(Sheet1!T323=0,"", SUM(C323, F323, I323, L323, O323, R323)/Sheet1!T323)</f>
        <v>4.4713593000999508</v>
      </c>
    </row>
    <row r="324" spans="1:21" x14ac:dyDescent="0.2">
      <c r="A324" s="1">
        <f>Sheet1!A324</f>
        <v>44884</v>
      </c>
      <c r="B324">
        <f>IF(Sheet1!B324="","",LOG10(Sheet1!B324))</f>
        <v>0.13640344813399</v>
      </c>
      <c r="C324">
        <f>IF(Sheet1!C324="","",LOG10(Sheet1!C324))</f>
        <v>4.2114676332461949</v>
      </c>
      <c r="D324">
        <f>IF(Sheet1!D324="","",LOG10(Sheet1!D324))</f>
        <v>9.1105897102992497</v>
      </c>
      <c r="E324">
        <f>IF(Sheet1!E324="","",LOG10(Sheet1!E324))</f>
        <v>0.13640344813399</v>
      </c>
      <c r="F324">
        <f>IF(Sheet1!F324="","",LOG10(Sheet1!F324))</f>
        <v>4.3120513989138827</v>
      </c>
      <c r="G324">
        <f>IF(Sheet1!G324="","",LOG10(Sheet1!G324))</f>
        <v>8.7411515988517845</v>
      </c>
      <c r="H324">
        <f>IF(Sheet1!H324="","",LOG10(Sheet1!H324))</f>
        <v>0.22063101944809216</v>
      </c>
      <c r="I324">
        <f>IF(Sheet1!I324="","",LOG10(Sheet1!I324))</f>
        <v>4.5419618456748951</v>
      </c>
      <c r="J324">
        <f>IF(Sheet1!J324="","",LOG10(Sheet1!J324))</f>
        <v>9.0128372247051729</v>
      </c>
      <c r="K324">
        <f>IF(Sheet1!K324="","",LOG10(Sheet1!K324))</f>
        <v>0.27300127206373764</v>
      </c>
      <c r="L324">
        <f>IF(Sheet1!L324="","",LOG10(Sheet1!L324))</f>
        <v>4.5697138663293595</v>
      </c>
      <c r="M324">
        <f>IF(Sheet1!M324="","",LOG10(Sheet1!M324))</f>
        <v>9.0453229787866576</v>
      </c>
      <c r="N324">
        <f>IF(Sheet1!N324="","",LOG10(Sheet1!N324))</f>
        <v>0.17231096852195424</v>
      </c>
      <c r="O324">
        <f>IF(Sheet1!O324="","",LOG10(Sheet1!O324))</f>
        <v>4.2053827283953797</v>
      </c>
      <c r="P324">
        <f>IF(Sheet1!P324="","",LOG10(Sheet1!P324))</f>
        <v>8.7092699609758313</v>
      </c>
      <c r="Q324">
        <f>IF(Sheet1!Q324="","",LOG10(Sheet1!Q324))</f>
        <v>0.14581771449182765</v>
      </c>
      <c r="R324">
        <f>IF(Sheet1!R324="","",LOG10(Sheet1!R324))</f>
        <v>4.25262320583498</v>
      </c>
      <c r="S324">
        <f>IF(Sheet1!S324="","",LOG10(Sheet1!S324))</f>
        <v>8.8536982117761749</v>
      </c>
      <c r="U324">
        <f>IF(Sheet1!T324=0,"", SUM(C324, F324, I324, L324, O324, R324)/Sheet1!T324)</f>
        <v>4.3488667797324476</v>
      </c>
    </row>
    <row r="325" spans="1:21" x14ac:dyDescent="0.2">
      <c r="A325" s="1">
        <f>Sheet1!A325</f>
        <v>44885</v>
      </c>
      <c r="B325">
        <f>IF(Sheet1!B325="","",LOG10(Sheet1!B325))</f>
        <v>0.17897694729316943</v>
      </c>
      <c r="C325">
        <f>IF(Sheet1!C325="","",LOG10(Sheet1!C325))</f>
        <v>4.247114028984849</v>
      </c>
      <c r="D325">
        <f>IF(Sheet1!D325="","",LOG10(Sheet1!D325))</f>
        <v>9.1903316981702918</v>
      </c>
      <c r="E325">
        <f>IF(Sheet1!E325="","",LOG10(Sheet1!E325))</f>
        <v>0.16790781000148003</v>
      </c>
      <c r="F325">
        <f>IF(Sheet1!F325="","",LOG10(Sheet1!F325))</f>
        <v>4.422008657616848</v>
      </c>
      <c r="G325">
        <f>IF(Sheet1!G325="","",LOG10(Sheet1!G325))</f>
        <v>8.8014037100173557</v>
      </c>
      <c r="H325">
        <f>IF(Sheet1!H325="","",LOG10(Sheet1!H325))</f>
        <v>0.53895056201436142</v>
      </c>
      <c r="I325">
        <f>IF(Sheet1!I325="","",LOG10(Sheet1!I325))</f>
        <v>4.1549008431960468</v>
      </c>
      <c r="J325">
        <f>IF(Sheet1!J325="","",LOG10(Sheet1!J325))</f>
        <v>8.8221680793680175</v>
      </c>
      <c r="K325">
        <f>IF(Sheet1!K325="","",LOG10(Sheet1!K325))</f>
        <v>0.50879896540390501</v>
      </c>
      <c r="L325">
        <f>IF(Sheet1!L325="","",LOG10(Sheet1!L325))</f>
        <v>4.2217678414436453</v>
      </c>
      <c r="M325">
        <f>IF(Sheet1!M325="","",LOG10(Sheet1!M325))</f>
        <v>9.0644579892269181</v>
      </c>
      <c r="N325">
        <f>IF(Sheet1!N325="","",LOG10(Sheet1!N325))</f>
        <v>0.14767632424109869</v>
      </c>
      <c r="O325">
        <f>IF(Sheet1!O325="","",LOG10(Sheet1!O325))</f>
        <v>4.6350341215980366</v>
      </c>
      <c r="P325">
        <f>IF(Sheet1!P325="","",LOG10(Sheet1!P325))</f>
        <v>9.0170333392987807</v>
      </c>
      <c r="Q325">
        <f>IF(Sheet1!Q325="","",LOG10(Sheet1!Q325))</f>
        <v>8.3502619830267397E-2</v>
      </c>
      <c r="R325">
        <f>IF(Sheet1!R325="","",LOG10(Sheet1!R325))</f>
        <v>4.2128421979676398</v>
      </c>
      <c r="S325">
        <f>IF(Sheet1!S325="","",LOG10(Sheet1!S325))</f>
        <v>9.3263358609287508</v>
      </c>
      <c r="U325">
        <f>IF(Sheet1!T325=0,"", SUM(C325, F325, I325, L325, O325, R325)/Sheet1!T325)</f>
        <v>4.3156112818011767</v>
      </c>
    </row>
    <row r="326" spans="1:21" x14ac:dyDescent="0.2">
      <c r="A326" s="1">
        <f>Sheet1!A326</f>
        <v>44886</v>
      </c>
      <c r="B326">
        <f>IF(Sheet1!B326="","",LOG10(Sheet1!B326))</f>
        <v>0.49886168899288402</v>
      </c>
      <c r="C326">
        <f>IF(Sheet1!C326="","",LOG10(Sheet1!C326))</f>
        <v>4.0999505030297838</v>
      </c>
      <c r="D326">
        <f>IF(Sheet1!D326="","",LOG10(Sheet1!D326))</f>
        <v>9.1903316981702918</v>
      </c>
      <c r="E326">
        <f>IF(Sheet1!E326="","",LOG10(Sheet1!E326))</f>
        <v>0.41463914673700908</v>
      </c>
      <c r="F326">
        <f>IF(Sheet1!F326="","",LOG10(Sheet1!F326))</f>
        <v>4.0223045693031825</v>
      </c>
      <c r="G326">
        <f>IF(Sheet1!G326="","",LOG10(Sheet1!G326))</f>
        <v>8.4712917110589387</v>
      </c>
      <c r="H326">
        <f>IF(Sheet1!H326="","",LOG10(Sheet1!H326))</f>
        <v>0.18525876529658514</v>
      </c>
      <c r="I326">
        <f>IF(Sheet1!I326="","",LOG10(Sheet1!I326))</f>
        <v>4.4633838458705659</v>
      </c>
      <c r="J326">
        <f>IF(Sheet1!J326="","",LOG10(Sheet1!J326))</f>
        <v>8.7993405494535821</v>
      </c>
      <c r="K326">
        <f>IF(Sheet1!K326="","",LOG10(Sheet1!K326))</f>
        <v>0.14983469671578492</v>
      </c>
      <c r="L326">
        <f>IF(Sheet1!L326="","",LOG10(Sheet1!L326))</f>
        <v>4.78440681740505</v>
      </c>
      <c r="M326">
        <f>IF(Sheet1!M326="","",LOG10(Sheet1!M326))</f>
        <v>9.2095150145426317</v>
      </c>
      <c r="N326">
        <f>IF(Sheet1!N326="","",LOG10(Sheet1!N326))</f>
        <v>0.31344537042641407</v>
      </c>
      <c r="O326">
        <f>IF(Sheet1!O326="","",LOG10(Sheet1!O326))</f>
        <v>3.9910496506711604</v>
      </c>
      <c r="P326">
        <f>IF(Sheet1!P326="","",LOG10(Sheet1!P326))</f>
        <v>8.8674674878590523</v>
      </c>
      <c r="Q326">
        <f>IF(Sheet1!Q326="","",LOG10(Sheet1!Q326))</f>
        <v>0.1464381352857746</v>
      </c>
      <c r="R326">
        <f>IF(Sheet1!R326="","",LOG10(Sheet1!R326))</f>
        <v>4.2322432024408725</v>
      </c>
      <c r="S326">
        <f>IF(Sheet1!S326="","",LOG10(Sheet1!S326))</f>
        <v>9.2329961103921541</v>
      </c>
      <c r="U326">
        <f>IF(Sheet1!T326=0,"", SUM(C326, F326, I326, L326, O326, R326)/Sheet1!T326)</f>
        <v>4.2655564314534358</v>
      </c>
    </row>
    <row r="327" spans="1:21" x14ac:dyDescent="0.2">
      <c r="A327" s="1">
        <f>Sheet1!A327</f>
        <v>44887</v>
      </c>
      <c r="B327">
        <f>IF(Sheet1!B327="","",LOG10(Sheet1!B327))</f>
        <v>0.22556771343947099</v>
      </c>
      <c r="C327">
        <f>IF(Sheet1!C327="","",LOG10(Sheet1!C327))</f>
        <v>4.2898655633029907</v>
      </c>
      <c r="D327">
        <f>IF(Sheet1!D327="","",LOG10(Sheet1!D327))</f>
        <v>9.2430380486862944</v>
      </c>
      <c r="E327">
        <f>IF(Sheet1!E327="","",LOG10(Sheet1!E327))</f>
        <v>0.20924684875337374</v>
      </c>
      <c r="F327">
        <f>IF(Sheet1!F327="","",LOG10(Sheet1!F327))</f>
        <v>4.4208855024328626</v>
      </c>
      <c r="G327">
        <f>IF(Sheet1!G327="","",LOG10(Sheet1!G327))</f>
        <v>8.7067177823367583</v>
      </c>
      <c r="H327">
        <f>IF(Sheet1!H327="","",LOG10(Sheet1!H327))</f>
        <v>0.30319605742048883</v>
      </c>
      <c r="I327">
        <f>IF(Sheet1!I327="","",LOG10(Sheet1!I327))</f>
        <v>4.6216926967415146</v>
      </c>
      <c r="J327">
        <f>IF(Sheet1!J327="","",LOG10(Sheet1!J327))</f>
        <v>8.9489017609702142</v>
      </c>
      <c r="K327">
        <f>IF(Sheet1!K327="","",LOG10(Sheet1!K327))</f>
        <v>0.3077099234048068</v>
      </c>
      <c r="L327">
        <f>IF(Sheet1!L327="","",LOG10(Sheet1!L327))</f>
        <v>4.9777432764633343</v>
      </c>
      <c r="M327">
        <f>IF(Sheet1!M327="","",LOG10(Sheet1!M327))</f>
        <v>9.2013971243204509</v>
      </c>
      <c r="N327">
        <f>IF(Sheet1!N327="","",LOG10(Sheet1!N327))</f>
        <v>0.2395497208404731</v>
      </c>
      <c r="O327">
        <f>IF(Sheet1!O327="","",LOG10(Sheet1!O327))</f>
        <v>4.6480364285195215</v>
      </c>
      <c r="P327">
        <f>IF(Sheet1!P327="","",LOG10(Sheet1!P327))</f>
        <v>9.0453229787866576</v>
      </c>
      <c r="Q327">
        <f>IF(Sheet1!Q327="","",LOG10(Sheet1!Q327))</f>
        <v>9.4471128641644794E-2</v>
      </c>
      <c r="R327">
        <f>IF(Sheet1!R327="","",LOG10(Sheet1!R327))</f>
        <v>4.2476469734492754</v>
      </c>
      <c r="S327">
        <f>IF(Sheet1!S327="","",LOG10(Sheet1!S327))</f>
        <v>8.8998205024270955</v>
      </c>
      <c r="U327">
        <f>IF(Sheet1!T327=0,"", SUM(C327, F327, I327, L327, O327, R327)/Sheet1!T327)</f>
        <v>4.5343117401515833</v>
      </c>
    </row>
    <row r="328" spans="1:21" x14ac:dyDescent="0.2">
      <c r="A328" s="1">
        <f>Sheet1!A328</f>
        <v>44888</v>
      </c>
      <c r="B328">
        <f>IF(Sheet1!B328="","",LOG10(Sheet1!B328))</f>
        <v>0.29512708525219122</v>
      </c>
      <c r="C328">
        <f>IF(Sheet1!C328="","",LOG10(Sheet1!C328))</f>
        <v>4.6422609866961917</v>
      </c>
      <c r="D328">
        <f>IF(Sheet1!D328="","",LOG10(Sheet1!D328))</f>
        <v>9.3159703454569183</v>
      </c>
      <c r="E328">
        <f>IF(Sheet1!E328="","",LOG10(Sheet1!E328))</f>
        <v>0.25115134317535459</v>
      </c>
      <c r="F328">
        <f>IF(Sheet1!F328="","",LOG10(Sheet1!F328))</f>
        <v>4.7697268732301099</v>
      </c>
      <c r="G328">
        <f>IF(Sheet1!G328="","",LOG10(Sheet1!G328))</f>
        <v>8.8337843746564797</v>
      </c>
      <c r="H328">
        <f>IF(Sheet1!H328="","",LOG10(Sheet1!H328))</f>
        <v>0.25743856685981376</v>
      </c>
      <c r="I328">
        <f>IF(Sheet1!I328="","",LOG10(Sheet1!I328))</f>
        <v>4.7738049379285785</v>
      </c>
      <c r="J328">
        <f>IF(Sheet1!J328="","",LOG10(Sheet1!J328))</f>
        <v>8.9907826918031386</v>
      </c>
      <c r="K328">
        <f>IF(Sheet1!K328="","",LOG10(Sheet1!K328))</f>
        <v>0.35545152012651737</v>
      </c>
      <c r="L328">
        <f>IF(Sheet1!L328="","",LOG10(Sheet1!L328))</f>
        <v>5.0323796267912426</v>
      </c>
      <c r="M328">
        <f>IF(Sheet1!M328="","",LOG10(Sheet1!M328))</f>
        <v>9.2552725051033065</v>
      </c>
      <c r="N328">
        <f>IF(Sheet1!N328="","",LOG10(Sheet1!N328))</f>
        <v>0.19920647916165776</v>
      </c>
      <c r="O328">
        <f>IF(Sheet1!O328="","",LOG10(Sheet1!O328))</f>
        <v>4.5299152360816501</v>
      </c>
      <c r="P328">
        <f>IF(Sheet1!P328="","",LOG10(Sheet1!P328))</f>
        <v>8.769377326076139</v>
      </c>
      <c r="Q328">
        <f>IF(Sheet1!Q328="","",LOG10(Sheet1!Q328))</f>
        <v>0.18836592606314825</v>
      </c>
      <c r="R328">
        <f>IF(Sheet1!R328="","",LOG10(Sheet1!R328))</f>
        <v>4.208569643827631</v>
      </c>
      <c r="S328">
        <f>IF(Sheet1!S328="","",LOG10(Sheet1!S328))</f>
        <v>8.8543060418010811</v>
      </c>
      <c r="U328">
        <f>IF(Sheet1!T328=0,"", SUM(C328, F328, I328, L328, O328, R328)/Sheet1!T328)</f>
        <v>4.6594428840925675</v>
      </c>
    </row>
    <row r="329" spans="1:21" x14ac:dyDescent="0.2">
      <c r="A329" s="1">
        <f>Sheet1!A329</f>
        <v>44889</v>
      </c>
      <c r="B329">
        <f>IF(Sheet1!B329="","",LOG10(Sheet1!B329))</f>
        <v>0.30856441356123887</v>
      </c>
      <c r="C329">
        <f>IF(Sheet1!C329="","",LOG10(Sheet1!C329))</f>
        <v>4.5802858970877329</v>
      </c>
      <c r="D329">
        <f>IF(Sheet1!D329="","",LOG10(Sheet1!D329))</f>
        <v>9.3201462861110542</v>
      </c>
      <c r="E329">
        <f>IF(Sheet1!E329="","",LOG10(Sheet1!E329))</f>
        <v>0.20709554041921804</v>
      </c>
      <c r="F329">
        <f>IF(Sheet1!F329="","",LOG10(Sheet1!F329))</f>
        <v>4.8519999552686812</v>
      </c>
      <c r="G329">
        <f>IF(Sheet1!G329="","",LOG10(Sheet1!G329))</f>
        <v>8.7604224834232127</v>
      </c>
      <c r="H329">
        <f>IF(Sheet1!H329="","",LOG10(Sheet1!H329))</f>
        <v>0.15075643986030904</v>
      </c>
      <c r="I329">
        <f>IF(Sheet1!I329="","",LOG10(Sheet1!I329))</f>
        <v>5.1152788160113607</v>
      </c>
      <c r="J329">
        <f>IF(Sheet1!J329="","",LOG10(Sheet1!J329))</f>
        <v>8.8567288903828825</v>
      </c>
      <c r="K329">
        <f>IF(Sheet1!K329="","",LOG10(Sheet1!K329))</f>
        <v>0.17493159352844256</v>
      </c>
      <c r="L329">
        <f>IF(Sheet1!L329="","",LOG10(Sheet1!L329))</f>
        <v>4.8478081392825869</v>
      </c>
      <c r="M329">
        <f>IF(Sheet1!M329="","",LOG10(Sheet1!M329))</f>
        <v>9.2528530309798924</v>
      </c>
      <c r="N329">
        <f>IF(Sheet1!N329="","",LOG10(Sheet1!N329))</f>
        <v>-8.3309926200514969E-3</v>
      </c>
      <c r="O329">
        <f>IF(Sheet1!O329="","",LOG10(Sheet1!O329))</f>
        <v>4.0392177875807302</v>
      </c>
      <c r="P329">
        <f>IF(Sheet1!P329="","",LOG10(Sheet1!P329))</f>
        <v>8.9647309210536292</v>
      </c>
      <c r="Q329">
        <f>IF(Sheet1!Q329="","",LOG10(Sheet1!Q329))</f>
        <v>0.15503222879097026</v>
      </c>
      <c r="R329">
        <f>IF(Sheet1!R329="","",LOG10(Sheet1!R329))</f>
        <v>3.5943140808609209</v>
      </c>
      <c r="S329">
        <f>IF(Sheet1!S329="","",LOG10(Sheet1!S329))</f>
        <v>8.7395723444500923</v>
      </c>
      <c r="U329">
        <f>IF(Sheet1!T329=0,"", SUM(C329, F329, I329, L329, O329, R329)/Sheet1!T329)</f>
        <v>4.5048174460153358</v>
      </c>
    </row>
    <row r="330" spans="1:21" x14ac:dyDescent="0.2">
      <c r="A330" s="1">
        <f>Sheet1!A330</f>
        <v>44890</v>
      </c>
      <c r="B330">
        <f>IF(Sheet1!B330="","",LOG10(Sheet1!B330))</f>
        <v>0.14798532068380513</v>
      </c>
      <c r="C330">
        <f>IF(Sheet1!C330="","",LOG10(Sheet1!C330))</f>
        <v>4.7209279445466441</v>
      </c>
      <c r="D330">
        <f>IF(Sheet1!D330="","",LOG10(Sheet1!D330))</f>
        <v>9.330413773349191</v>
      </c>
      <c r="E330">
        <f>IF(Sheet1!E330="","",LOG10(Sheet1!E330))</f>
        <v>0.15259407792746976</v>
      </c>
      <c r="F330">
        <f>IF(Sheet1!F330="","",LOG10(Sheet1!F330))</f>
        <v>4.8460339351031081</v>
      </c>
      <c r="G330">
        <f>IF(Sheet1!G330="","",LOG10(Sheet1!G330))</f>
        <v>8.8444771757456806</v>
      </c>
      <c r="H330">
        <f>IF(Sheet1!H330="","",LOG10(Sheet1!H330))</f>
        <v>2.1660617565076304E-3</v>
      </c>
      <c r="I330">
        <f>IF(Sheet1!I330="","",LOG10(Sheet1!I330))</f>
        <v>4.8730114668768678</v>
      </c>
      <c r="J330">
        <f>IF(Sheet1!J330="","",LOG10(Sheet1!J330))</f>
        <v>8.8615344108590381</v>
      </c>
      <c r="K330">
        <f>IF(Sheet1!K330="","",LOG10(Sheet1!K330))</f>
        <v>2.0361282647707864E-2</v>
      </c>
      <c r="L330">
        <f>IF(Sheet1!L330="","",LOG10(Sheet1!L330))</f>
        <v>4.8383401608076611</v>
      </c>
      <c r="M330">
        <f>IF(Sheet1!M330="","",LOG10(Sheet1!M330))</f>
        <v>9.0827853703164507</v>
      </c>
      <c r="N330">
        <f>IF(Sheet1!N330="","",LOG10(Sheet1!N330))</f>
        <v>0.15715443990628153</v>
      </c>
      <c r="O330">
        <f>IF(Sheet1!O330="","",LOG10(Sheet1!O330))</f>
        <v>4.8191834666606708</v>
      </c>
      <c r="P330">
        <f>IF(Sheet1!P330="","",LOG10(Sheet1!P330))</f>
        <v>8.9590413923210939</v>
      </c>
      <c r="Q330">
        <f>IF(Sheet1!Q330="","",LOG10(Sheet1!Q330))</f>
        <v>-5.2430554123718831E-3</v>
      </c>
      <c r="R330">
        <f>IF(Sheet1!R330="","",LOG10(Sheet1!R330))</f>
        <v>4.4690051827617587</v>
      </c>
      <c r="S330">
        <f>IF(Sheet1!S330="","",LOG10(Sheet1!S330))</f>
        <v>8.8847953639489816</v>
      </c>
      <c r="U330">
        <f>IF(Sheet1!T330=0,"", SUM(C330, F330, I330, L330, O330, R330)/Sheet1!T330)</f>
        <v>4.7610836927927851</v>
      </c>
    </row>
    <row r="331" spans="1:21" x14ac:dyDescent="0.2">
      <c r="A331" s="1">
        <f>Sheet1!A331</f>
        <v>44891</v>
      </c>
      <c r="B331">
        <f>IF(Sheet1!B331="","",LOG10(Sheet1!B331))</f>
        <v>4.0206627574711121E-2</v>
      </c>
      <c r="C331">
        <f>IF(Sheet1!C331="","",LOG10(Sheet1!C331))</f>
        <v>4.477068645877071</v>
      </c>
      <c r="D331">
        <f>IF(Sheet1!D331="","",LOG10(Sheet1!D331))</f>
        <v>9.2405492482825995</v>
      </c>
      <c r="E331">
        <f>IF(Sheet1!E331="","",LOG10(Sheet1!E331))</f>
        <v>8.1741840064263552E-3</v>
      </c>
      <c r="F331">
        <f>IF(Sheet1!F331="","",LOG10(Sheet1!F331))</f>
        <v>4.8555979761734953</v>
      </c>
      <c r="G331">
        <f>IF(Sheet1!G331="","",LOG10(Sheet1!G331))</f>
        <v>8.7275412570285571</v>
      </c>
      <c r="H331">
        <f>IF(Sheet1!H331="","",LOG10(Sheet1!H331))</f>
        <v>0.21616590228599311</v>
      </c>
      <c r="I331">
        <f>IF(Sheet1!I331="","",LOG10(Sheet1!I331))</f>
        <v>4.6793185755666622</v>
      </c>
      <c r="J331">
        <f>IF(Sheet1!J331="","",LOG10(Sheet1!J331))</f>
        <v>8.9355072658247128</v>
      </c>
      <c r="K331">
        <f>IF(Sheet1!K331="","",LOG10(Sheet1!K331))</f>
        <v>0.20520436394814473</v>
      </c>
      <c r="L331">
        <f>IF(Sheet1!L331="","",LOG10(Sheet1!L331))</f>
        <v>4.8641177961669326</v>
      </c>
      <c r="M331">
        <f>IF(Sheet1!M331="","",LOG10(Sheet1!M331))</f>
        <v>9.1139433523068369</v>
      </c>
      <c r="N331">
        <f>IF(Sheet1!N331="","",LOG10(Sheet1!N331))</f>
        <v>-0.13489602535887207</v>
      </c>
      <c r="O331">
        <f>IF(Sheet1!O331="","",LOG10(Sheet1!O331))</f>
        <v>4.3773462808272789</v>
      </c>
      <c r="P331">
        <f>IF(Sheet1!P331="","",LOG10(Sheet1!P331))</f>
        <v>8.7458551951737284</v>
      </c>
      <c r="Q331">
        <f>IF(Sheet1!Q331="","",LOG10(Sheet1!Q331))</f>
        <v>-0.15989390554324223</v>
      </c>
      <c r="R331">
        <f>IF(Sheet1!R331="","",LOG10(Sheet1!R331))</f>
        <v>4.6368500720659034</v>
      </c>
      <c r="S331">
        <f>IF(Sheet1!S331="","",LOG10(Sheet1!S331))</f>
        <v>8.8115750058705942</v>
      </c>
      <c r="U331">
        <f>IF(Sheet1!T331=0,"", SUM(C331, F331, I331, L331, O331, R331)/Sheet1!T331)</f>
        <v>4.6483832244462242</v>
      </c>
    </row>
    <row r="332" spans="1:21" x14ac:dyDescent="0.2">
      <c r="A332" s="1">
        <f>Sheet1!A332</f>
        <v>44892</v>
      </c>
      <c r="B332">
        <f>IF(Sheet1!B332="","",LOG10(Sheet1!B332))</f>
        <v>0.2319790268315042</v>
      </c>
      <c r="C332">
        <f>IF(Sheet1!C332="","",LOG10(Sheet1!C332))</f>
        <v>4.4685657554390428</v>
      </c>
      <c r="D332">
        <f>IF(Sheet1!D332="","",LOG10(Sheet1!D332))</f>
        <v>9.1643528557844363</v>
      </c>
      <c r="E332">
        <f>IF(Sheet1!E332="","",LOG10(Sheet1!E332))</f>
        <v>0.10311925354571388</v>
      </c>
      <c r="F332">
        <f>IF(Sheet1!F332="","",LOG10(Sheet1!F332))</f>
        <v>4.7989537614242517</v>
      </c>
      <c r="G332">
        <f>IF(Sheet1!G332="","",LOG10(Sheet1!G332))</f>
        <v>8.7101173651118167</v>
      </c>
      <c r="H332">
        <f>IF(Sheet1!H332="","",LOG10(Sheet1!H332))</f>
        <v>0.31743649653509909</v>
      </c>
      <c r="I332">
        <f>IF(Sheet1!I332="","",LOG10(Sheet1!I332))</f>
        <v>4.9758452790943695</v>
      </c>
      <c r="J332">
        <f>IF(Sheet1!J332="","",LOG10(Sheet1!J332))</f>
        <v>9.0253058652647695</v>
      </c>
      <c r="K332">
        <f>IF(Sheet1!K332="","",LOG10(Sheet1!K332))</f>
        <v>0.39339969529310187</v>
      </c>
      <c r="L332">
        <f>IF(Sheet1!L332="","",LOG10(Sheet1!L332))</f>
        <v>4.8815546348400698</v>
      </c>
      <c r="M332">
        <f>IF(Sheet1!M332="","",LOG10(Sheet1!M332))</f>
        <v>9.2671717284030137</v>
      </c>
      <c r="N332">
        <f>IF(Sheet1!N332="","",LOG10(Sheet1!N332))</f>
        <v>0.19975517725347472</v>
      </c>
      <c r="O332">
        <f>IF(Sheet1!O332="","",LOG10(Sheet1!O332))</f>
        <v>4.7400035260384064</v>
      </c>
      <c r="P332">
        <f>IF(Sheet1!P332="","",LOG10(Sheet1!P332))</f>
        <v>8.8413594704548544</v>
      </c>
      <c r="Q332">
        <f>IF(Sheet1!Q332="","",LOG10(Sheet1!Q332))</f>
        <v>4.7511555910010198E-3</v>
      </c>
      <c r="R332">
        <f>IF(Sheet1!R332="","",LOG10(Sheet1!R332))</f>
        <v>4.7741422378191141</v>
      </c>
      <c r="S332">
        <f>IF(Sheet1!S332="","",LOG10(Sheet1!S332))</f>
        <v>9.0934216851622356</v>
      </c>
      <c r="U332">
        <f>IF(Sheet1!T332=0,"", SUM(C332, F332, I332, L332, O332, R332)/Sheet1!T332)</f>
        <v>4.7731775324425421</v>
      </c>
    </row>
    <row r="333" spans="1:21" x14ac:dyDescent="0.2">
      <c r="A333" s="1">
        <f>Sheet1!A333</f>
        <v>44893</v>
      </c>
      <c r="B333">
        <f>IF(Sheet1!B333="","",LOG10(Sheet1!B333))</f>
        <v>0.33645973384852951</v>
      </c>
      <c r="C333">
        <f>IF(Sheet1!C333="","",LOG10(Sheet1!C333))</f>
        <v>4.6997313191800503</v>
      </c>
      <c r="D333">
        <f>IF(Sheet1!D333="","",LOG10(Sheet1!D333))</f>
        <v>9.5740312677277188</v>
      </c>
      <c r="E333">
        <f>IF(Sheet1!E333="","",LOG10(Sheet1!E333))</f>
        <v>0.27230584440208644</v>
      </c>
      <c r="F333">
        <f>IF(Sheet1!F333="","",LOG10(Sheet1!F333))</f>
        <v>4.6649733698473366</v>
      </c>
      <c r="G333">
        <f>IF(Sheet1!G333="","",LOG10(Sheet1!G333))</f>
        <v>8.5105450102066129</v>
      </c>
      <c r="H333">
        <f>IF(Sheet1!H333="","",LOG10(Sheet1!H333))</f>
        <v>0.38969754820638569</v>
      </c>
      <c r="I333">
        <f>IF(Sheet1!I333="","",LOG10(Sheet1!I333))</f>
        <v>5.0414298035109555</v>
      </c>
      <c r="J333">
        <f>IF(Sheet1!J333="","",LOG10(Sheet1!J333))</f>
        <v>9.0253058652647695</v>
      </c>
      <c r="K333">
        <f>IF(Sheet1!K333="","",LOG10(Sheet1!K333))</f>
        <v>0.37730625106819882</v>
      </c>
      <c r="L333">
        <f>IF(Sheet1!L333="","",LOG10(Sheet1!L333))</f>
        <v>4.7536858692732933</v>
      </c>
      <c r="M333">
        <f>IF(Sheet1!M333="","",LOG10(Sheet1!M333))</f>
        <v>9.1958996524092331</v>
      </c>
      <c r="N333">
        <f>IF(Sheet1!N333="","",LOG10(Sheet1!N333))</f>
        <v>0.23274206272073686</v>
      </c>
      <c r="O333">
        <f>IF(Sheet1!O333="","",LOG10(Sheet1!O333))</f>
        <v>4.5563777941475951</v>
      </c>
      <c r="P333">
        <f>IF(Sheet1!P333="","",LOG10(Sheet1!P333))</f>
        <v>8.7275412570285571</v>
      </c>
      <c r="Q333" t="str">
        <f>IF(Sheet1!Q333="","",LOG10(Sheet1!Q333))</f>
        <v/>
      </c>
      <c r="R333" t="str">
        <f>IF(Sheet1!R333="","",LOG10(Sheet1!R333))</f>
        <v/>
      </c>
      <c r="S333" t="str">
        <f>IF(Sheet1!S333="","",LOG10(Sheet1!S333))</f>
        <v/>
      </c>
      <c r="U333">
        <f>IF(Sheet1!T333=0,"", SUM(C333, F333, I333, L333, O333, R333)/Sheet1!T333)</f>
        <v>4.7432396311918463</v>
      </c>
    </row>
    <row r="334" spans="1:21" x14ac:dyDescent="0.2">
      <c r="A334" s="1">
        <f>Sheet1!A334</f>
        <v>44894</v>
      </c>
      <c r="B334">
        <f>IF(Sheet1!B334="","",LOG10(Sheet1!B334))</f>
        <v>0.39689644914252387</v>
      </c>
      <c r="C334">
        <f>IF(Sheet1!C334="","",LOG10(Sheet1!C334))</f>
        <v>4.8568531982353251</v>
      </c>
      <c r="D334">
        <f>IF(Sheet1!D334="","",LOG10(Sheet1!D334))</f>
        <v>9.3483048630481616</v>
      </c>
      <c r="E334">
        <f>IF(Sheet1!E334="","",LOG10(Sheet1!E334))</f>
        <v>0.4109458586877745</v>
      </c>
      <c r="F334">
        <f>IF(Sheet1!F334="","",LOG10(Sheet1!F334))</f>
        <v>4.7513119076863326</v>
      </c>
      <c r="G334">
        <f>IF(Sheet1!G334="","",LOG10(Sheet1!G334))</f>
        <v>8.8536982117761749</v>
      </c>
      <c r="H334">
        <f>IF(Sheet1!H334="","",LOG10(Sheet1!H334))</f>
        <v>0.19562294358693666</v>
      </c>
      <c r="I334">
        <f>IF(Sheet1!I334="","",LOG10(Sheet1!I334))</f>
        <v>4.7332694860465754</v>
      </c>
      <c r="J334">
        <f>IF(Sheet1!J334="","",LOG10(Sheet1!J334))</f>
        <v>8.8356905714924263</v>
      </c>
      <c r="K334">
        <f>IF(Sheet1!K334="","",LOG10(Sheet1!K334))</f>
        <v>0.19479175772192461</v>
      </c>
      <c r="L334">
        <f>IF(Sheet1!L334="","",LOG10(Sheet1!L334))</f>
        <v>5.2243722630841019</v>
      </c>
      <c r="M334">
        <f>IF(Sheet1!M334="","",LOG10(Sheet1!M334))</f>
        <v>9.0718820073061259</v>
      </c>
      <c r="N334">
        <f>IF(Sheet1!N334="","",LOG10(Sheet1!N334))</f>
        <v>0.3951515915045426</v>
      </c>
      <c r="O334">
        <f>IF(Sheet1!O334="","",LOG10(Sheet1!O334))</f>
        <v>5.0279406533217639</v>
      </c>
      <c r="P334">
        <f>IF(Sheet1!P334="","",LOG10(Sheet1!P334))</f>
        <v>9.3560258571931225</v>
      </c>
      <c r="Q334">
        <f>IF(Sheet1!Q334="","",LOG10(Sheet1!Q334))</f>
        <v>5.1805125037803143E-3</v>
      </c>
      <c r="R334">
        <f>IF(Sheet1!R334="","",LOG10(Sheet1!R334))</f>
        <v>4.5355522608803698</v>
      </c>
      <c r="S334">
        <f>IF(Sheet1!S334="","",LOG10(Sheet1!S334))</f>
        <v>8.6263403673750432</v>
      </c>
      <c r="U334">
        <f>IF(Sheet1!T334=0,"", SUM(C334, F334, I334, L334, O334, R334)/Sheet1!T334)</f>
        <v>4.8548832948757443</v>
      </c>
    </row>
    <row r="335" spans="1:21" x14ac:dyDescent="0.2">
      <c r="A335" s="1">
        <f>Sheet1!A335</f>
        <v>44895</v>
      </c>
      <c r="B335">
        <f>IF(Sheet1!B335="","",LOG10(Sheet1!B335))</f>
        <v>0.40705081480425032</v>
      </c>
      <c r="C335">
        <f>IF(Sheet1!C335="","",LOG10(Sheet1!C335))</f>
        <v>4.792234122065687</v>
      </c>
      <c r="D335">
        <f>IF(Sheet1!D335="","",LOG10(Sheet1!D335))</f>
        <v>9.1522883443830558</v>
      </c>
      <c r="E335">
        <f>IF(Sheet1!E335="","",LOG10(Sheet1!E335))</f>
        <v>0.1248301494138592</v>
      </c>
      <c r="F335">
        <f>IF(Sheet1!F335="","",LOG10(Sheet1!F335))</f>
        <v>4.5849777729872532</v>
      </c>
      <c r="G335">
        <f>IF(Sheet1!G335="","",LOG10(Sheet1!G335))</f>
        <v>8.7678976160180913</v>
      </c>
      <c r="H335">
        <f>IF(Sheet1!H335="","",LOG10(Sheet1!H335))</f>
        <v>0.18412335423967113</v>
      </c>
      <c r="I335">
        <f>IF(Sheet1!I335="","",LOG10(Sheet1!I335))</f>
        <v>4.8927177920972413</v>
      </c>
      <c r="J335">
        <f>IF(Sheet1!J335="","",LOG10(Sheet1!J335))</f>
        <v>8.9360107957152088</v>
      </c>
      <c r="K335">
        <f>IF(Sheet1!K335="","",LOG10(Sheet1!K335))</f>
        <v>0.11360915107302785</v>
      </c>
      <c r="L335">
        <f>IF(Sheet1!L335="","",LOG10(Sheet1!L335))</f>
        <v>5.1122883068624914</v>
      </c>
      <c r="M335">
        <f>IF(Sheet1!M335="","",LOG10(Sheet1!M335))</f>
        <v>9.143014800254095</v>
      </c>
      <c r="N335">
        <f>IF(Sheet1!N335="","",LOG10(Sheet1!N335))</f>
        <v>7.4816440645174717E-2</v>
      </c>
      <c r="O335">
        <f>IF(Sheet1!O335="","",LOG10(Sheet1!O335))</f>
        <v>4.3824183902478993</v>
      </c>
      <c r="P335">
        <f>IF(Sheet1!P335="","",LOG10(Sheet1!P335))</f>
        <v>8.5728716022004807</v>
      </c>
      <c r="Q335">
        <f>IF(Sheet1!Q335="","",LOG10(Sheet1!Q335))</f>
        <v>0.17638069224327035</v>
      </c>
      <c r="R335">
        <f>IF(Sheet1!R335="","",LOG10(Sheet1!R335))</f>
        <v>4.8114198882615717</v>
      </c>
      <c r="S335">
        <f>IF(Sheet1!S335="","",LOG10(Sheet1!S335))</f>
        <v>8.9556877503135066</v>
      </c>
      <c r="U335">
        <f>IF(Sheet1!T335=0,"", SUM(C335, F335, I335, L335, O335, R335)/Sheet1!T335)</f>
        <v>4.7626760454203572</v>
      </c>
    </row>
    <row r="336" spans="1:21" x14ac:dyDescent="0.2">
      <c r="A336" s="1">
        <f>Sheet1!A336</f>
        <v>44896</v>
      </c>
      <c r="B336">
        <f>IF(Sheet1!B336="","",LOG10(Sheet1!B336))</f>
        <v>0.19506899646859011</v>
      </c>
      <c r="C336">
        <f>IF(Sheet1!C336="","",LOG10(Sheet1!C336))</f>
        <v>4.8063845860329177</v>
      </c>
      <c r="D336">
        <f>IF(Sheet1!D336="","",LOG10(Sheet1!D336))</f>
        <v>9.1986570869544231</v>
      </c>
      <c r="E336">
        <f>IF(Sheet1!E336="","",LOG10(Sheet1!E336))</f>
        <v>0.17172645365323119</v>
      </c>
      <c r="F336">
        <f>IF(Sheet1!F336="","",LOG10(Sheet1!F336))</f>
        <v>4.7707008953343921</v>
      </c>
      <c r="G336">
        <f>IF(Sheet1!G336="","",LOG10(Sheet1!G336))</f>
        <v>8.9444826721501691</v>
      </c>
      <c r="H336">
        <f>IF(Sheet1!H336="","",LOG10(Sheet1!H336))</f>
        <v>0.21245396104027581</v>
      </c>
      <c r="I336">
        <f>IF(Sheet1!I336="","",LOG10(Sheet1!I336))</f>
        <v>4.7924685112184955</v>
      </c>
      <c r="J336">
        <f>IF(Sheet1!J336="","",LOG10(Sheet1!J336))</f>
        <v>8.9590413923210939</v>
      </c>
      <c r="K336">
        <f>IF(Sheet1!K336="","",LOG10(Sheet1!K336))</f>
        <v>0.21404867941194144</v>
      </c>
      <c r="L336">
        <f>IF(Sheet1!L336="","",LOG10(Sheet1!L336))</f>
        <v>5.179493891427982</v>
      </c>
      <c r="M336">
        <f>IF(Sheet1!M336="","",LOG10(Sheet1!M336))</f>
        <v>9.1613680022349744</v>
      </c>
      <c r="N336">
        <f>IF(Sheet1!N336="","",LOG10(Sheet1!N336))</f>
        <v>0.18298496700358169</v>
      </c>
      <c r="O336">
        <f>IF(Sheet1!O336="","",LOG10(Sheet1!O336))</f>
        <v>4.8855758460464536</v>
      </c>
      <c r="P336">
        <f>IF(Sheet1!P336="","",LOG10(Sheet1!P336))</f>
        <v>8.6618126855372619</v>
      </c>
      <c r="Q336">
        <f>IF(Sheet1!Q336="","",LOG10(Sheet1!Q336))</f>
        <v>6.9668096911595645E-2</v>
      </c>
      <c r="R336">
        <f>IF(Sheet1!R336="","",LOG10(Sheet1!R336))</f>
        <v>4.8304485376764399</v>
      </c>
      <c r="S336">
        <f>IF(Sheet1!S336="","",LOG10(Sheet1!S336))</f>
        <v>9.0492180226701819</v>
      </c>
      <c r="U336">
        <f>IF(Sheet1!T336=0,"", SUM(C336, F336, I336, L336, O336, R336)/Sheet1!T336)</f>
        <v>4.8775120446227795</v>
      </c>
    </row>
    <row r="337" spans="1:21" x14ac:dyDescent="0.2">
      <c r="A337" s="1">
        <f>Sheet1!A337</f>
        <v>44897</v>
      </c>
      <c r="B337">
        <f>IF(Sheet1!B337="","",LOG10(Sheet1!B337))</f>
        <v>0.18892848376085342</v>
      </c>
      <c r="C337">
        <f>IF(Sheet1!C337="","",LOG10(Sheet1!C337))</f>
        <v>4.7713301980790837</v>
      </c>
      <c r="D337">
        <f>IF(Sheet1!D337="","",LOG10(Sheet1!D337))</f>
        <v>9.1367205671564076</v>
      </c>
      <c r="E337">
        <f>IF(Sheet1!E337="","",LOG10(Sheet1!E337))</f>
        <v>0.13449585583467355</v>
      </c>
      <c r="F337">
        <f>IF(Sheet1!F337="","",LOG10(Sheet1!F337))</f>
        <v>4.5785659945813073</v>
      </c>
      <c r="G337">
        <f>IF(Sheet1!G337="","",LOG10(Sheet1!G337))</f>
        <v>8.5378190950732744</v>
      </c>
      <c r="H337">
        <f>IF(Sheet1!H337="","",LOG10(Sheet1!H337))</f>
        <v>0.2355284469075489</v>
      </c>
      <c r="I337">
        <f>IF(Sheet1!I337="","",LOG10(Sheet1!I337))</f>
        <v>4.836853742500054</v>
      </c>
      <c r="J337">
        <f>IF(Sheet1!J337="","",LOG10(Sheet1!J337))</f>
        <v>8.9527924430440926</v>
      </c>
      <c r="K337">
        <f>IF(Sheet1!K337="","",LOG10(Sheet1!K337))</f>
        <v>0.24179543129519873</v>
      </c>
      <c r="L337">
        <f>IF(Sheet1!L337="","",LOG10(Sheet1!L337))</f>
        <v>5.1158853031771363</v>
      </c>
      <c r="M337">
        <f>IF(Sheet1!M337="","",LOG10(Sheet1!M337))</f>
        <v>9.220108088040055</v>
      </c>
      <c r="N337">
        <f>IF(Sheet1!N337="","",LOG10(Sheet1!N337))</f>
        <v>0.18298496700358169</v>
      </c>
      <c r="O337">
        <f>IF(Sheet1!O337="","",LOG10(Sheet1!O337))</f>
        <v>4.7188492827608179</v>
      </c>
      <c r="P337">
        <f>IF(Sheet1!P337="","",LOG10(Sheet1!P337))</f>
        <v>8.845718017966659</v>
      </c>
      <c r="Q337">
        <f>IF(Sheet1!Q337="","",LOG10(Sheet1!Q337))</f>
        <v>7.6640443670341896E-2</v>
      </c>
      <c r="R337">
        <f>IF(Sheet1!R337="","",LOG10(Sheet1!R337))</f>
        <v>4.7137614146796647</v>
      </c>
      <c r="S337">
        <f>IF(Sheet1!S337="","",LOG10(Sheet1!S337))</f>
        <v>8.7993405494535821</v>
      </c>
      <c r="U337">
        <f>IF(Sheet1!T337=0,"", SUM(C337, F337, I337, L337, O337, R337)/Sheet1!T337)</f>
        <v>4.7892076559630112</v>
      </c>
    </row>
    <row r="338" spans="1:21" x14ac:dyDescent="0.2">
      <c r="A338" s="1">
        <f>Sheet1!A338</f>
        <v>44898</v>
      </c>
      <c r="B338">
        <f>IF(Sheet1!B338="","",LOG10(Sheet1!B338))</f>
        <v>0.16136800223497488</v>
      </c>
      <c r="C338">
        <f>IF(Sheet1!C338="","",LOG10(Sheet1!C338))</f>
        <v>4.7955475563123988</v>
      </c>
      <c r="D338">
        <f>IF(Sheet1!D338="","",LOG10(Sheet1!D338))</f>
        <v>9.1038037209559572</v>
      </c>
      <c r="E338">
        <f>IF(Sheet1!E338="","",LOG10(Sheet1!E338))</f>
        <v>0.24254142829838424</v>
      </c>
      <c r="F338">
        <f>IF(Sheet1!F338="","",LOG10(Sheet1!F338))</f>
        <v>4.8000405437316171</v>
      </c>
      <c r="G338">
        <f>IF(Sheet1!G338="","",LOG10(Sheet1!G338))</f>
        <v>8.568201724066995</v>
      </c>
      <c r="H338">
        <f>IF(Sheet1!H338="","",LOG10(Sheet1!H338))</f>
        <v>0.25212455250564419</v>
      </c>
      <c r="I338">
        <f>IF(Sheet1!I338="","",LOG10(Sheet1!I338))</f>
        <v>4.8492766395161579</v>
      </c>
      <c r="J338">
        <f>IF(Sheet1!J338="","",LOG10(Sheet1!J338))</f>
        <v>9.6739419986340884</v>
      </c>
      <c r="K338">
        <f>IF(Sheet1!K338="","",LOG10(Sheet1!K338))</f>
        <v>0.2314695904306813</v>
      </c>
      <c r="L338">
        <f>IF(Sheet1!L338="","",LOG10(Sheet1!L338))</f>
        <v>4.8610669851290851</v>
      </c>
      <c r="M338">
        <f>IF(Sheet1!M338="","",LOG10(Sheet1!M338))</f>
        <v>9.008600171761918</v>
      </c>
      <c r="N338">
        <f>IF(Sheet1!N338="","",LOG10(Sheet1!N338))</f>
        <v>5.8426024457005357E-2</v>
      </c>
      <c r="O338">
        <f>IF(Sheet1!O338="","",LOG10(Sheet1!O338))</f>
        <v>4.677584058411175</v>
      </c>
      <c r="P338">
        <f>IF(Sheet1!P338="","",LOG10(Sheet1!P338))</f>
        <v>8.9813655090785449</v>
      </c>
      <c r="Q338">
        <f>IF(Sheet1!Q338="","",LOG10(Sheet1!Q338))</f>
        <v>9.5169351431755186E-2</v>
      </c>
      <c r="R338">
        <f>IF(Sheet1!R338="","",LOG10(Sheet1!R338))</f>
        <v>4.7165565490748635</v>
      </c>
      <c r="S338">
        <f>IF(Sheet1!S338="","",LOG10(Sheet1!S338))</f>
        <v>8.8061799739838875</v>
      </c>
      <c r="U338">
        <f>IF(Sheet1!T338=0,"", SUM(C338, F338, I338, L338, O338, R338)/Sheet1!T338)</f>
        <v>4.7833453886958823</v>
      </c>
    </row>
    <row r="339" spans="1:21" x14ac:dyDescent="0.2">
      <c r="A339" s="1">
        <f>Sheet1!A339</f>
        <v>44899</v>
      </c>
      <c r="B339">
        <f>IF(Sheet1!B339="","",LOG10(Sheet1!B339))</f>
        <v>0.18069920129603473</v>
      </c>
      <c r="C339">
        <f>IF(Sheet1!C339="","",LOG10(Sheet1!C339))</f>
        <v>4.9155404261890254</v>
      </c>
      <c r="D339">
        <f>IF(Sheet1!D339="","",LOG10(Sheet1!D339))</f>
        <v>9.3053513694466243</v>
      </c>
      <c r="E339">
        <f>IF(Sheet1!E339="","",LOG10(Sheet1!E339))</f>
        <v>7.114529045108281E-2</v>
      </c>
      <c r="F339">
        <f>IF(Sheet1!F339="","",LOG10(Sheet1!F339))</f>
        <v>4.6560708381057818</v>
      </c>
      <c r="G339">
        <f>IF(Sheet1!G339="","",LOG10(Sheet1!G339))</f>
        <v>8.4842998393467859</v>
      </c>
      <c r="H339">
        <f>IF(Sheet1!H339="","",LOG10(Sheet1!H339))</f>
        <v>0.15228834438305647</v>
      </c>
      <c r="I339">
        <f>IF(Sheet1!I339="","",LOG10(Sheet1!I339))</f>
        <v>4.9186530696419064</v>
      </c>
      <c r="J339">
        <f>IF(Sheet1!J339="","",LOG10(Sheet1!J339))</f>
        <v>8.9781805169374138</v>
      </c>
      <c r="K339">
        <f>IF(Sheet1!K339="","",LOG10(Sheet1!K339))</f>
        <v>0.15806079393660522</v>
      </c>
      <c r="L339">
        <f>IF(Sheet1!L339="","",LOG10(Sheet1!L339))</f>
        <v>4.7099635188024509</v>
      </c>
      <c r="M339">
        <f>IF(Sheet1!M339="","",LOG10(Sheet1!M339))</f>
        <v>9.1398790864012369</v>
      </c>
      <c r="N339">
        <f>IF(Sheet1!N339="","",LOG10(Sheet1!N339))</f>
        <v>0.14550717140966257</v>
      </c>
      <c r="O339">
        <f>IF(Sheet1!O339="","",LOG10(Sheet1!O339))</f>
        <v>4.8566035923047437</v>
      </c>
      <c r="P339">
        <f>IF(Sheet1!P339="","",LOG10(Sheet1!P339))</f>
        <v>9.0253058652647695</v>
      </c>
      <c r="Q339">
        <f>IF(Sheet1!Q339="","",LOG10(Sheet1!Q339))</f>
        <v>0.18497519069826102</v>
      </c>
      <c r="R339">
        <f>IF(Sheet1!R339="","",LOG10(Sheet1!R339))</f>
        <v>4.5335668473158481</v>
      </c>
      <c r="S339">
        <f>IF(Sheet1!S339="","",LOG10(Sheet1!S339))</f>
        <v>8.7160033436347994</v>
      </c>
      <c r="U339">
        <f>IF(Sheet1!T339=0,"", SUM(C339, F339, I339, L339, O339, R339)/Sheet1!T339)</f>
        <v>4.7650663820599597</v>
      </c>
    </row>
    <row r="340" spans="1:21" x14ac:dyDescent="0.2">
      <c r="A340" s="1">
        <f>Sheet1!A340</f>
        <v>44900</v>
      </c>
      <c r="B340">
        <f>IF(Sheet1!B340="","",LOG10(Sheet1!B340))</f>
        <v>0.10924096858820327</v>
      </c>
      <c r="C340">
        <f>IF(Sheet1!C340="","",LOG10(Sheet1!C340))</f>
        <v>4.7573071221184717</v>
      </c>
      <c r="D340">
        <f>IF(Sheet1!D340="","",LOG10(Sheet1!D340))</f>
        <v>9.2405492482825995</v>
      </c>
      <c r="E340">
        <f>IF(Sheet1!E340="","",LOG10(Sheet1!E340))</f>
        <v>0.14674801363063983</v>
      </c>
      <c r="F340">
        <f>IF(Sheet1!F340="","",LOG10(Sheet1!F340))</f>
        <v>4.7423932692913873</v>
      </c>
      <c r="G340">
        <f>IF(Sheet1!G340="","",LOG10(Sheet1!G340))</f>
        <v>8.6314437690131722</v>
      </c>
      <c r="H340">
        <f>IF(Sheet1!H340="","",LOG10(Sheet1!H340))</f>
        <v>0.26670196688408793</v>
      </c>
      <c r="I340">
        <f>IF(Sheet1!I340="","",LOG10(Sheet1!I340))</f>
        <v>5.0780727809231987</v>
      </c>
      <c r="J340">
        <f>IF(Sheet1!J340="","",LOG10(Sheet1!J340))</f>
        <v>9.2355284469075496</v>
      </c>
      <c r="K340">
        <f>IF(Sheet1!K340="","",LOG10(Sheet1!K340))</f>
        <v>0.29710365014925649</v>
      </c>
      <c r="L340">
        <f>IF(Sheet1!L340="","",LOG10(Sheet1!L340))</f>
        <v>4.8253054738698866</v>
      </c>
      <c r="M340">
        <f>IF(Sheet1!M340="","",LOG10(Sheet1!M340))</f>
        <v>9.1335389083702179</v>
      </c>
      <c r="N340">
        <f>IF(Sheet1!N340="","",LOG10(Sheet1!N340))</f>
        <v>3.5829825252828171E-2</v>
      </c>
      <c r="O340">
        <f>IF(Sheet1!O340="","",LOG10(Sheet1!O340))</f>
        <v>4.8165725219770055</v>
      </c>
      <c r="P340">
        <f>IF(Sheet1!P340="","",LOG10(Sheet1!P340))</f>
        <v>9.1673173347481764</v>
      </c>
      <c r="Q340">
        <f>IF(Sheet1!Q340="","",LOG10(Sheet1!Q340))</f>
        <v>0.11660774398824848</v>
      </c>
      <c r="R340">
        <f>IF(Sheet1!R340="","",LOG10(Sheet1!R340))</f>
        <v>4.5837083105858181</v>
      </c>
      <c r="S340">
        <f>IF(Sheet1!S340="","",LOG10(Sheet1!S340))</f>
        <v>8.6981005456233902</v>
      </c>
      <c r="U340">
        <f>IF(Sheet1!T340=0,"", SUM(C340, F340, I340, L340, O340, R340)/Sheet1!T340)</f>
        <v>4.8005599131276284</v>
      </c>
    </row>
    <row r="341" spans="1:21" x14ac:dyDescent="0.2">
      <c r="A341" s="1">
        <f>Sheet1!A341</f>
        <v>44901</v>
      </c>
      <c r="B341">
        <f>IF(Sheet1!B341="","",LOG10(Sheet1!B341))</f>
        <v>0.26458172923807749</v>
      </c>
      <c r="C341">
        <f>IF(Sheet1!C341="","",LOG10(Sheet1!C341))</f>
        <v>4.680067518376986</v>
      </c>
      <c r="D341">
        <f>IF(Sheet1!D341="","",LOG10(Sheet1!D341))</f>
        <v>9.2552725051033065</v>
      </c>
      <c r="E341">
        <f>IF(Sheet1!E341="","",LOG10(Sheet1!E341))</f>
        <v>0.24723654950676405</v>
      </c>
      <c r="F341">
        <f>IF(Sheet1!F341="","",LOG10(Sheet1!F341))</f>
        <v>4.7365773319407438</v>
      </c>
      <c r="G341">
        <f>IF(Sheet1!G341="","",LOG10(Sheet1!G341))</f>
        <v>8.7888751157754168</v>
      </c>
      <c r="H341">
        <f>IF(Sheet1!H341="","",LOG10(Sheet1!H341))</f>
        <v>-2.9653123769906618E-2</v>
      </c>
      <c r="I341">
        <f>IF(Sheet1!I341="","",LOG10(Sheet1!I341))</f>
        <v>4.9497848736873973</v>
      </c>
      <c r="J341">
        <f>IF(Sheet1!J341="","",LOG10(Sheet1!J341))</f>
        <v>8.896526217489555</v>
      </c>
      <c r="K341">
        <f>IF(Sheet1!K341="","",LOG10(Sheet1!K341))</f>
        <v>-5.551732784983137E-2</v>
      </c>
      <c r="L341">
        <f>IF(Sheet1!L341="","",LOG10(Sheet1!L341))</f>
        <v>4.8821372737759843</v>
      </c>
      <c r="M341">
        <f>IF(Sheet1!M341="","",LOG10(Sheet1!M341))</f>
        <v>9.0934216851622356</v>
      </c>
      <c r="N341">
        <f>IF(Sheet1!N341="","",LOG10(Sheet1!N341))</f>
        <v>0.20303288701471064</v>
      </c>
      <c r="O341">
        <f>IF(Sheet1!O341="","",LOG10(Sheet1!O341))</f>
        <v>4.8971466894427262</v>
      </c>
      <c r="P341">
        <f>IF(Sheet1!P341="","",LOG10(Sheet1!P341))</f>
        <v>9.2329961103921541</v>
      </c>
      <c r="Q341">
        <f>IF(Sheet1!Q341="","",LOG10(Sheet1!Q341))</f>
        <v>0.18212921405299839</v>
      </c>
      <c r="R341">
        <f>IF(Sheet1!R341="","",LOG10(Sheet1!R341))</f>
        <v>4.5250530223846974</v>
      </c>
      <c r="S341">
        <f>IF(Sheet1!S341="","",LOG10(Sheet1!S341))</f>
        <v>8.6730209071288957</v>
      </c>
      <c r="U341">
        <f>IF(Sheet1!T341=0,"", SUM(C341, F341, I341, L341, O341, R341)/Sheet1!T341)</f>
        <v>4.7784611182680896</v>
      </c>
    </row>
    <row r="342" spans="1:21" x14ac:dyDescent="0.2">
      <c r="A342" s="1">
        <f>Sheet1!A342</f>
        <v>44902</v>
      </c>
      <c r="B342">
        <f>IF(Sheet1!B342="","",LOG10(Sheet1!B342))</f>
        <v>3.1408464251624121E-2</v>
      </c>
      <c r="C342">
        <f>IF(Sheet1!C342="","",LOG10(Sheet1!C342))</f>
        <v>4.7960075618122975</v>
      </c>
      <c r="D342">
        <f>IF(Sheet1!D342="","",LOG10(Sheet1!D342))</f>
        <v>9.1461280356782382</v>
      </c>
      <c r="E342">
        <f>IF(Sheet1!E342="","",LOG10(Sheet1!E342))</f>
        <v>1.4100321519620545E-2</v>
      </c>
      <c r="F342">
        <f>IF(Sheet1!F342="","",LOG10(Sheet1!F342))</f>
        <v>4.5925444308150682</v>
      </c>
      <c r="G342">
        <f>IF(Sheet1!G342="","",LOG10(Sheet1!G342))</f>
        <v>8.8870543780509568</v>
      </c>
      <c r="H342">
        <f>IF(Sheet1!H342="","",LOG10(Sheet1!H342))</f>
        <v>0.20439133191929973</v>
      </c>
      <c r="I342">
        <f>IF(Sheet1!I342="","",LOG10(Sheet1!I342))</f>
        <v>4.8212576045661946</v>
      </c>
      <c r="J342">
        <f>IF(Sheet1!J342="","",LOG10(Sheet1!J342))</f>
        <v>8.9566485792052042</v>
      </c>
      <c r="K342">
        <f>IF(Sheet1!K342="","",LOG10(Sheet1!K342))</f>
        <v>8.7426457036285488E-2</v>
      </c>
      <c r="L342">
        <f>IF(Sheet1!L342="","",LOG10(Sheet1!L342))</f>
        <v>5.1720164459326101</v>
      </c>
      <c r="M342">
        <f>IF(Sheet1!M342="","",LOG10(Sheet1!M342))</f>
        <v>9.1522883443830558</v>
      </c>
      <c r="N342">
        <f>IF(Sheet1!N342="","",LOG10(Sheet1!N342))</f>
        <v>1.3679697291192561E-2</v>
      </c>
      <c r="O342">
        <f>IF(Sheet1!O342="","",LOG10(Sheet1!O342))</f>
        <v>4.6606418199261004</v>
      </c>
      <c r="P342">
        <f>IF(Sheet1!P342="","",LOG10(Sheet1!P342))</f>
        <v>8.7275412570285571</v>
      </c>
      <c r="Q342">
        <f>IF(Sheet1!Q342="","",LOG10(Sheet1!Q342))</f>
        <v>0.31196566036836632</v>
      </c>
      <c r="R342">
        <f>IF(Sheet1!R342="","",LOG10(Sheet1!R342))</f>
        <v>5.010005619440518</v>
      </c>
      <c r="S342">
        <f>IF(Sheet1!S342="","",LOG10(Sheet1!S342))</f>
        <v>9.0043213737826431</v>
      </c>
      <c r="U342">
        <f>IF(Sheet1!T342=0,"", SUM(C342, F342, I342, L342, O342, R342)/Sheet1!T342)</f>
        <v>4.8420789137487992</v>
      </c>
    </row>
    <row r="343" spans="1:21" x14ac:dyDescent="0.2">
      <c r="A343" s="1">
        <f>Sheet1!A343</f>
        <v>44903</v>
      </c>
      <c r="B343">
        <f>IF(Sheet1!B343="","",LOG10(Sheet1!B343))</f>
        <v>0.15866398081398933</v>
      </c>
      <c r="C343">
        <f>IF(Sheet1!C343="","",LOG10(Sheet1!C343))</f>
        <v>5.0326817600020526</v>
      </c>
      <c r="D343">
        <f>IF(Sheet1!D343="","",LOG10(Sheet1!D343))</f>
        <v>9.3424226808222066</v>
      </c>
      <c r="E343">
        <f>IF(Sheet1!E343="","",LOG10(Sheet1!E343))</f>
        <v>3.6229544086294529E-2</v>
      </c>
      <c r="F343">
        <f>IF(Sheet1!F343="","",LOG10(Sheet1!F343))</f>
        <v>4.7253317985127374</v>
      </c>
      <c r="G343">
        <f>IF(Sheet1!G343="","",LOG10(Sheet1!G343))</f>
        <v>8.8704039052790264</v>
      </c>
      <c r="H343">
        <f>IF(Sheet1!H343="","",LOG10(Sheet1!H343))</f>
        <v>-0.10568393731556154</v>
      </c>
      <c r="I343">
        <f>IF(Sheet1!I343="","",LOG10(Sheet1!I343))</f>
        <v>4.9566845561095318</v>
      </c>
      <c r="J343">
        <f>IF(Sheet1!J343="","",LOG10(Sheet1!J343))</f>
        <v>8.8567288903828825</v>
      </c>
      <c r="K343">
        <f>IF(Sheet1!K343="","",LOG10(Sheet1!K343))</f>
        <v>-0.12320502379929942</v>
      </c>
      <c r="L343">
        <f>IF(Sheet1!L343="","",LOG10(Sheet1!L343))</f>
        <v>5.1407898410806823</v>
      </c>
      <c r="M343">
        <f>IF(Sheet1!M343="","",LOG10(Sheet1!M343))</f>
        <v>9.0681858617461621</v>
      </c>
      <c r="N343">
        <f>IF(Sheet1!N343="","",LOG10(Sheet1!N343))</f>
        <v>9.5866453478542654E-2</v>
      </c>
      <c r="O343">
        <f>IF(Sheet1!O343="","",LOG10(Sheet1!O343))</f>
        <v>4.6906955661906009</v>
      </c>
      <c r="P343">
        <f>IF(Sheet1!P343="","",LOG10(Sheet1!P343))</f>
        <v>8.8674674878590523</v>
      </c>
      <c r="Q343">
        <f>IF(Sheet1!Q343="","",LOG10(Sheet1!Q343))</f>
        <v>0.16286299332192611</v>
      </c>
      <c r="R343">
        <f>IF(Sheet1!R343="","",LOG10(Sheet1!R343))</f>
        <v>5.0091823265707056</v>
      </c>
      <c r="S343">
        <f>IF(Sheet1!S343="","",LOG10(Sheet1!S343))</f>
        <v>9.1271047983648081</v>
      </c>
      <c r="U343">
        <f>IF(Sheet1!T343=0,"", SUM(C343, F343, I343, L343, O343, R343)/Sheet1!T343)</f>
        <v>4.9258943080777184</v>
      </c>
    </row>
    <row r="344" spans="1:21" x14ac:dyDescent="0.2">
      <c r="A344" s="1">
        <f>Sheet1!A344</f>
        <v>44904</v>
      </c>
      <c r="B344">
        <f>IF(Sheet1!B344="","",LOG10(Sheet1!B344))</f>
        <v>-1.3676222949234686E-2</v>
      </c>
      <c r="C344">
        <f>IF(Sheet1!C344="","",LOG10(Sheet1!C344))</f>
        <v>4.7765349388152591</v>
      </c>
      <c r="D344">
        <f>IF(Sheet1!D344="","",LOG10(Sheet1!D344))</f>
        <v>9.2810333672477281</v>
      </c>
      <c r="E344">
        <f>IF(Sheet1!E344="","",LOG10(Sheet1!E344))</f>
        <v>-0.2636034977233575</v>
      </c>
      <c r="F344">
        <f>IF(Sheet1!F344="","",LOG10(Sheet1!F344))</f>
        <v>4.4307888102119986</v>
      </c>
      <c r="G344">
        <f>IF(Sheet1!G344="","",LOG10(Sheet1!G344))</f>
        <v>8.4345689040341991</v>
      </c>
      <c r="H344">
        <f>IF(Sheet1!H344="","",LOG10(Sheet1!H344))</f>
        <v>-3.1984286006358213E-2</v>
      </c>
      <c r="I344">
        <f>IF(Sheet1!I344="","",LOG10(Sheet1!I344))</f>
        <v>4.7875297721867103</v>
      </c>
      <c r="J344">
        <f>IF(Sheet1!J344="","",LOG10(Sheet1!J344))</f>
        <v>9.0374264979406238</v>
      </c>
      <c r="K344">
        <f>IF(Sheet1!K344="","",LOG10(Sheet1!K344))</f>
        <v>-0.14752000636314366</v>
      </c>
      <c r="L344">
        <f>IF(Sheet1!L344="","",LOG10(Sheet1!L344))</f>
        <v>4.9415809393324732</v>
      </c>
      <c r="M344">
        <f>IF(Sheet1!M344="","",LOG10(Sheet1!M344))</f>
        <v>9.0492180226701819</v>
      </c>
      <c r="N344">
        <f>IF(Sheet1!N344="","",LOG10(Sheet1!N344))</f>
        <v>-0.11013827874181155</v>
      </c>
      <c r="O344">
        <f>IF(Sheet1!O344="","",LOG10(Sheet1!O344))</f>
        <v>4.7123561907586646</v>
      </c>
      <c r="P344">
        <f>IF(Sheet1!P344="","",LOG10(Sheet1!P344))</f>
        <v>8.9309490311675237</v>
      </c>
      <c r="Q344">
        <f>IF(Sheet1!Q344="","",LOG10(Sheet1!Q344))</f>
        <v>-4.9635145623876928E-2</v>
      </c>
      <c r="R344">
        <f>IF(Sheet1!R344="","",LOG10(Sheet1!R344))</f>
        <v>4.9291955693427285</v>
      </c>
      <c r="S344">
        <f>IF(Sheet1!S344="","",LOG10(Sheet1!S344))</f>
        <v>8.850646235183067</v>
      </c>
      <c r="U344">
        <f>IF(Sheet1!T344=0,"", SUM(C344, F344, I344, L344, O344, R344)/Sheet1!T344)</f>
        <v>4.7629977034413056</v>
      </c>
    </row>
    <row r="345" spans="1:21" x14ac:dyDescent="0.2">
      <c r="A345" s="1">
        <f>Sheet1!A345</f>
        <v>44905</v>
      </c>
      <c r="B345">
        <f>IF(Sheet1!B345="","",LOG10(Sheet1!B345))</f>
        <v>2.7757204690553483E-2</v>
      </c>
      <c r="C345">
        <f>IF(Sheet1!C345="","",LOG10(Sheet1!C345))</f>
        <v>4.8204233806724623</v>
      </c>
      <c r="D345">
        <f>IF(Sheet1!D345="","",LOG10(Sheet1!D345))</f>
        <v>9.357934847000454</v>
      </c>
      <c r="E345">
        <f>IF(Sheet1!E345="","",LOG10(Sheet1!E345))</f>
        <v>-6.3989204284790407E-2</v>
      </c>
      <c r="F345">
        <f>IF(Sheet1!F345="","",LOG10(Sheet1!F345))</f>
        <v>4.5931681437163547</v>
      </c>
      <c r="G345">
        <f>IF(Sheet1!G345="","",LOG10(Sheet1!G345))</f>
        <v>8.6646419755561261</v>
      </c>
      <c r="H345">
        <f>IF(Sheet1!H345="","",LOG10(Sheet1!H345))</f>
        <v>0.25212455250564419</v>
      </c>
      <c r="I345">
        <f>IF(Sheet1!I345="","",LOG10(Sheet1!I345))</f>
        <v>4.8874026911061792</v>
      </c>
      <c r="J345">
        <f>IF(Sheet1!J345="","",LOG10(Sheet1!J345))</f>
        <v>9.1205739312058505</v>
      </c>
      <c r="K345">
        <f>IF(Sheet1!K345="","",LOG10(Sheet1!K345))</f>
        <v>0.21298618473666817</v>
      </c>
      <c r="L345">
        <f>IF(Sheet1!L345="","",LOG10(Sheet1!L345))</f>
        <v>4.7714673562728098</v>
      </c>
      <c r="M345">
        <f>IF(Sheet1!M345="","",LOG10(Sheet1!M345))</f>
        <v>9.0644579892269181</v>
      </c>
      <c r="N345">
        <f>IF(Sheet1!N345="","",LOG10(Sheet1!N345))</f>
        <v>6.8927611682071815E-2</v>
      </c>
      <c r="O345">
        <f>IF(Sheet1!O345="","",LOG10(Sheet1!O345))</f>
        <v>4.6930530582154644</v>
      </c>
      <c r="P345">
        <f>IF(Sheet1!P345="","",LOG10(Sheet1!P345))</f>
        <v>9.1643528557844363</v>
      </c>
      <c r="Q345">
        <f>IF(Sheet1!Q345="","",LOG10(Sheet1!Q345))</f>
        <v>-5.2566278112949241E-2</v>
      </c>
      <c r="R345">
        <f>IF(Sheet1!R345="","",LOG10(Sheet1!R345))</f>
        <v>4.8107619166832984</v>
      </c>
      <c r="S345">
        <f>IF(Sheet1!S345="","",LOG10(Sheet1!S345))</f>
        <v>8.8312296938670638</v>
      </c>
      <c r="U345">
        <f>IF(Sheet1!T345=0,"", SUM(C345, F345, I345, L345, O345, R345)/Sheet1!T345)</f>
        <v>4.762712757777761</v>
      </c>
    </row>
    <row r="346" spans="1:21" x14ac:dyDescent="0.2">
      <c r="A346" s="1">
        <f>Sheet1!A346</f>
        <v>44906</v>
      </c>
      <c r="B346">
        <f>IF(Sheet1!B346="","",LOG10(Sheet1!B346))</f>
        <v>0.19672872262328683</v>
      </c>
      <c r="C346">
        <f>IF(Sheet1!C346="","",LOG10(Sheet1!C346))</f>
        <v>4.6016385029763791</v>
      </c>
      <c r="D346">
        <f>IF(Sheet1!D346="","",LOG10(Sheet1!D346))</f>
        <v>9.1038037209559572</v>
      </c>
      <c r="E346">
        <f>IF(Sheet1!E346="","",LOG10(Sheet1!E346))</f>
        <v>0.19534605834841964</v>
      </c>
      <c r="F346">
        <f>IF(Sheet1!F346="","",LOG10(Sheet1!F346))</f>
        <v>4.489687471165154</v>
      </c>
      <c r="G346">
        <f>IF(Sheet1!G346="","",LOG10(Sheet1!G346))</f>
        <v>8.4313637641589878</v>
      </c>
      <c r="H346">
        <f>IF(Sheet1!H346="","",LOG10(Sheet1!H346))</f>
        <v>0.33505651943909143</v>
      </c>
      <c r="I346">
        <f>IF(Sheet1!I346="","",LOG10(Sheet1!I346))</f>
        <v>5.0019912915596727</v>
      </c>
      <c r="J346">
        <f>IF(Sheet1!J346="","",LOG10(Sheet1!J346))</f>
        <v>9.1139433523068369</v>
      </c>
      <c r="K346">
        <f>IF(Sheet1!K346="","",LOG10(Sheet1!K346))</f>
        <v>0.33304402982348719</v>
      </c>
      <c r="L346">
        <f>IF(Sheet1!L346="","",LOG10(Sheet1!L346))</f>
        <v>4.9362124106083058</v>
      </c>
      <c r="M346">
        <f>IF(Sheet1!M346="","",LOG10(Sheet1!M346))</f>
        <v>9.5415792439465807</v>
      </c>
      <c r="N346">
        <f>IF(Sheet1!N346="","",LOG10(Sheet1!N346))</f>
        <v>0.18298496700358169</v>
      </c>
      <c r="O346">
        <f>IF(Sheet1!O346="","",LOG10(Sheet1!O346))</f>
        <v>4.8338502170505961</v>
      </c>
      <c r="P346">
        <f>IF(Sheet1!P346="","",LOG10(Sheet1!P346))</f>
        <v>8.5276299008713394</v>
      </c>
      <c r="Q346">
        <f>IF(Sheet1!Q346="","",LOG10(Sheet1!Q346))</f>
        <v>0.15654915133178129</v>
      </c>
      <c r="R346">
        <f>IF(Sheet1!R346="","",LOG10(Sheet1!R346))</f>
        <v>4.5257128460340343</v>
      </c>
      <c r="S346">
        <f>IF(Sheet1!S346="","",LOG10(Sheet1!S346))</f>
        <v>8.8182258936139561</v>
      </c>
      <c r="U346">
        <f>IF(Sheet1!T346=0,"", SUM(C346, F346, I346, L346, O346, R346)/Sheet1!T346)</f>
        <v>4.7315154565656909</v>
      </c>
    </row>
    <row r="347" spans="1:21" x14ac:dyDescent="0.2">
      <c r="A347" s="1">
        <f>Sheet1!A347</f>
        <v>44907</v>
      </c>
      <c r="B347">
        <f>IF(Sheet1!B347="","",LOG10(Sheet1!B347))</f>
        <v>0.36530074863798734</v>
      </c>
      <c r="C347">
        <f>IF(Sheet1!C347="","",LOG10(Sheet1!C347))</f>
        <v>4.5619785010513336</v>
      </c>
      <c r="D347">
        <f>IF(Sheet1!D347="","",LOG10(Sheet1!D347))</f>
        <v>9.3010299956639813</v>
      </c>
      <c r="E347">
        <f>IF(Sheet1!E347="","",LOG10(Sheet1!E347))</f>
        <v>0.23979981844709866</v>
      </c>
      <c r="F347">
        <f>IF(Sheet1!F347="","",LOG10(Sheet1!F347))</f>
        <v>4.4436075217282536</v>
      </c>
      <c r="G347">
        <f>IF(Sheet1!G347="","",LOG10(Sheet1!G347))</f>
        <v>8.4742162640762544</v>
      </c>
      <c r="H347">
        <f>IF(Sheet1!H347="","",LOG10(Sheet1!H347))</f>
        <v>8.0626486921805726E-2</v>
      </c>
      <c r="I347">
        <f>IF(Sheet1!I347="","",LOG10(Sheet1!I347))</f>
        <v>4.9097148631886061</v>
      </c>
      <c r="J347">
        <f>IF(Sheet1!J347="","",LOG10(Sheet1!J347))</f>
        <v>8.9380190974762108</v>
      </c>
      <c r="K347">
        <f>IF(Sheet1!K347="","",LOG10(Sheet1!K347))</f>
        <v>0.10516942799933163</v>
      </c>
      <c r="L347">
        <f>IF(Sheet1!L347="","",LOG10(Sheet1!L347))</f>
        <v>5.0167143330910662</v>
      </c>
      <c r="M347">
        <f>IF(Sheet1!M347="","",LOG10(Sheet1!M347))</f>
        <v>9.1461280356782382</v>
      </c>
      <c r="N347">
        <f>IF(Sheet1!N347="","",LOG10(Sheet1!N347))</f>
        <v>0.1332194567324943</v>
      </c>
      <c r="O347">
        <f>IF(Sheet1!O347="","",LOG10(Sheet1!O347))</f>
        <v>4.8886958192049015</v>
      </c>
      <c r="P347">
        <f>IF(Sheet1!P347="","",LOG10(Sheet1!P347))</f>
        <v>9.1271047983648081</v>
      </c>
      <c r="Q347">
        <f>IF(Sheet1!Q347="","",LOG10(Sheet1!Q347))</f>
        <v>6.5206128054311904E-2</v>
      </c>
      <c r="R347">
        <f>IF(Sheet1!R347="","",LOG10(Sheet1!R347))</f>
        <v>4.523986169171593</v>
      </c>
      <c r="S347">
        <f>IF(Sheet1!S347="","",LOG10(Sheet1!S347))</f>
        <v>8.5440680443502757</v>
      </c>
      <c r="U347">
        <f>IF(Sheet1!T347=0,"", SUM(C347, F347, I347, L347, O347, R347)/Sheet1!T347)</f>
        <v>4.7241162012392923</v>
      </c>
    </row>
    <row r="348" spans="1:21" x14ac:dyDescent="0.2">
      <c r="A348" s="1">
        <f>Sheet1!A348</f>
        <v>44908</v>
      </c>
      <c r="B348">
        <f>IF(Sheet1!B348="","",LOG10(Sheet1!B348))</f>
        <v>8.3144143143052268E-2</v>
      </c>
      <c r="C348">
        <f>IF(Sheet1!C348="","",LOG10(Sheet1!C348))</f>
        <v>4.689777198617648</v>
      </c>
      <c r="D348">
        <f>IF(Sheet1!D348="","",LOG10(Sheet1!D348))</f>
        <v>9.1613680022349744</v>
      </c>
      <c r="E348">
        <f>IF(Sheet1!E348="","",LOG10(Sheet1!E348))</f>
        <v>6.8927611682071815E-2</v>
      </c>
      <c r="F348">
        <f>IF(Sheet1!F348="","",LOG10(Sheet1!F348))</f>
        <v>4.7587440077078842</v>
      </c>
      <c r="G348">
        <f>IF(Sheet1!G348="","",LOG10(Sheet1!G348))</f>
        <v>9.3926969532596658</v>
      </c>
      <c r="H348">
        <f>IF(Sheet1!H348="","",LOG10(Sheet1!H348))</f>
        <v>0.51547644138237581</v>
      </c>
      <c r="I348">
        <f>IF(Sheet1!I348="","",LOG10(Sheet1!I348))</f>
        <v>5.004630395486763</v>
      </c>
      <c r="J348">
        <f>IF(Sheet1!J348="","",LOG10(Sheet1!J348))</f>
        <v>9.0644579892269181</v>
      </c>
      <c r="K348">
        <f>IF(Sheet1!K348="","",LOG10(Sheet1!K348))</f>
        <v>0.25382243870807331</v>
      </c>
      <c r="L348">
        <f>IF(Sheet1!L348="","",LOG10(Sheet1!L348))</f>
        <v>5.165584570738635</v>
      </c>
      <c r="M348">
        <f>IF(Sheet1!M348="","",LOG10(Sheet1!M348))</f>
        <v>9.1789769472931688</v>
      </c>
      <c r="N348">
        <f>IF(Sheet1!N348="","",LOG10(Sheet1!N348))</f>
        <v>-0.53313237964589055</v>
      </c>
      <c r="O348">
        <f>IF(Sheet1!O348="","",LOG10(Sheet1!O348))</f>
        <v>4.2430545907721502</v>
      </c>
      <c r="P348">
        <f>IF(Sheet1!P348="","",LOG10(Sheet1!P348))</f>
        <v>8.4183012913197448</v>
      </c>
      <c r="Q348">
        <f>IF(Sheet1!Q348="","",LOG10(Sheet1!Q348))</f>
        <v>0.12839926871780646</v>
      </c>
      <c r="R348">
        <f>IF(Sheet1!R348="","",LOG10(Sheet1!R348))</f>
        <v>4.7501057085680136</v>
      </c>
      <c r="S348">
        <f>IF(Sheet1!S348="","",LOG10(Sheet1!S348))</f>
        <v>8.9084850188786504</v>
      </c>
      <c r="U348">
        <f>IF(Sheet1!T348=0,"", SUM(C348, F348, I348, L348, O348, R348)/Sheet1!T348)</f>
        <v>4.7686494119818486</v>
      </c>
    </row>
    <row r="349" spans="1:21" x14ac:dyDescent="0.2">
      <c r="A349" s="1">
        <f>Sheet1!A349</f>
        <v>44909</v>
      </c>
      <c r="B349">
        <f>IF(Sheet1!B349="","",LOG10(Sheet1!B349))</f>
        <v>0.44591541395112344</v>
      </c>
      <c r="C349">
        <f>IF(Sheet1!C349="","",LOG10(Sheet1!C349))</f>
        <v>4.8285042256798825</v>
      </c>
      <c r="D349">
        <f>IF(Sheet1!D349="","",LOG10(Sheet1!D349))</f>
        <v>9.4502491083193618</v>
      </c>
      <c r="E349">
        <f>IF(Sheet1!E349="","",LOG10(Sheet1!E349))</f>
        <v>0.44886084560744072</v>
      </c>
      <c r="F349">
        <f>IF(Sheet1!F349="","",LOG10(Sheet1!F349))</f>
        <v>4.744008066216451</v>
      </c>
      <c r="G349">
        <f>IF(Sheet1!G349="","",LOG10(Sheet1!G349))</f>
        <v>9.0374264979406238</v>
      </c>
      <c r="H349">
        <f>IF(Sheet1!H349="","",LOG10(Sheet1!H349))</f>
        <v>0.47538059314336117</v>
      </c>
      <c r="I349">
        <f>IF(Sheet1!I349="","",LOG10(Sheet1!I349))</f>
        <v>5.024820220173627</v>
      </c>
      <c r="J349">
        <f>IF(Sheet1!J349="","",LOG10(Sheet1!J349))</f>
        <v>9.0827853703164507</v>
      </c>
      <c r="K349">
        <f>IF(Sheet1!K349="","",LOG10(Sheet1!K349))</f>
        <v>0.47567118832442967</v>
      </c>
      <c r="L349">
        <f>IF(Sheet1!L349="","",LOG10(Sheet1!L349))</f>
        <v>5.1434145330298939</v>
      </c>
      <c r="M349">
        <f>IF(Sheet1!M349="","",LOG10(Sheet1!M349))</f>
        <v>9.1846914308175993</v>
      </c>
      <c r="N349">
        <f>IF(Sheet1!N349="","",LOG10(Sheet1!N349))</f>
        <v>0.36810085170935136</v>
      </c>
      <c r="O349">
        <f>IF(Sheet1!O349="","",LOG10(Sheet1!O349))</f>
        <v>4.9698155298777209</v>
      </c>
      <c r="P349">
        <f>IF(Sheet1!P349="","",LOG10(Sheet1!P349))</f>
        <v>9.2253092817258633</v>
      </c>
      <c r="Q349">
        <f>IF(Sheet1!Q349="","",LOG10(Sheet1!Q349))</f>
        <v>0.17897694729316943</v>
      </c>
      <c r="R349">
        <f>IF(Sheet1!R349="","",LOG10(Sheet1!R349))</f>
        <v>4.9800209975337406</v>
      </c>
      <c r="S349">
        <f>IF(Sheet1!S349="","",LOG10(Sheet1!S349))</f>
        <v>9.0644579892269181</v>
      </c>
      <c r="U349">
        <f>IF(Sheet1!T349=0,"", SUM(C349, F349, I349, L349, O349, R349)/Sheet1!T349)</f>
        <v>4.9484305954185528</v>
      </c>
    </row>
    <row r="350" spans="1:21" x14ac:dyDescent="0.2">
      <c r="A350" s="1">
        <f>Sheet1!A350</f>
        <v>44910</v>
      </c>
      <c r="B350">
        <f>IF(Sheet1!B350="","",LOG10(Sheet1!B350))</f>
        <v>0.46284703583167375</v>
      </c>
      <c r="C350">
        <f>IF(Sheet1!C350="","",LOG10(Sheet1!C350))</f>
        <v>4.8871458334297815</v>
      </c>
      <c r="D350">
        <f>IF(Sheet1!D350="","",LOG10(Sheet1!D350))</f>
        <v>9.5658478186735181</v>
      </c>
      <c r="E350">
        <f>IF(Sheet1!E350="","",LOG10(Sheet1!E350))</f>
        <v>0.45163294745699084</v>
      </c>
      <c r="F350">
        <f>IF(Sheet1!F350="","",LOG10(Sheet1!F350))</f>
        <v>4.7799877967662558</v>
      </c>
      <c r="G350">
        <f>IF(Sheet1!G350="","",LOG10(Sheet1!G350))</f>
        <v>8.6665179805548807</v>
      </c>
      <c r="H350">
        <f>IF(Sheet1!H350="","",LOG10(Sheet1!H350))</f>
        <v>0.12057393120584989</v>
      </c>
      <c r="I350">
        <f>IF(Sheet1!I350="","",LOG10(Sheet1!I350))</f>
        <v>4.7613266428752885</v>
      </c>
      <c r="J350">
        <f>IF(Sheet1!J350="","",LOG10(Sheet1!J350))</f>
        <v>9.0334237554869503</v>
      </c>
      <c r="K350">
        <f>IF(Sheet1!K350="","",LOG10(Sheet1!K350))</f>
        <v>0.16908635748702275</v>
      </c>
      <c r="L350">
        <f>IF(Sheet1!L350="","",LOG10(Sheet1!L350))</f>
        <v>5.000125142597879</v>
      </c>
      <c r="M350">
        <f>IF(Sheet1!M350="","",LOG10(Sheet1!M350))</f>
        <v>9.2227164711475833</v>
      </c>
      <c r="N350">
        <f>IF(Sheet1!N350="","",LOG10(Sheet1!N350))</f>
        <v>0.39497671955456432</v>
      </c>
      <c r="O350">
        <f>IF(Sheet1!O350="","",LOG10(Sheet1!O350))</f>
        <v>4.9656058054109176</v>
      </c>
      <c r="P350">
        <f>IF(Sheet1!P350="","",LOG10(Sheet1!P350))</f>
        <v>9.1461280356782382</v>
      </c>
      <c r="Q350">
        <f>IF(Sheet1!Q350="","",LOG10(Sheet1!Q350))</f>
        <v>0.41713940972732566</v>
      </c>
      <c r="R350">
        <f>IF(Sheet1!R350="","",LOG10(Sheet1!R350))</f>
        <v>4.749881674718349</v>
      </c>
      <c r="S350">
        <f>IF(Sheet1!S350="","",LOG10(Sheet1!S350))</f>
        <v>8.9595183769729978</v>
      </c>
      <c r="U350">
        <f>IF(Sheet1!T350=0,"", SUM(C350, F350, I350, L350, O350, R350)/Sheet1!T350)</f>
        <v>4.857345482633078</v>
      </c>
    </row>
    <row r="351" spans="1:21" x14ac:dyDescent="0.2">
      <c r="A351" s="1">
        <f>Sheet1!A351</f>
        <v>44911</v>
      </c>
      <c r="B351">
        <f>IF(Sheet1!B351="","",LOG10(Sheet1!B351))</f>
        <v>0.10653085382238137</v>
      </c>
      <c r="C351">
        <f>IF(Sheet1!C351="","",LOG10(Sheet1!C351))</f>
        <v>4.9384420243942513</v>
      </c>
      <c r="D351">
        <f>IF(Sheet1!D351="","",LOG10(Sheet1!D351))</f>
        <v>9.2900346113625183</v>
      </c>
      <c r="E351">
        <f>IF(Sheet1!E351="","",LOG10(Sheet1!E351))</f>
        <v>2.5979807199085947E-3</v>
      </c>
      <c r="F351">
        <f>IF(Sheet1!F351="","",LOG10(Sheet1!F351))</f>
        <v>4.5178497008354785</v>
      </c>
      <c r="G351">
        <f>IF(Sheet1!G351="","",LOG10(Sheet1!G351))</f>
        <v>8.5622928644564755</v>
      </c>
      <c r="H351">
        <f>IF(Sheet1!H351="","",LOG10(Sheet1!H351))</f>
        <v>0.16226561429802155</v>
      </c>
      <c r="I351">
        <f>IF(Sheet1!I351="","",LOG10(Sheet1!I351))</f>
        <v>4.9303630512143917</v>
      </c>
      <c r="J351">
        <f>IF(Sheet1!J351="","",LOG10(Sheet1!J351))</f>
        <v>9.0253058652647695</v>
      </c>
      <c r="K351">
        <f>IF(Sheet1!K351="","",LOG10(Sheet1!K351))</f>
        <v>0.22453306260608574</v>
      </c>
      <c r="L351">
        <f>IF(Sheet1!L351="","",LOG10(Sheet1!L351))</f>
        <v>5.0682190858591092</v>
      </c>
      <c r="M351">
        <f>IF(Sheet1!M351="","",LOG10(Sheet1!M351))</f>
        <v>9.0863598306747484</v>
      </c>
      <c r="N351">
        <f>IF(Sheet1!N351="","",LOG10(Sheet1!N351))</f>
        <v>-2.5949097207122653E-2</v>
      </c>
      <c r="O351">
        <f>IF(Sheet1!O351="","",LOG10(Sheet1!O351))</f>
        <v>4.5936289772732692</v>
      </c>
      <c r="P351">
        <f>IF(Sheet1!P351="","",LOG10(Sheet1!P351))</f>
        <v>9.0293837776852097</v>
      </c>
      <c r="Q351">
        <f>IF(Sheet1!Q351="","",LOG10(Sheet1!Q351))</f>
        <v>2.9789470831855614E-2</v>
      </c>
      <c r="R351">
        <f>IF(Sheet1!R351="","",LOG10(Sheet1!R351))</f>
        <v>4.6540243015296419</v>
      </c>
      <c r="S351">
        <f>IF(Sheet1!S351="","",LOG10(Sheet1!S351))</f>
        <v>8.747411807886424</v>
      </c>
      <c r="U351">
        <f>IF(Sheet1!T351=0,"", SUM(C351, F351, I351, L351, O351, R351)/Sheet1!T351)</f>
        <v>4.7837545235176906</v>
      </c>
    </row>
    <row r="352" spans="1:21" x14ac:dyDescent="0.2">
      <c r="A352" s="1">
        <f>Sheet1!A352</f>
        <v>44912</v>
      </c>
      <c r="B352">
        <f>IF(Sheet1!B352="","",LOG10(Sheet1!B352))</f>
        <v>0.17955179116518774</v>
      </c>
      <c r="C352">
        <f>IF(Sheet1!C352="","",LOG10(Sheet1!C352))</f>
        <v>4.9965739154456577</v>
      </c>
      <c r="D352">
        <f>IF(Sheet1!D352="","",LOG10(Sheet1!D352))</f>
        <v>9.2329961103921541</v>
      </c>
      <c r="E352">
        <f>IF(Sheet1!E352="","",LOG10(Sheet1!E352))</f>
        <v>0.12057393120584989</v>
      </c>
      <c r="F352">
        <f>IF(Sheet1!F352="","",LOG10(Sheet1!F352))</f>
        <v>4.5823135418926295</v>
      </c>
      <c r="G352">
        <f>IF(Sheet1!G352="","",LOG10(Sheet1!G352))</f>
        <v>8.6232492903979008</v>
      </c>
      <c r="H352">
        <f>IF(Sheet1!H352="","",LOG10(Sheet1!H352))</f>
        <v>-7.4172425375257686E-2</v>
      </c>
      <c r="I352">
        <f>IF(Sheet1!I352="","",LOG10(Sheet1!I352))</f>
        <v>4.6576860842079606</v>
      </c>
      <c r="J352">
        <f>IF(Sheet1!J352="","",LOG10(Sheet1!J352))</f>
        <v>9.344392273685111</v>
      </c>
      <c r="K352">
        <f>IF(Sheet1!K352="","",LOG10(Sheet1!K352))</f>
        <v>-0.10846254232743553</v>
      </c>
      <c r="L352">
        <f>IF(Sheet1!L352="","",LOG10(Sheet1!L352))</f>
        <v>4.9007750024012813</v>
      </c>
      <c r="M352">
        <f>IF(Sheet1!M352="","",LOG10(Sheet1!M352))</f>
        <v>9.2988530764097064</v>
      </c>
      <c r="N352">
        <f>IF(Sheet1!N352="","",LOG10(Sheet1!N352))</f>
        <v>0.11859536522376199</v>
      </c>
      <c r="O352">
        <f>IF(Sheet1!O352="","",LOG10(Sheet1!O352))</f>
        <v>4.8542170498142276</v>
      </c>
      <c r="P352">
        <f>IF(Sheet1!P352="","",LOG10(Sheet1!P352))</f>
        <v>8.9623693356700205</v>
      </c>
      <c r="Q352">
        <f>IF(Sheet1!Q352="","",LOG10(Sheet1!Q352))</f>
        <v>0.16226561429802155</v>
      </c>
      <c r="R352">
        <f>IF(Sheet1!R352="","",LOG10(Sheet1!R352))</f>
        <v>4.5551314487710233</v>
      </c>
      <c r="S352">
        <f>IF(Sheet1!S352="","",LOG10(Sheet1!S352))</f>
        <v>8.7604224834232127</v>
      </c>
      <c r="U352">
        <f>IF(Sheet1!T352=0,"", SUM(C352, F352, I352, L352, O352, R352)/Sheet1!T352)</f>
        <v>4.7577828404221298</v>
      </c>
    </row>
    <row r="353" spans="1:21" x14ac:dyDescent="0.2">
      <c r="A353" s="1">
        <f>Sheet1!A353</f>
        <v>44913</v>
      </c>
      <c r="B353">
        <f>IF(Sheet1!B353="","",LOG10(Sheet1!B353))</f>
        <v>-6.5501548756432285E-2</v>
      </c>
      <c r="C353">
        <f>IF(Sheet1!C353="","",LOG10(Sheet1!C353))</f>
        <v>4.8575157381223519</v>
      </c>
      <c r="D353">
        <f>IF(Sheet1!D353="","",LOG10(Sheet1!D353))</f>
        <v>9.47567118832443</v>
      </c>
      <c r="E353">
        <f>IF(Sheet1!E353="","",LOG10(Sheet1!E353))</f>
        <v>-0.26680273489343054</v>
      </c>
      <c r="F353">
        <f>IF(Sheet1!F353="","",LOG10(Sheet1!F353))</f>
        <v>4.6540365424481775</v>
      </c>
      <c r="G353">
        <f>IF(Sheet1!G353="","",LOG10(Sheet1!G353))</f>
        <v>8.8135809885681926</v>
      </c>
      <c r="H353">
        <f>IF(Sheet1!H353="","",LOG10(Sheet1!H353))</f>
        <v>0.31534047662728831</v>
      </c>
      <c r="I353">
        <f>IF(Sheet1!I353="","",LOG10(Sheet1!I353))</f>
        <v>4.6589168118008448</v>
      </c>
      <c r="J353">
        <f>IF(Sheet1!J353="","",LOG10(Sheet1!J353))</f>
        <v>9.0492180226701819</v>
      </c>
      <c r="K353">
        <f>IF(Sheet1!K353="","",LOG10(Sheet1!K353))</f>
        <v>0.37291200297010657</v>
      </c>
      <c r="L353">
        <f>IF(Sheet1!L353="","",LOG10(Sheet1!L353))</f>
        <v>4.7403600789027855</v>
      </c>
      <c r="M353">
        <f>IF(Sheet1!M353="","",LOG10(Sheet1!M353))</f>
        <v>9.2455126678141504</v>
      </c>
      <c r="N353">
        <f>IF(Sheet1!N353="","",LOG10(Sheet1!N353))</f>
        <v>-0.15181088300860132</v>
      </c>
      <c r="O353">
        <f>IF(Sheet1!O353="","",LOG10(Sheet1!O353))</f>
        <v>4.4303909197406464</v>
      </c>
      <c r="P353">
        <f>IF(Sheet1!P353="","",LOG10(Sheet1!P353))</f>
        <v>9.1303337684950066</v>
      </c>
      <c r="Q353">
        <f>IF(Sheet1!Q353="","",LOG10(Sheet1!Q353))</f>
        <v>-3.8104526332149599E-2</v>
      </c>
      <c r="R353">
        <f>IF(Sheet1!R353="","",LOG10(Sheet1!R353))</f>
        <v>4.5963433688080633</v>
      </c>
      <c r="S353">
        <f>IF(Sheet1!S353="","",LOG10(Sheet1!S353))</f>
        <v>9.4712917110589387</v>
      </c>
      <c r="U353">
        <f>IF(Sheet1!T353=0,"", SUM(C353, F353, I353, L353, O353, R353)/Sheet1!T353)</f>
        <v>4.6562605766371448</v>
      </c>
    </row>
    <row r="354" spans="1:21" x14ac:dyDescent="0.2">
      <c r="A354" s="1">
        <f>Sheet1!A354</f>
        <v>44914</v>
      </c>
      <c r="B354">
        <f>IF(Sheet1!B354="","",LOG10(Sheet1!B354))</f>
        <v>0.30877777366472114</v>
      </c>
      <c r="C354">
        <f>IF(Sheet1!C354="","",LOG10(Sheet1!C354))</f>
        <v>4.6772256399584808</v>
      </c>
      <c r="D354">
        <f>IF(Sheet1!D354="","",LOG10(Sheet1!D354))</f>
        <v>9.357934847000454</v>
      </c>
      <c r="E354">
        <f>IF(Sheet1!E354="","",LOG10(Sheet1!E354))</f>
        <v>0.29358351349611683</v>
      </c>
      <c r="F354">
        <f>IF(Sheet1!F354="","",LOG10(Sheet1!F354))</f>
        <v>4.6877919479197692</v>
      </c>
      <c r="G354">
        <f>IF(Sheet1!G354="","",LOG10(Sheet1!G354))</f>
        <v>8.8937617620579434</v>
      </c>
      <c r="H354">
        <f>IF(Sheet1!H354="","",LOG10(Sheet1!H354))</f>
        <v>0.12155984418750096</v>
      </c>
      <c r="I354">
        <f>IF(Sheet1!I354="","",LOG10(Sheet1!I354))</f>
        <v>4.6487468471465103</v>
      </c>
      <c r="J354">
        <f>IF(Sheet1!J354="","",LOG10(Sheet1!J354))</f>
        <v>8.9268567089496926</v>
      </c>
      <c r="K354">
        <f>IF(Sheet1!K354="","",LOG10(Sheet1!K354))</f>
        <v>0.16494737262184164</v>
      </c>
      <c r="L354">
        <f>IF(Sheet1!L354="","",LOG10(Sheet1!L354))</f>
        <v>4.9499282316260054</v>
      </c>
      <c r="M354">
        <f>IF(Sheet1!M354="","",LOG10(Sheet1!M354))</f>
        <v>9.1303337684950066</v>
      </c>
      <c r="N354">
        <f>IF(Sheet1!N354="","",LOG10(Sheet1!N354))</f>
        <v>0.26197619139781264</v>
      </c>
      <c r="O354">
        <f>IF(Sheet1!O354="","",LOG10(Sheet1!O354))</f>
        <v>4.418356879610613</v>
      </c>
      <c r="P354">
        <f>IF(Sheet1!P354="","",LOG10(Sheet1!P354))</f>
        <v>9.0606978403536118</v>
      </c>
      <c r="Q354">
        <f>IF(Sheet1!Q354="","",LOG10(Sheet1!Q354))</f>
        <v>0.35121634533934198</v>
      </c>
      <c r="R354">
        <f>IF(Sheet1!R354="","",LOG10(Sheet1!R354))</f>
        <v>4.7082419928603425</v>
      </c>
      <c r="S354">
        <f>IF(Sheet1!S354="","",LOG10(Sheet1!S354))</f>
        <v>8.9943171526696375</v>
      </c>
      <c r="U354">
        <f>IF(Sheet1!T354=0,"", SUM(C354, F354, I354, L354, O354, R354)/Sheet1!T354)</f>
        <v>4.6817152565202873</v>
      </c>
    </row>
    <row r="355" spans="1:21" x14ac:dyDescent="0.2">
      <c r="A355" s="1">
        <f>Sheet1!A355</f>
        <v>44915</v>
      </c>
      <c r="B355">
        <f>IF(Sheet1!B355="","",LOG10(Sheet1!B355))</f>
        <v>0.13861843389949247</v>
      </c>
      <c r="C355">
        <f>IF(Sheet1!C355="","",LOG10(Sheet1!C355))</f>
        <v>4.4742151815449018</v>
      </c>
      <c r="D355">
        <f>IF(Sheet1!D355="","",LOG10(Sheet1!D355))</f>
        <v>9.1205739312058505</v>
      </c>
      <c r="E355">
        <f>IF(Sheet1!E355="","",LOG10(Sheet1!E355))</f>
        <v>7.7731179652392027E-2</v>
      </c>
      <c r="F355">
        <f>IF(Sheet1!F355="","",LOG10(Sheet1!F355))</f>
        <v>4.9143283498585024</v>
      </c>
      <c r="G355">
        <f>IF(Sheet1!G355="","",LOG10(Sheet1!G355))</f>
        <v>8.7715874808812551</v>
      </c>
      <c r="H355">
        <f>IF(Sheet1!H355="","",LOG10(Sheet1!H355))</f>
        <v>0.19506899646859011</v>
      </c>
      <c r="I355">
        <f>IF(Sheet1!I355="","",LOG10(Sheet1!I355))</f>
        <v>4.7215864550744771</v>
      </c>
      <c r="J355">
        <f>IF(Sheet1!J355="","",LOG10(Sheet1!J355))</f>
        <v>8.8413594704548544</v>
      </c>
      <c r="K355">
        <f>IF(Sheet1!K355="","",LOG10(Sheet1!K355))</f>
        <v>0.18808437371493819</v>
      </c>
      <c r="L355">
        <f>IF(Sheet1!L355="","",LOG10(Sheet1!L355))</f>
        <v>4.9995876939306925</v>
      </c>
      <c r="M355">
        <f>IF(Sheet1!M355="","",LOG10(Sheet1!M355))</f>
        <v>9.1072099696478688</v>
      </c>
      <c r="N355">
        <f>IF(Sheet1!N355="","",LOG10(Sheet1!N355))</f>
        <v>3.5829825252828171E-2</v>
      </c>
      <c r="O355">
        <f>IF(Sheet1!O355="","",LOG10(Sheet1!O355))</f>
        <v>4.3102473261175662</v>
      </c>
      <c r="P355">
        <f>IF(Sheet1!P355="","",LOG10(Sheet1!P355))</f>
        <v>8.8704039052790264</v>
      </c>
      <c r="Q355">
        <f>IF(Sheet1!Q355="","",LOG10(Sheet1!Q355))</f>
        <v>3.382569395331033E-2</v>
      </c>
      <c r="R355">
        <f>IF(Sheet1!R355="","",LOG10(Sheet1!R355))</f>
        <v>4.5185199174396784</v>
      </c>
      <c r="S355">
        <f>IF(Sheet1!S355="","",LOG10(Sheet1!S355))</f>
        <v>9.0718820073061259</v>
      </c>
      <c r="U355">
        <f>IF(Sheet1!T355=0,"", SUM(C355, F355, I355, L355, O355, R355)/Sheet1!T355)</f>
        <v>4.6564141539943025</v>
      </c>
    </row>
    <row r="356" spans="1:21" x14ac:dyDescent="0.2">
      <c r="A356" s="1">
        <f>Sheet1!A356</f>
        <v>44916</v>
      </c>
      <c r="B356">
        <f>IF(Sheet1!B356="","",LOG10(Sheet1!B356))</f>
        <v>8.9198366805148865E-2</v>
      </c>
      <c r="C356">
        <f>IF(Sheet1!C356="","",LOG10(Sheet1!C356))</f>
        <v>4.8684633399222532</v>
      </c>
      <c r="D356">
        <f>IF(Sheet1!D356="","",LOG10(Sheet1!D356))</f>
        <v>9.6821450763738319</v>
      </c>
      <c r="E356">
        <f>IF(Sheet1!E356="","",LOG10(Sheet1!E356))</f>
        <v>-6.3486257521106718E-2</v>
      </c>
      <c r="F356">
        <f>IF(Sheet1!F356="","",LOG10(Sheet1!F356))</f>
        <v>4.641396395179946</v>
      </c>
      <c r="G356">
        <f>IF(Sheet1!G356="","",LOG10(Sheet1!G356))</f>
        <v>8.5403294747908731</v>
      </c>
      <c r="H356">
        <f>IF(Sheet1!H356="","",LOG10(Sheet1!H356))</f>
        <v>0.28936595152003169</v>
      </c>
      <c r="I356">
        <f>IF(Sheet1!I356="","",LOG10(Sheet1!I356))</f>
        <v>4.9903124367122631</v>
      </c>
      <c r="J356">
        <f>IF(Sheet1!J356="","",LOG10(Sheet1!J356))</f>
        <v>8.889861721258189</v>
      </c>
      <c r="K356">
        <f>IF(Sheet1!K356="","",LOG10(Sheet1!K356))</f>
        <v>0.33765889102614233</v>
      </c>
      <c r="L356">
        <f>IF(Sheet1!L356="","",LOG10(Sheet1!L356))</f>
        <v>4.9684433046711556</v>
      </c>
      <c r="M356">
        <f>IF(Sheet1!M356="","",LOG10(Sheet1!M356))</f>
        <v>9.1238516409670858</v>
      </c>
      <c r="N356">
        <f>IF(Sheet1!N356="","",LOG10(Sheet1!N356))</f>
        <v>3.6628895362161129E-2</v>
      </c>
      <c r="O356">
        <f>IF(Sheet1!O356="","",LOG10(Sheet1!O356))</f>
        <v>4.7410997119856937</v>
      </c>
      <c r="P356">
        <f>IF(Sheet1!P356="","",LOG10(Sheet1!P356))</f>
        <v>8.851869600729767</v>
      </c>
      <c r="Q356">
        <f>IF(Sheet1!Q356="","",LOG10(Sheet1!Q356))</f>
        <v>0.20139712432045151</v>
      </c>
      <c r="R356">
        <f>IF(Sheet1!R356="","",LOG10(Sheet1!R356))</f>
        <v>4.718589924722127</v>
      </c>
      <c r="S356">
        <f>IF(Sheet1!S356="","",LOG10(Sheet1!S356))</f>
        <v>8.8790958795000723</v>
      </c>
      <c r="U356">
        <f>IF(Sheet1!T356=0,"", SUM(C356, F356, I356, L356, O356, R356)/Sheet1!T356)</f>
        <v>4.8213841855322395</v>
      </c>
    </row>
    <row r="357" spans="1:21" x14ac:dyDescent="0.2">
      <c r="A357" s="1">
        <f>Sheet1!A357</f>
        <v>44917</v>
      </c>
      <c r="B357">
        <f>IF(Sheet1!B357="","",LOG10(Sheet1!B357))</f>
        <v>0.27875360095282892</v>
      </c>
      <c r="C357">
        <f>IF(Sheet1!C357="","",LOG10(Sheet1!C357))</f>
        <v>4.8469705317324072</v>
      </c>
      <c r="D357">
        <f>IF(Sheet1!D357="","",LOG10(Sheet1!D357))</f>
        <v>9.1903316981702918</v>
      </c>
      <c r="E357">
        <f>IF(Sheet1!E357="","",LOG10(Sheet1!E357))</f>
        <v>0.23628527744802852</v>
      </c>
      <c r="F357">
        <f>IF(Sheet1!F357="","",LOG10(Sheet1!F357))</f>
        <v>4.9206872399914356</v>
      </c>
      <c r="G357">
        <f>IF(Sheet1!G357="","",LOG10(Sheet1!G357))</f>
        <v>8.8444771757456806</v>
      </c>
      <c r="H357">
        <f>IF(Sheet1!H357="","",LOG10(Sheet1!H357))</f>
        <v>0.22115332195470511</v>
      </c>
      <c r="I357">
        <f>IF(Sheet1!I357="","",LOG10(Sheet1!I357))</f>
        <v>4.9660418317348052</v>
      </c>
      <c r="J357">
        <f>IF(Sheet1!J357="","",LOG10(Sheet1!J357))</f>
        <v>9.0374264979406238</v>
      </c>
      <c r="K357">
        <f>IF(Sheet1!K357="","",LOG10(Sheet1!K357))</f>
        <v>0.2319790268315042</v>
      </c>
      <c r="L357">
        <f>IF(Sheet1!L357="","",LOG10(Sheet1!L357))</f>
        <v>5.0940827118058456</v>
      </c>
      <c r="M357">
        <f>IF(Sheet1!M357="","",LOG10(Sheet1!M357))</f>
        <v>9.2878017299302265</v>
      </c>
      <c r="N357">
        <f>IF(Sheet1!N357="","",LOG10(Sheet1!N357))</f>
        <v>0.23172438332851655</v>
      </c>
      <c r="O357">
        <f>IF(Sheet1!O357="","",LOG10(Sheet1!O357))</f>
        <v>4.7466613670213267</v>
      </c>
      <c r="P357">
        <f>IF(Sheet1!P357="","",LOG10(Sheet1!P357))</f>
        <v>9.3263358609287508</v>
      </c>
      <c r="Q357">
        <f>IF(Sheet1!Q357="","",LOG10(Sheet1!Q357))</f>
        <v>0.29003461136251801</v>
      </c>
      <c r="R357">
        <f>IF(Sheet1!R357="","",LOG10(Sheet1!R357))</f>
        <v>4.7916124303114751</v>
      </c>
      <c r="S357">
        <f>IF(Sheet1!S357="","",LOG10(Sheet1!S357))</f>
        <v>8.8561244442423011</v>
      </c>
      <c r="U357">
        <f>IF(Sheet1!T357=0,"", SUM(C357, F357, I357, L357, O357, R357)/Sheet1!T357)</f>
        <v>4.8943426854328829</v>
      </c>
    </row>
    <row r="358" spans="1:21" x14ac:dyDescent="0.2">
      <c r="A358" s="1">
        <f>Sheet1!A358</f>
        <v>44918</v>
      </c>
      <c r="B358">
        <f>IF(Sheet1!B358="","",LOG10(Sheet1!B358))</f>
        <v>0.1274287778515989</v>
      </c>
      <c r="C358">
        <f>IF(Sheet1!C358="","",LOG10(Sheet1!C358))</f>
        <v>4.7925212765950738</v>
      </c>
      <c r="D358">
        <f>IF(Sheet1!D358="","",LOG10(Sheet1!D358))</f>
        <v>9.3502480183341632</v>
      </c>
      <c r="E358">
        <f>IF(Sheet1!E358="","",LOG10(Sheet1!E358))</f>
        <v>0.18355453361886168</v>
      </c>
      <c r="F358">
        <f>IF(Sheet1!F358="","",LOG10(Sheet1!F358))</f>
        <v>4.8631483573725038</v>
      </c>
      <c r="G358">
        <f>IF(Sheet1!G358="","",LOG10(Sheet1!G358))</f>
        <v>8.789580712164426</v>
      </c>
      <c r="H358">
        <f>IF(Sheet1!H358="","",LOG10(Sheet1!H358))</f>
        <v>0.27966694404845555</v>
      </c>
      <c r="I358">
        <f>IF(Sheet1!I358="","",LOG10(Sheet1!I358))</f>
        <v>4.6292274907136433</v>
      </c>
      <c r="J358">
        <f>IF(Sheet1!J358="","",LOG10(Sheet1!J358))</f>
        <v>8.8247764624755458</v>
      </c>
      <c r="K358">
        <f>IF(Sheet1!K358="","",LOG10(Sheet1!K358))</f>
        <v>0.27207378750000993</v>
      </c>
      <c r="L358">
        <f>IF(Sheet1!L358="","",LOG10(Sheet1!L358))</f>
        <v>4.6993109554500938</v>
      </c>
      <c r="M358">
        <f>IF(Sheet1!M358="","",LOG10(Sheet1!M358))</f>
        <v>9.0170333392987807</v>
      </c>
      <c r="N358">
        <f>IF(Sheet1!N358="","",LOG10(Sheet1!N358))</f>
        <v>0.13353890837021754</v>
      </c>
      <c r="O358">
        <f>IF(Sheet1!O358="","",LOG10(Sheet1!O358))</f>
        <v>4.6477091614936281</v>
      </c>
      <c r="P358">
        <f>IF(Sheet1!P358="","",LOG10(Sheet1!P358))</f>
        <v>9.0827853703164507</v>
      </c>
      <c r="Q358">
        <f>IF(Sheet1!Q358="","",LOG10(Sheet1!Q358))</f>
        <v>0.14952701375434785</v>
      </c>
      <c r="R358">
        <f>IF(Sheet1!R358="","",LOG10(Sheet1!R358))</f>
        <v>4.7484511440111854</v>
      </c>
      <c r="S358">
        <f>IF(Sheet1!S358="","",LOG10(Sheet1!S358))</f>
        <v>8.9143431571194416</v>
      </c>
      <c r="U358">
        <f>IF(Sheet1!T358=0,"", SUM(C358, F358, I358, L358, O358, R358)/Sheet1!T358)</f>
        <v>4.7300613976060211</v>
      </c>
    </row>
    <row r="359" spans="1:21" x14ac:dyDescent="0.2">
      <c r="A359" s="1">
        <f>Sheet1!A359</f>
        <v>44919</v>
      </c>
      <c r="B359">
        <f>IF(Sheet1!B359="","",LOG10(Sheet1!B359))</f>
        <v>0.2808059283936668</v>
      </c>
      <c r="C359">
        <f>IF(Sheet1!C359="","",LOG10(Sheet1!C359))</f>
        <v>4.5343075494146916</v>
      </c>
      <c r="D359">
        <f>IF(Sheet1!D359="","",LOG10(Sheet1!D359))</f>
        <v>9.1492191126553806</v>
      </c>
      <c r="E359">
        <f>IF(Sheet1!E359="","",LOG10(Sheet1!E359))</f>
        <v>0.19975517725347472</v>
      </c>
      <c r="F359">
        <f>IF(Sheet1!F359="","",LOG10(Sheet1!F359))</f>
        <v>4.617980532711881</v>
      </c>
      <c r="G359">
        <f>IF(Sheet1!G359="","",LOG10(Sheet1!G359))</f>
        <v>8.6812412373755876</v>
      </c>
      <c r="H359">
        <f>IF(Sheet1!H359="","",LOG10(Sheet1!H359))</f>
        <v>0.34183005692051033</v>
      </c>
      <c r="I359">
        <f>IF(Sheet1!I359="","",LOG10(Sheet1!I359))</f>
        <v>4.7777628253581659</v>
      </c>
      <c r="J359">
        <f>IF(Sheet1!J359="","",LOG10(Sheet1!J359))</f>
        <v>9.1303337684950066</v>
      </c>
      <c r="K359">
        <f>IF(Sheet1!K359="","",LOG10(Sheet1!K359))</f>
        <v>0.28981183911762143</v>
      </c>
      <c r="L359">
        <f>IF(Sheet1!L359="","",LOG10(Sheet1!L359))</f>
        <v>4.7784351855592533</v>
      </c>
      <c r="M359">
        <f>IF(Sheet1!M359="","",LOG10(Sheet1!M359))</f>
        <v>9.383815365980432</v>
      </c>
      <c r="N359">
        <f>IF(Sheet1!N359="","",LOG10(Sheet1!N359))</f>
        <v>0.15381486434452901</v>
      </c>
      <c r="O359">
        <f>IF(Sheet1!O359="","",LOG10(Sheet1!O359))</f>
        <v>4.6460995892061252</v>
      </c>
      <c r="P359">
        <f>IF(Sheet1!P359="","",LOG10(Sheet1!P359))</f>
        <v>8.9159272116971167</v>
      </c>
      <c r="Q359">
        <f>IF(Sheet1!Q359="","",LOG10(Sheet1!Q359))</f>
        <v>0.23653726148869397</v>
      </c>
      <c r="R359">
        <f>IF(Sheet1!R359="","",LOG10(Sheet1!R359))</f>
        <v>4.5508923231392968</v>
      </c>
      <c r="S359">
        <f>IF(Sheet1!S359="","",LOG10(Sheet1!S359))</f>
        <v>8.6424645202421218</v>
      </c>
      <c r="U359">
        <f>IF(Sheet1!T359=0,"", SUM(C359, F359, I359, L359, O359, R359)/Sheet1!T359)</f>
        <v>4.6509130008982362</v>
      </c>
    </row>
    <row r="360" spans="1:21" x14ac:dyDescent="0.2">
      <c r="A360" s="1">
        <f>Sheet1!A360</f>
        <v>44920</v>
      </c>
      <c r="B360">
        <f>IF(Sheet1!B360="","",LOG10(Sheet1!B360))</f>
        <v>0.26717172840301384</v>
      </c>
      <c r="C360">
        <f>IF(Sheet1!C360="","",LOG10(Sheet1!C360))</f>
        <v>4.6498331233642256</v>
      </c>
      <c r="D360">
        <f>IF(Sheet1!D360="","",LOG10(Sheet1!D360))</f>
        <v>9.3138672203691542</v>
      </c>
      <c r="E360">
        <f>IF(Sheet1!E360="","",LOG10(Sheet1!E360))</f>
        <v>0.23248786635298624</v>
      </c>
      <c r="F360">
        <f>IF(Sheet1!F360="","",LOG10(Sheet1!F360))</f>
        <v>4.7873270312446614</v>
      </c>
      <c r="G360">
        <f>IF(Sheet1!G360="","",LOG10(Sheet1!G360))</f>
        <v>8.9106244048892016</v>
      </c>
      <c r="H360">
        <f>IF(Sheet1!H360="","",LOG10(Sheet1!H360))</f>
        <v>0.24452451157008376</v>
      </c>
      <c r="I360">
        <f>IF(Sheet1!I360="","",LOG10(Sheet1!I360))</f>
        <v>4.962924966107062</v>
      </c>
      <c r="J360">
        <f>IF(Sheet1!J360="","",LOG10(Sheet1!J360))</f>
        <v>9.4927603890268379</v>
      </c>
      <c r="K360">
        <f>IF(Sheet1!K360="","",LOG10(Sheet1!K360))</f>
        <v>0.25090769970085597</v>
      </c>
      <c r="L360">
        <f>IF(Sheet1!L360="","",LOG10(Sheet1!L360))</f>
        <v>4.7270909962113272</v>
      </c>
      <c r="M360">
        <f>IF(Sheet1!M360="","",LOG10(Sheet1!M360))</f>
        <v>9.2718416065364995</v>
      </c>
      <c r="N360">
        <f>IF(Sheet1!N360="","",LOG10(Sheet1!N360))</f>
        <v>0.1894903136993675</v>
      </c>
      <c r="O360">
        <f>IF(Sheet1!O360="","",LOG10(Sheet1!O360))</f>
        <v>4.8195870267346015</v>
      </c>
      <c r="P360">
        <f>IF(Sheet1!P360="","",LOG10(Sheet1!P360))</f>
        <v>9.1271047983648081</v>
      </c>
      <c r="Q360">
        <f>IF(Sheet1!Q360="","",LOG10(Sheet1!Q360))</f>
        <v>0.26834391395106466</v>
      </c>
      <c r="R360">
        <f>IF(Sheet1!R360="","",LOG10(Sheet1!R360))</f>
        <v>4.7110049664064704</v>
      </c>
      <c r="S360">
        <f>IF(Sheet1!S360="","",LOG10(Sheet1!S360))</f>
        <v>8.795880017344075</v>
      </c>
      <c r="U360">
        <f>IF(Sheet1!T360=0,"", SUM(C360, F360, I360, L360, O360, R360)/Sheet1!T360)</f>
        <v>4.7762946850113908</v>
      </c>
    </row>
    <row r="361" spans="1:21" x14ac:dyDescent="0.2">
      <c r="A361" s="1">
        <f>Sheet1!A361</f>
        <v>44921</v>
      </c>
      <c r="B361">
        <f>IF(Sheet1!B361="","",LOG10(Sheet1!B361))</f>
        <v>0.21085336531489318</v>
      </c>
      <c r="C361">
        <f>IF(Sheet1!C361="","",LOG10(Sheet1!C361))</f>
        <v>4.7685255462402134</v>
      </c>
      <c r="D361">
        <f>IF(Sheet1!D361="","",LOG10(Sheet1!D361))</f>
        <v>9.3344537511509316</v>
      </c>
      <c r="E361">
        <f>IF(Sheet1!E361="","",LOG10(Sheet1!E361))</f>
        <v>0.17405980772502544</v>
      </c>
      <c r="F361">
        <f>IF(Sheet1!F361="","",LOG10(Sheet1!F361))</f>
        <v>4.7387257990571747</v>
      </c>
      <c r="G361">
        <f>IF(Sheet1!G361="","",LOG10(Sheet1!G361))</f>
        <v>8.7641761323903307</v>
      </c>
      <c r="H361">
        <f>IF(Sheet1!H361="","",LOG10(Sheet1!H361))</f>
        <v>0.10002573010786256</v>
      </c>
      <c r="I361">
        <f>IF(Sheet1!I361="","",LOG10(Sheet1!I361))</f>
        <v>4.7208199228118035</v>
      </c>
      <c r="J361">
        <f>IF(Sheet1!J361="","",LOG10(Sheet1!J361))</f>
        <v>9.7331972651065701</v>
      </c>
      <c r="K361">
        <f>IF(Sheet1!K361="","",LOG10(Sheet1!K361))</f>
        <v>-5.551732784983137E-2</v>
      </c>
      <c r="L361">
        <f>IF(Sheet1!L361="","",LOG10(Sheet1!L361))</f>
        <v>4.6890713928636982</v>
      </c>
      <c r="M361">
        <f>IF(Sheet1!M361="","",LOG10(Sheet1!M361))</f>
        <v>9.2174839442139067</v>
      </c>
      <c r="N361">
        <f>IF(Sheet1!N361="","",LOG10(Sheet1!N361))</f>
        <v>0.22401481137286405</v>
      </c>
      <c r="O361">
        <f>IF(Sheet1!O361="","",LOG10(Sheet1!O361))</f>
        <v>4.7310159972784698</v>
      </c>
      <c r="P361">
        <f>IF(Sheet1!P361="","",LOG10(Sheet1!P361))</f>
        <v>9.075546961392531</v>
      </c>
      <c r="Q361">
        <f>IF(Sheet1!Q361="","",LOG10(Sheet1!Q361))</f>
        <v>4.7511555910010198E-3</v>
      </c>
      <c r="R361">
        <f>IF(Sheet1!R361="","",LOG10(Sheet1!R361))</f>
        <v>4.6548850811533136</v>
      </c>
      <c r="S361">
        <f>IF(Sheet1!S361="","",LOG10(Sheet1!S361))</f>
        <v>8.9405164849325676</v>
      </c>
      <c r="U361">
        <f>IF(Sheet1!T361=0,"", SUM(C361, F361, I361, L361, O361, R361)/Sheet1!T361)</f>
        <v>4.7171739565674455</v>
      </c>
    </row>
    <row r="362" spans="1:21" x14ac:dyDescent="0.2">
      <c r="A362" s="1">
        <f>Sheet1!A362</f>
        <v>44922</v>
      </c>
      <c r="B362">
        <f>IF(Sheet1!B362="","",LOG10(Sheet1!B362))</f>
        <v>7.4816440645174717E-2</v>
      </c>
      <c r="C362">
        <f>IF(Sheet1!C362="","",LOG10(Sheet1!C362))</f>
        <v>4.4381191486930609</v>
      </c>
      <c r="D362">
        <f>IF(Sheet1!D362="","",LOG10(Sheet1!D362))</f>
        <v>9.238046103128795</v>
      </c>
      <c r="E362">
        <f>IF(Sheet1!E362="","",LOG10(Sheet1!E362))</f>
        <v>-1.1441043121384482E-2</v>
      </c>
      <c r="F362">
        <f>IF(Sheet1!F362="","",LOG10(Sheet1!F362))</f>
        <v>4.970838020654937</v>
      </c>
      <c r="G362">
        <f>IF(Sheet1!G362="","",LOG10(Sheet1!G362))</f>
        <v>8.7730546933642621</v>
      </c>
      <c r="H362">
        <f>IF(Sheet1!H362="","",LOG10(Sheet1!H362))</f>
        <v>-5.4531414868180264E-2</v>
      </c>
      <c r="I362">
        <f>IF(Sheet1!I362="","",LOG10(Sheet1!I362))</f>
        <v>4.5683686489847988</v>
      </c>
      <c r="J362">
        <f>IF(Sheet1!J362="","",LOG10(Sheet1!J362))</f>
        <v>8.8744818176994666</v>
      </c>
      <c r="K362">
        <f>IF(Sheet1!K362="","",LOG10(Sheet1!K362))</f>
        <v>-0.14026143380285311</v>
      </c>
      <c r="L362">
        <f>IF(Sheet1!L362="","",LOG10(Sheet1!L362))</f>
        <v>4.6555400082907514</v>
      </c>
      <c r="M362">
        <f>IF(Sheet1!M362="","",LOG10(Sheet1!M362))</f>
        <v>9.0128372247051729</v>
      </c>
      <c r="N362">
        <f>IF(Sheet1!N362="","",LOG10(Sheet1!N362))</f>
        <v>-1.3676222949234686E-2</v>
      </c>
      <c r="O362">
        <f>IF(Sheet1!O362="","",LOG10(Sheet1!O362))</f>
        <v>4.7743084137281926</v>
      </c>
      <c r="P362">
        <f>IF(Sheet1!P362="","",LOG10(Sheet1!P362))</f>
        <v>9.0211892990699383</v>
      </c>
      <c r="Q362">
        <f>IF(Sheet1!Q362="","",LOG10(Sheet1!Q362))</f>
        <v>-3.0507515046188267E-3</v>
      </c>
      <c r="R362">
        <f>IF(Sheet1!R362="","",LOG10(Sheet1!R362))</f>
        <v>4.7162407592200362</v>
      </c>
      <c r="S362">
        <f>IF(Sheet1!S362="","",LOG10(Sheet1!S362))</f>
        <v>8.9680157139936423</v>
      </c>
      <c r="U362">
        <f>IF(Sheet1!T362=0,"", SUM(C362, F362, I362, L362, O362, R362)/Sheet1!T362)</f>
        <v>4.6872358332619628</v>
      </c>
    </row>
    <row r="363" spans="1:21" x14ac:dyDescent="0.2">
      <c r="A363" s="1">
        <f>Sheet1!A363</f>
        <v>44923</v>
      </c>
      <c r="B363">
        <f>IF(Sheet1!B363="","",LOG10(Sheet1!B363))</f>
        <v>-9.7997108649270553E-2</v>
      </c>
      <c r="C363">
        <f>IF(Sheet1!C363="","",LOG10(Sheet1!C363))</f>
        <v>4.7807928286706813</v>
      </c>
      <c r="D363">
        <f>IF(Sheet1!D363="","",LOG10(Sheet1!D363))</f>
        <v>9.2878017299302265</v>
      </c>
      <c r="E363">
        <f>IF(Sheet1!E363="","",LOG10(Sheet1!E363))</f>
        <v>-5.7000406633959479E-2</v>
      </c>
      <c r="F363">
        <f>IF(Sheet1!F363="","",LOG10(Sheet1!F363))</f>
        <v>4.627808398057736</v>
      </c>
      <c r="G363">
        <f>IF(Sheet1!G363="","",LOG10(Sheet1!G363))</f>
        <v>9.2013971243204509</v>
      </c>
      <c r="H363">
        <f>IF(Sheet1!H363="","",LOG10(Sheet1!H363))</f>
        <v>0.38003024796783064</v>
      </c>
      <c r="I363">
        <f>IF(Sheet1!I363="","",LOG10(Sheet1!I363))</f>
        <v>4.7511838683937322</v>
      </c>
      <c r="J363">
        <f>IF(Sheet1!J363="","",LOG10(Sheet1!J363))</f>
        <v>8.9542425094393252</v>
      </c>
      <c r="K363">
        <f>IF(Sheet1!K363="","",LOG10(Sheet1!K363))</f>
        <v>0.3859635706006973</v>
      </c>
      <c r="L363">
        <f>IF(Sheet1!L363="","",LOG10(Sheet1!L363))</f>
        <v>4.8194438538764972</v>
      </c>
      <c r="M363">
        <f>IF(Sheet1!M363="","",LOG10(Sheet1!M363))</f>
        <v>9.1846914308175993</v>
      </c>
      <c r="N363">
        <f>IF(Sheet1!N363="","",LOG10(Sheet1!N363))</f>
        <v>-0.11633856484638239</v>
      </c>
      <c r="O363">
        <f>IF(Sheet1!O363="","",LOG10(Sheet1!O363))</f>
        <v>4.7709364997578056</v>
      </c>
      <c r="P363">
        <f>IF(Sheet1!P363="","",LOG10(Sheet1!P363))</f>
        <v>8.9758911364017919</v>
      </c>
      <c r="Q363">
        <f>IF(Sheet1!Q363="","",LOG10(Sheet1!Q363))</f>
        <v>-1.5022873584506671E-2</v>
      </c>
      <c r="R363">
        <f>IF(Sheet1!R363="","",LOG10(Sheet1!R363))</f>
        <v>4.6232048700377266</v>
      </c>
      <c r="S363">
        <f>IF(Sheet1!S363="","",LOG10(Sheet1!S363))</f>
        <v>9.0334237554869503</v>
      </c>
      <c r="U363">
        <f>IF(Sheet1!T363=0,"", SUM(C363, F363, I363, L363, O363, R363)/Sheet1!T363)</f>
        <v>4.728895053132363</v>
      </c>
    </row>
    <row r="364" spans="1:21" x14ac:dyDescent="0.2">
      <c r="A364" s="1">
        <f>Sheet1!A364</f>
        <v>44924</v>
      </c>
      <c r="B364">
        <f>IF(Sheet1!B364="","",LOG10(Sheet1!B364))</f>
        <v>0.3548764225162338</v>
      </c>
      <c r="C364">
        <f>IF(Sheet1!C364="","",LOG10(Sheet1!C364))</f>
        <v>4.6951433152091715</v>
      </c>
      <c r="D364">
        <f>IF(Sheet1!D364="","",LOG10(Sheet1!D364))</f>
        <v>9.2671717284030137</v>
      </c>
      <c r="E364">
        <f>IF(Sheet1!E364="","",LOG10(Sheet1!E364))</f>
        <v>0.35602585719312274</v>
      </c>
      <c r="F364">
        <f>IF(Sheet1!F364="","",LOG10(Sheet1!F364))</f>
        <v>4.7662293381895378</v>
      </c>
      <c r="G364">
        <f>IF(Sheet1!G364="","",LOG10(Sheet1!G364))</f>
        <v>8.790988475088815</v>
      </c>
      <c r="H364">
        <f>IF(Sheet1!H364="","",LOG10(Sheet1!H364))</f>
        <v>0.48372989900002372</v>
      </c>
      <c r="I364">
        <f>IF(Sheet1!I364="","",LOG10(Sheet1!I364))</f>
        <v>4.7591719702194597</v>
      </c>
      <c r="J364">
        <f>IF(Sheet1!J364="","",LOG10(Sheet1!J364))</f>
        <v>8.9258275746247424</v>
      </c>
      <c r="K364">
        <f>IF(Sheet1!K364="","",LOG10(Sheet1!K364))</f>
        <v>0.45055700941832905</v>
      </c>
      <c r="L364">
        <f>IF(Sheet1!L364="","",LOG10(Sheet1!L364))</f>
        <v>4.7052696403009033</v>
      </c>
      <c r="M364">
        <f>IF(Sheet1!M364="","",LOG10(Sheet1!M364))</f>
        <v>9.2405492482825995</v>
      </c>
      <c r="N364">
        <f>IF(Sheet1!N364="","",LOG10(Sheet1!N364))</f>
        <v>0.37566361396088538</v>
      </c>
      <c r="O364">
        <f>IF(Sheet1!O364="","",LOG10(Sheet1!O364))</f>
        <v>4.612551559973765</v>
      </c>
      <c r="P364">
        <f>IF(Sheet1!P364="","",LOG10(Sheet1!P364))</f>
        <v>8.7331972651065701</v>
      </c>
      <c r="Q364">
        <f>IF(Sheet1!Q364="","",LOG10(Sheet1!Q364))</f>
        <v>0.23879856271391703</v>
      </c>
      <c r="R364">
        <f>IF(Sheet1!R364="","",LOG10(Sheet1!R364))</f>
        <v>4.5646852311261688</v>
      </c>
      <c r="S364">
        <f>IF(Sheet1!S364="","",LOG10(Sheet1!S364))</f>
        <v>8.7649229846498891</v>
      </c>
      <c r="U364">
        <f>IF(Sheet1!T364=0,"", SUM(C364, F364, I364, L364, O364, R364)/Sheet1!T364)</f>
        <v>4.6838418425031678</v>
      </c>
    </row>
    <row r="365" spans="1:21" x14ac:dyDescent="0.2">
      <c r="A365" s="1">
        <f>Sheet1!A365</f>
        <v>44925</v>
      </c>
      <c r="B365">
        <f>IF(Sheet1!B365="","",LOG10(Sheet1!B365))</f>
        <v>0.46448954743397136</v>
      </c>
      <c r="C365">
        <f>IF(Sheet1!C365="","",LOG10(Sheet1!C365))</f>
        <v>4.6364742815595976</v>
      </c>
      <c r="D365">
        <f>IF(Sheet1!D365="","",LOG10(Sheet1!D365))</f>
        <v>9.2455126678141504</v>
      </c>
      <c r="E365">
        <f>IF(Sheet1!E365="","",LOG10(Sheet1!E365))</f>
        <v>0.50609895992844045</v>
      </c>
      <c r="F365">
        <f>IF(Sheet1!F365="","",LOG10(Sheet1!F365))</f>
        <v>4.3160813602246879</v>
      </c>
      <c r="G365">
        <f>IF(Sheet1!G365="","",LOG10(Sheet1!G365))</f>
        <v>8.7611758131557309</v>
      </c>
      <c r="H365">
        <f>IF(Sheet1!H365="","",LOG10(Sheet1!H365))</f>
        <v>0.13289976994448291</v>
      </c>
      <c r="I365">
        <f>IF(Sheet1!I365="","",LOG10(Sheet1!I365))</f>
        <v>4.4600414333714768</v>
      </c>
      <c r="J365">
        <f>IF(Sheet1!J365="","",LOG10(Sheet1!J365))</f>
        <v>8.9652017010259115</v>
      </c>
      <c r="K365">
        <f>IF(Sheet1!K365="","",LOG10(Sheet1!K365))</f>
        <v>5.3846426852252584E-2</v>
      </c>
      <c r="L365">
        <f>IF(Sheet1!L365="","",LOG10(Sheet1!L365))</f>
        <v>4.7776356658551613</v>
      </c>
      <c r="M365">
        <f>IF(Sheet1!M365="","",LOG10(Sheet1!M365))</f>
        <v>9.1139433523068369</v>
      </c>
      <c r="N365">
        <f>IF(Sheet1!N365="","",LOG10(Sheet1!N365))</f>
        <v>7.554696139253074E-2</v>
      </c>
      <c r="O365">
        <f>IF(Sheet1!O365="","",LOG10(Sheet1!O365))</f>
        <v>4.2833191323507203</v>
      </c>
      <c r="P365">
        <f>IF(Sheet1!P365="","",LOG10(Sheet1!P365))</f>
        <v>8.7481880270062007</v>
      </c>
      <c r="Q365">
        <f>IF(Sheet1!Q365="","",LOG10(Sheet1!Q365))</f>
        <v>0.39898106665813116</v>
      </c>
      <c r="R365">
        <f>IF(Sheet1!R365="","",LOG10(Sheet1!R365))</f>
        <v>4.2044944563406261</v>
      </c>
      <c r="S365">
        <f>IF(Sheet1!S365="","",LOG10(Sheet1!S365))</f>
        <v>8.5051499783199063</v>
      </c>
      <c r="U365">
        <f>IF(Sheet1!T365=0,"", SUM(C365, F365, I365, L365, O365, R365)/Sheet1!T365)</f>
        <v>4.4463410549503779</v>
      </c>
    </row>
    <row r="366" spans="1:21" x14ac:dyDescent="0.2">
      <c r="A366" s="1">
        <f>Sheet1!A366</f>
        <v>44926</v>
      </c>
      <c r="B366">
        <f>IF(Sheet1!B366="","",LOG10(Sheet1!B366))</f>
        <v>0.21958452621425473</v>
      </c>
      <c r="C366">
        <f>IF(Sheet1!C366="","",LOG10(Sheet1!C366))</f>
        <v>4.7005907143332903</v>
      </c>
      <c r="D366">
        <f>IF(Sheet1!D366="","",LOG10(Sheet1!D366))</f>
        <v>9.383815365980432</v>
      </c>
      <c r="E366">
        <f>IF(Sheet1!E366="","",LOG10(Sheet1!E366))</f>
        <v>0.26717172840301384</v>
      </c>
      <c r="F366">
        <f>IF(Sheet1!F366="","",LOG10(Sheet1!F366))</f>
        <v>4.1389460385171137</v>
      </c>
      <c r="G366">
        <f>IF(Sheet1!G366="","",LOG10(Sheet1!G366))</f>
        <v>8.4377505628203888</v>
      </c>
      <c r="H366">
        <f>IF(Sheet1!H366="","",LOG10(Sheet1!H366))</f>
        <v>0.42764837118693266</v>
      </c>
      <c r="I366">
        <f>IF(Sheet1!I366="","",LOG10(Sheet1!I366))</f>
        <v>4.3545187265909844</v>
      </c>
      <c r="J366">
        <f>IF(Sheet1!J366="","",LOG10(Sheet1!J366))</f>
        <v>9.008600171761918</v>
      </c>
      <c r="K366">
        <f>IF(Sheet1!K366="","",LOG10(Sheet1!K366))</f>
        <v>0.22010808804005508</v>
      </c>
      <c r="L366">
        <f>IF(Sheet1!L366="","",LOG10(Sheet1!L366))</f>
        <v>4.1221366570453295</v>
      </c>
      <c r="M366">
        <f>IF(Sheet1!M366="","",LOG10(Sheet1!M366))</f>
        <v>9.1172712956557636</v>
      </c>
      <c r="N366">
        <f>IF(Sheet1!N366="","",LOG10(Sheet1!N366))</f>
        <v>8.6359830674748214E-2</v>
      </c>
      <c r="O366">
        <f>IF(Sheet1!O366="","",LOG10(Sheet1!O366))</f>
        <v>4.4507677186980121</v>
      </c>
      <c r="P366">
        <f>IF(Sheet1!P366="","",LOG10(Sheet1!P366))</f>
        <v>8.9633155113861118</v>
      </c>
      <c r="Q366">
        <f>IF(Sheet1!Q366="","",LOG10(Sheet1!Q366))</f>
        <v>-1.5922966097169242E-2</v>
      </c>
      <c r="R366">
        <f>IF(Sheet1!R366="","",LOG10(Sheet1!R366))</f>
        <v>4.3523571216979615</v>
      </c>
      <c r="S366">
        <f>IF(Sheet1!S366="","",LOG10(Sheet1!S366))</f>
        <v>8.8674674878590523</v>
      </c>
      <c r="U366">
        <f>IF(Sheet1!T366=0,"", SUM(C366, F366, I366, L366, O366, R366)/Sheet1!T366)</f>
        <v>4.3532194961471156</v>
      </c>
    </row>
    <row r="367" spans="1:21" x14ac:dyDescent="0.2">
      <c r="A367" s="1">
        <f>Sheet1!A367</f>
        <v>44927</v>
      </c>
      <c r="B367">
        <f>IF(Sheet1!B367="","",LOG10(Sheet1!B367))</f>
        <v>0.3905818785504353</v>
      </c>
      <c r="C367">
        <f>IF(Sheet1!C367="","",LOG10(Sheet1!C367))</f>
        <v>4.480776665492372</v>
      </c>
      <c r="D367">
        <f>IF(Sheet1!D367="","",LOG10(Sheet1!D367))</f>
        <v>9.0293837776852097</v>
      </c>
      <c r="E367">
        <f>IF(Sheet1!E367="","",LOG10(Sheet1!E367))</f>
        <v>0.36492603378997562</v>
      </c>
      <c r="F367">
        <f>IF(Sheet1!F367="","",LOG10(Sheet1!F367))</f>
        <v>4.2810497789488391</v>
      </c>
      <c r="G367">
        <f>IF(Sheet1!G367="","",LOG10(Sheet1!G367))</f>
        <v>8.0934216851622356</v>
      </c>
      <c r="H367">
        <f>IF(Sheet1!H367="","",LOG10(Sheet1!H367))</f>
        <v>9.3771781498729861E-2</v>
      </c>
      <c r="I367">
        <f>IF(Sheet1!I367="","",LOG10(Sheet1!I367))</f>
        <v>4.5512633455554852</v>
      </c>
      <c r="J367">
        <f>IF(Sheet1!J367="","",LOG10(Sheet1!J367))</f>
        <v>8.9772662124272919</v>
      </c>
      <c r="K367">
        <f>IF(Sheet1!K367="","",LOG10(Sheet1!K367))</f>
        <v>-0.10292299679057967</v>
      </c>
      <c r="L367">
        <f>IF(Sheet1!L367="","",LOG10(Sheet1!L367))</f>
        <v>4.1272987459701724</v>
      </c>
      <c r="M367">
        <f>IF(Sheet1!M367="","",LOG10(Sheet1!M367))</f>
        <v>8.9079485216122727</v>
      </c>
      <c r="N367">
        <f>IF(Sheet1!N367="","",LOG10(Sheet1!N367))</f>
        <v>0.10140335055533072</v>
      </c>
      <c r="O367">
        <f>IF(Sheet1!O367="","",LOG10(Sheet1!O367))</f>
        <v>4.2786458853072773</v>
      </c>
      <c r="P367">
        <f>IF(Sheet1!P367="","",LOG10(Sheet1!P367))</f>
        <v>8.6074550232146692</v>
      </c>
      <c r="Q367">
        <f>IF(Sheet1!Q367="","",LOG10(Sheet1!Q367))</f>
        <v>0.39146441183910324</v>
      </c>
      <c r="R367">
        <f>IF(Sheet1!R367="","",LOG10(Sheet1!R367))</f>
        <v>4.0611967521426502</v>
      </c>
      <c r="S367">
        <f>IF(Sheet1!S367="","",LOG10(Sheet1!S367))</f>
        <v>8.214843848047698</v>
      </c>
      <c r="U367">
        <f>IF(Sheet1!T367=0,"", SUM(C367, F367, I367, L367, O367, R367)/Sheet1!T367)</f>
        <v>4.2967051955694657</v>
      </c>
    </row>
    <row r="368" spans="1:21" x14ac:dyDescent="0.2">
      <c r="A368" s="1">
        <f>Sheet1!A368</f>
        <v>44928</v>
      </c>
      <c r="B368">
        <f>IF(Sheet1!B368="","",LOG10(Sheet1!B368))</f>
        <v>9.3771781498729861E-2</v>
      </c>
      <c r="C368">
        <f>IF(Sheet1!C368="","",LOG10(Sheet1!C368))</f>
        <v>4.5739590938007986</v>
      </c>
      <c r="D368">
        <f>IF(Sheet1!D368="","",LOG10(Sheet1!D368))</f>
        <v>9.4116197059632309</v>
      </c>
      <c r="E368">
        <f>IF(Sheet1!E368="","",LOG10(Sheet1!E368))</f>
        <v>0.11793383503964149</v>
      </c>
      <c r="F368">
        <f>IF(Sheet1!F368="","",LOG10(Sheet1!F368))</f>
        <v>4.6164225816663018</v>
      </c>
      <c r="G368">
        <f>IF(Sheet1!G368="","",LOG10(Sheet1!G368))</f>
        <v>8.6522463410033232</v>
      </c>
      <c r="H368">
        <f>IF(Sheet1!H368="","",LOG10(Sheet1!H368))</f>
        <v>0.38810120157051664</v>
      </c>
      <c r="I368">
        <f>IF(Sheet1!I368="","",LOG10(Sheet1!I368))</f>
        <v>4.4926408635367716</v>
      </c>
      <c r="J368">
        <f>IF(Sheet1!J368="","",LOG10(Sheet1!J368))</f>
        <v>8.9185545305502743</v>
      </c>
      <c r="K368">
        <f>IF(Sheet1!K368="","",LOG10(Sheet1!K368))</f>
        <v>0.43248825577050637</v>
      </c>
      <c r="L368">
        <f>IF(Sheet1!L368="","",LOG10(Sheet1!L368))</f>
        <v>4.7258477516137338</v>
      </c>
      <c r="M368">
        <f>IF(Sheet1!M368="","",LOG10(Sheet1!M368))</f>
        <v>9.2764618041732447</v>
      </c>
      <c r="N368">
        <f>IF(Sheet1!N368="","",LOG10(Sheet1!N368))</f>
        <v>-6.7526235322846781E-2</v>
      </c>
      <c r="O368">
        <f>IF(Sheet1!O368="","",LOG10(Sheet1!O368))</f>
        <v>4.3570584851448464</v>
      </c>
      <c r="P368">
        <f>IF(Sheet1!P368="","",LOG10(Sheet1!P368))</f>
        <v>8.9642596301968496</v>
      </c>
      <c r="Q368">
        <f>IF(Sheet1!Q368="","",LOG10(Sheet1!Q368))</f>
        <v>-0.10127481841050648</v>
      </c>
      <c r="R368">
        <f>IF(Sheet1!R368="","",LOG10(Sheet1!R368))</f>
        <v>4.6919016742815733</v>
      </c>
      <c r="S368">
        <f>IF(Sheet1!S368="","",LOG10(Sheet1!S368))</f>
        <v>9.2304489213782741</v>
      </c>
      <c r="U368">
        <f>IF(Sheet1!T368=0,"", SUM(C368, F368, I368, L368, O368, R368)/Sheet1!T368)</f>
        <v>4.5763050750073377</v>
      </c>
    </row>
    <row r="369" spans="1:21" x14ac:dyDescent="0.2">
      <c r="A369" s="1">
        <f>Sheet1!A369</f>
        <v>44929</v>
      </c>
      <c r="B369">
        <f>IF(Sheet1!B369="","",LOG10(Sheet1!B369))</f>
        <v>0.41279642871654343</v>
      </c>
      <c r="C369">
        <f>IF(Sheet1!C369="","",LOG10(Sheet1!C369))</f>
        <v>4.5530424710295136</v>
      </c>
      <c r="D369">
        <f>IF(Sheet1!D369="","",LOG10(Sheet1!D369))</f>
        <v>9.2648178230095368</v>
      </c>
      <c r="E369">
        <f>IF(Sheet1!E369="","",LOG10(Sheet1!E369))</f>
        <v>0.35850591149023525</v>
      </c>
      <c r="F369">
        <f>IF(Sheet1!F369="","",LOG10(Sheet1!F369))</f>
        <v>4.1459495498853984</v>
      </c>
      <c r="G369">
        <f>IF(Sheet1!G369="","",LOG10(Sheet1!G369))</f>
        <v>8.4216039268698317</v>
      </c>
      <c r="H369">
        <f>IF(Sheet1!H369="","",LOG10(Sheet1!H369))</f>
        <v>0.50609895992844045</v>
      </c>
      <c r="I369">
        <f>IF(Sheet1!I369="","",LOG10(Sheet1!I369))</f>
        <v>4.488404149532732</v>
      </c>
      <c r="J369">
        <f>IF(Sheet1!J369="","",LOG10(Sheet1!J369))</f>
        <v>8.8870543780509568</v>
      </c>
      <c r="K369">
        <f>IF(Sheet1!K369="","",LOG10(Sheet1!K369))</f>
        <v>0.64630568028475877</v>
      </c>
      <c r="L369">
        <f>IF(Sheet1!L369="","",LOG10(Sheet1!L369))</f>
        <v>4.1719323434829247</v>
      </c>
      <c r="M369">
        <f>IF(Sheet1!M369="","",LOG10(Sheet1!M369))</f>
        <v>9.1303337684950066</v>
      </c>
      <c r="N369">
        <f>IF(Sheet1!N369="","",LOG10(Sheet1!N369))</f>
        <v>-8.8309841246138887E-2</v>
      </c>
      <c r="O369">
        <f>IF(Sheet1!O369="","",LOG10(Sheet1!O369))</f>
        <v>4.1374999164587978</v>
      </c>
      <c r="P369">
        <f>IF(Sheet1!P369="","",LOG10(Sheet1!P369))</f>
        <v>8.487138375477187</v>
      </c>
      <c r="Q369">
        <f>IF(Sheet1!Q369="","",LOG10(Sheet1!Q369))</f>
        <v>0.35869609957381038</v>
      </c>
      <c r="R369">
        <f>IF(Sheet1!R369="","",LOG10(Sheet1!R369))</f>
        <v>4.6371507582051485</v>
      </c>
      <c r="S369">
        <f>IF(Sheet1!S369="","",LOG10(Sheet1!S369))</f>
        <v>8.7535830588929073</v>
      </c>
      <c r="U369">
        <f>IF(Sheet1!T369=0,"", SUM(C369, F369, I369, L369, O369, R369)/Sheet1!T369)</f>
        <v>4.3556631980990854</v>
      </c>
    </row>
    <row r="370" spans="1:21" x14ac:dyDescent="0.2">
      <c r="A370" s="1">
        <f>Sheet1!A370</f>
        <v>44930</v>
      </c>
      <c r="B370">
        <f>IF(Sheet1!B370="","",LOG10(Sheet1!B370))</f>
        <v>0.51000851294023475</v>
      </c>
      <c r="C370">
        <f>IF(Sheet1!C370="","",LOG10(Sheet1!C370))</f>
        <v>4.3980401117407562</v>
      </c>
      <c r="D370">
        <f>IF(Sheet1!D370="","",LOG10(Sheet1!D370))</f>
        <v>9.1673173347481764</v>
      </c>
      <c r="E370">
        <f>IF(Sheet1!E370="","",LOG10(Sheet1!E370))</f>
        <v>0.58058287681436715</v>
      </c>
      <c r="F370">
        <f>IF(Sheet1!F370="","",LOG10(Sheet1!F370))</f>
        <v>4.6669068937873304</v>
      </c>
      <c r="G370">
        <f>IF(Sheet1!G370="","",LOG10(Sheet1!G370))</f>
        <v>8.6512780139981444</v>
      </c>
      <c r="H370">
        <f>IF(Sheet1!H370="","",LOG10(Sheet1!H370))</f>
        <v>-0.11975822410451964</v>
      </c>
      <c r="I370">
        <f>IF(Sheet1!I370="","",LOG10(Sheet1!I370))</f>
        <v>4.3458574476708058</v>
      </c>
      <c r="J370">
        <f>IF(Sheet1!J370="","",LOG10(Sheet1!J370))</f>
        <v>8.9590413923210939</v>
      </c>
      <c r="K370">
        <f>IF(Sheet1!K370="","",LOG10(Sheet1!K370))</f>
        <v>-8.9909454405931857E-2</v>
      </c>
      <c r="L370">
        <f>IF(Sheet1!L370="","",LOG10(Sheet1!L370))</f>
        <v>4.4413213351781478</v>
      </c>
      <c r="M370">
        <f>IF(Sheet1!M370="","",LOG10(Sheet1!M370))</f>
        <v>9.1931245983544621</v>
      </c>
      <c r="N370">
        <f>IF(Sheet1!N370="","",LOG10(Sheet1!N370))</f>
        <v>0.27715061396379675</v>
      </c>
      <c r="O370">
        <f>IF(Sheet1!O370="","",LOG10(Sheet1!O370))</f>
        <v>3.5013818583844545</v>
      </c>
      <c r="P370">
        <f>IF(Sheet1!P370="","",LOG10(Sheet1!P370))</f>
        <v>7.9772662124272928</v>
      </c>
      <c r="Q370">
        <f>IF(Sheet1!Q370="","",LOG10(Sheet1!Q370))</f>
        <v>0.57321982711442188</v>
      </c>
      <c r="R370">
        <f>IF(Sheet1!R370="","",LOG10(Sheet1!R370))</f>
        <v>4.641915199530489</v>
      </c>
      <c r="S370">
        <f>IF(Sheet1!S370="","",LOG10(Sheet1!S370))</f>
        <v>8.8645110810583923</v>
      </c>
      <c r="U370">
        <f>IF(Sheet1!T370=0,"", SUM(C370, F370, I370, L370, O370, R370)/Sheet1!T370)</f>
        <v>4.3325704743819982</v>
      </c>
    </row>
    <row r="371" spans="1:21" x14ac:dyDescent="0.2">
      <c r="A371" s="1">
        <f>Sheet1!A371</f>
        <v>44931</v>
      </c>
      <c r="B371">
        <f>IF(Sheet1!B371="","",LOG10(Sheet1!B371))</f>
        <v>-3.6212172654444715E-2</v>
      </c>
      <c r="C371">
        <f>IF(Sheet1!C371="","",LOG10(Sheet1!C371))</f>
        <v>4.3241248158723389</v>
      </c>
      <c r="D371">
        <f>IF(Sheet1!D371="","",LOG10(Sheet1!D371))</f>
        <v>9.1522883443830558</v>
      </c>
      <c r="E371">
        <f>IF(Sheet1!E371="","",LOG10(Sheet1!E371))</f>
        <v>2.2840610876527823E-2</v>
      </c>
      <c r="F371">
        <f>IF(Sheet1!F371="","",LOG10(Sheet1!F371))</f>
        <v>3.9755483547513442</v>
      </c>
      <c r="G371">
        <f>IF(Sheet1!G371="","",LOG10(Sheet1!G371))</f>
        <v>8.0170333392987807</v>
      </c>
      <c r="H371">
        <f>IF(Sheet1!H371="","",LOG10(Sheet1!H371))</f>
        <v>0.17638069224327035</v>
      </c>
      <c r="I371">
        <f>IF(Sheet1!I371="","",LOG10(Sheet1!I371))</f>
        <v>4.4433571324539081</v>
      </c>
      <c r="J371">
        <f>IF(Sheet1!J371="","",LOG10(Sheet1!J371))</f>
        <v>9.0606978403536118</v>
      </c>
      <c r="K371">
        <f>IF(Sheet1!K371="","",LOG10(Sheet1!K371))</f>
        <v>0.14426277376199059</v>
      </c>
      <c r="L371">
        <f>IF(Sheet1!L371="","",LOG10(Sheet1!L371))</f>
        <v>4.3085414015330006</v>
      </c>
      <c r="M371">
        <f>IF(Sheet1!M371="","",LOG10(Sheet1!M371))</f>
        <v>9.0253058652647695</v>
      </c>
      <c r="N371">
        <f>IF(Sheet1!N371="","",LOG10(Sheet1!N371))</f>
        <v>-7.1604147743286189E-2</v>
      </c>
      <c r="O371">
        <f>IF(Sheet1!O371="","",LOG10(Sheet1!O371))</f>
        <v>4.4249789418165548</v>
      </c>
      <c r="P371">
        <f>IF(Sheet1!P371="","",LOG10(Sheet1!P371))</f>
        <v>8.8088858673598125</v>
      </c>
      <c r="Q371">
        <f>IF(Sheet1!Q371="","",LOG10(Sheet1!Q371))</f>
        <v>4.1392685158225077E-2</v>
      </c>
      <c r="R371">
        <f>IF(Sheet1!R371="","",LOG10(Sheet1!R371))</f>
        <v>4.6877567371737525</v>
      </c>
      <c r="S371">
        <f>IF(Sheet1!S371="","",LOG10(Sheet1!S371))</f>
        <v>8.9159272116971167</v>
      </c>
      <c r="U371">
        <f>IF(Sheet1!T371=0,"", SUM(C371, F371, I371, L371, O371, R371)/Sheet1!T371)</f>
        <v>4.3607178972668166</v>
      </c>
    </row>
    <row r="372" spans="1:21" x14ac:dyDescent="0.2">
      <c r="A372" s="1">
        <f>Sheet1!A372</f>
        <v>44932</v>
      </c>
      <c r="B372">
        <f>IF(Sheet1!B372="","",LOG10(Sheet1!B372))</f>
        <v>0.28148788794008123</v>
      </c>
      <c r="C372">
        <f>IF(Sheet1!C372="","",LOG10(Sheet1!C372))</f>
        <v>4.4431112375511086</v>
      </c>
      <c r="D372">
        <f>IF(Sheet1!D372="","",LOG10(Sheet1!D372))</f>
        <v>9.1986570869544231</v>
      </c>
      <c r="E372">
        <f>IF(Sheet1!E372="","",LOG10(Sheet1!E372))</f>
        <v>0.16076856186112809</v>
      </c>
      <c r="F372">
        <f>IF(Sheet1!F372="","",LOG10(Sheet1!F372))</f>
        <v>4.4020143789202848</v>
      </c>
      <c r="G372">
        <f>IF(Sheet1!G372="","",LOG10(Sheet1!G372))</f>
        <v>8.4857214264815806</v>
      </c>
      <c r="H372">
        <f>IF(Sheet1!H372="","",LOG10(Sheet1!H372))</f>
        <v>0.13956426617584977</v>
      </c>
      <c r="I372">
        <f>IF(Sheet1!I372="","",LOG10(Sheet1!I372))</f>
        <v>4.3622015497604032</v>
      </c>
      <c r="J372">
        <f>IF(Sheet1!J372="","",LOG10(Sheet1!J372))</f>
        <v>8.9670797341444963</v>
      </c>
      <c r="K372">
        <f>IF(Sheet1!K372="","",LOG10(Sheet1!K372))</f>
        <v>2.4485667699166973E-2</v>
      </c>
      <c r="L372">
        <f>IF(Sheet1!L372="","",LOG10(Sheet1!L372))</f>
        <v>4.3287610995311212</v>
      </c>
      <c r="M372">
        <f>IF(Sheet1!M372="","",LOG10(Sheet1!M372))</f>
        <v>8.9670797341444963</v>
      </c>
      <c r="N372">
        <f>IF(Sheet1!N372="","",LOG10(Sheet1!N372))</f>
        <v>-0.40450377817442584</v>
      </c>
      <c r="O372">
        <f>IF(Sheet1!O372="","",LOG10(Sheet1!O372))</f>
        <v>3.6673904741541059</v>
      </c>
      <c r="P372">
        <f>IF(Sheet1!P372="","",LOG10(Sheet1!P372))</f>
        <v>8.3673559210260198</v>
      </c>
      <c r="Q372">
        <f>IF(Sheet1!Q372="","",LOG10(Sheet1!Q372))</f>
        <v>0.23172438332851655</v>
      </c>
      <c r="R372">
        <f>IF(Sheet1!R372="","",LOG10(Sheet1!R372))</f>
        <v>4.4926936174713648</v>
      </c>
      <c r="S372">
        <f>IF(Sheet1!S372="","",LOG10(Sheet1!S372))</f>
        <v>8.509202522331103</v>
      </c>
      <c r="U372">
        <f>IF(Sheet1!T372=0,"", SUM(C372, F372, I372, L372, O372, R372)/Sheet1!T372)</f>
        <v>4.2826953928980647</v>
      </c>
    </row>
    <row r="373" spans="1:21" x14ac:dyDescent="0.2">
      <c r="A373" s="1">
        <f>Sheet1!A373</f>
        <v>44933</v>
      </c>
      <c r="B373">
        <f>IF(Sheet1!B373="","",LOG10(Sheet1!B373))</f>
        <v>0.16731733474817609</v>
      </c>
      <c r="C373">
        <f>IF(Sheet1!C373="","",LOG10(Sheet1!C373))</f>
        <v>4.3238151208460458</v>
      </c>
      <c r="D373">
        <f>IF(Sheet1!D373="","",LOG10(Sheet1!D373))</f>
        <v>9.20682587603185</v>
      </c>
      <c r="E373">
        <f>IF(Sheet1!E373="","",LOG10(Sheet1!E373))</f>
        <v>0.22993768590793387</v>
      </c>
      <c r="F373">
        <f>IF(Sheet1!F373="","",LOG10(Sheet1!F373))</f>
        <v>4.4535805582217485</v>
      </c>
      <c r="G373">
        <f>IF(Sheet1!G373="","",LOG10(Sheet1!G373))</f>
        <v>8.8115750058705942</v>
      </c>
      <c r="H373">
        <f>IF(Sheet1!H373="","",LOG10(Sheet1!H373))</f>
        <v>0.33785842904109437</v>
      </c>
      <c r="I373">
        <f>IF(Sheet1!I373="","",LOG10(Sheet1!I373))</f>
        <v>4.2596635400580629</v>
      </c>
      <c r="J373">
        <f>IF(Sheet1!J373="","",LOG10(Sheet1!J373))</f>
        <v>8.7831886910752583</v>
      </c>
      <c r="K373">
        <f>IF(Sheet1!K373="","",LOG10(Sheet1!K373))</f>
        <v>0.32139127831168907</v>
      </c>
      <c r="L373">
        <f>IF(Sheet1!L373="","",LOG10(Sheet1!L373))</f>
        <v>4.1339980680114099</v>
      </c>
      <c r="M373">
        <f>IF(Sheet1!M373="","",LOG10(Sheet1!M373))</f>
        <v>9.0899051114393981</v>
      </c>
      <c r="N373">
        <f>IF(Sheet1!N373="","",LOG10(Sheet1!N373))</f>
        <v>0.16761267272753014</v>
      </c>
      <c r="O373">
        <f>IF(Sheet1!O373="","",LOG10(Sheet1!O373))</f>
        <v>4.4162368072782261</v>
      </c>
      <c r="P373">
        <f>IF(Sheet1!P373="","",LOG10(Sheet1!P373))</f>
        <v>8.958085848521085</v>
      </c>
      <c r="Q373">
        <f>IF(Sheet1!Q373="","",LOG10(Sheet1!Q373))</f>
        <v>0.17318626841227402</v>
      </c>
      <c r="R373">
        <f>IF(Sheet1!R373="","",LOG10(Sheet1!R373))</f>
        <v>4.533638527628514</v>
      </c>
      <c r="S373">
        <f>IF(Sheet1!S373="","",LOG10(Sheet1!S373))</f>
        <v>8.7015679850559273</v>
      </c>
      <c r="U373">
        <f>IF(Sheet1!T373=0,"", SUM(C373, F373, I373, L373, O373, R373)/Sheet1!T373)</f>
        <v>4.3534887703406673</v>
      </c>
    </row>
    <row r="374" spans="1:21" x14ac:dyDescent="0.2">
      <c r="A374" s="1">
        <f>Sheet1!A374</f>
        <v>44934</v>
      </c>
      <c r="B374">
        <f>IF(Sheet1!B374="","",LOG10(Sheet1!B374))</f>
        <v>0.34556975605639217</v>
      </c>
      <c r="C374">
        <f>IF(Sheet1!C374="","",LOG10(Sheet1!C374))</f>
        <v>4.1606341524157955</v>
      </c>
      <c r="D374">
        <f>IF(Sheet1!D374="","",LOG10(Sheet1!D374))</f>
        <v>10.729164789692771</v>
      </c>
      <c r="E374">
        <f>IF(Sheet1!E374="","",LOG10(Sheet1!E374))</f>
        <v>0.36116099519502609</v>
      </c>
      <c r="F374">
        <f>IF(Sheet1!F374="","",LOG10(Sheet1!F374))</f>
        <v>4.0260974452879621</v>
      </c>
      <c r="G374">
        <f>IF(Sheet1!G374="","",LOG10(Sheet1!G374))</f>
        <v>8.4548448600085102</v>
      </c>
      <c r="H374">
        <f>IF(Sheet1!H374="","",LOG10(Sheet1!H374))</f>
        <v>-0.18442225167573273</v>
      </c>
      <c r="I374">
        <f>IF(Sheet1!I374="","",LOG10(Sheet1!I374))</f>
        <v>3.9205898100199468</v>
      </c>
      <c r="J374">
        <f>IF(Sheet1!J374="","",LOG10(Sheet1!J374))</f>
        <v>8.7315887651867392</v>
      </c>
      <c r="K374">
        <f>IF(Sheet1!K374="","",LOG10(Sheet1!K374))</f>
        <v>-0.1290111862394247</v>
      </c>
      <c r="L374">
        <f>IF(Sheet1!L374="","",LOG10(Sheet1!L374))</f>
        <v>3.9997877091476792</v>
      </c>
      <c r="M374">
        <f>IF(Sheet1!M374="","",LOG10(Sheet1!M374))</f>
        <v>9.0453229787866576</v>
      </c>
      <c r="N374">
        <f>IF(Sheet1!N374="","",LOG10(Sheet1!N374))</f>
        <v>0.28012289630230758</v>
      </c>
      <c r="O374">
        <f>IF(Sheet1!O374="","",LOG10(Sheet1!O374))</f>
        <v>4.0748641658165337</v>
      </c>
      <c r="P374">
        <f>IF(Sheet1!P374="","",LOG10(Sheet1!P374))</f>
        <v>9.0569048513364727</v>
      </c>
      <c r="Q374">
        <f>IF(Sheet1!Q374="","",LOG10(Sheet1!Q374))</f>
        <v>0.36940141369662438</v>
      </c>
      <c r="R374">
        <f>IF(Sheet1!R374="","",LOG10(Sheet1!R374))</f>
        <v>4.3266145273115297</v>
      </c>
      <c r="S374">
        <f>IF(Sheet1!S374="","",LOG10(Sheet1!S374))</f>
        <v>8.5646660642520889</v>
      </c>
      <c r="U374">
        <f>IF(Sheet1!T374=0,"", SUM(C374, F374, I374, L374, O374, R374)/Sheet1!T374)</f>
        <v>4.0847646349999085</v>
      </c>
    </row>
    <row r="375" spans="1:21" x14ac:dyDescent="0.2">
      <c r="A375" s="1">
        <f>Sheet1!A375</f>
        <v>44935</v>
      </c>
      <c r="B375">
        <f>IF(Sheet1!B375="","",LOG10(Sheet1!B375))</f>
        <v>-5.0609993355087209E-2</v>
      </c>
      <c r="C375">
        <f>IF(Sheet1!C375="","",LOG10(Sheet1!C375))</f>
        <v>4.0298764134798555</v>
      </c>
      <c r="D375">
        <f>IF(Sheet1!D375="","",LOG10(Sheet1!D375))</f>
        <v>9.0453229787866576</v>
      </c>
      <c r="E375">
        <f>IF(Sheet1!E375="","",LOG10(Sheet1!E375))</f>
        <v>-4.8176964684088018E-2</v>
      </c>
      <c r="F375">
        <f>IF(Sheet1!F375="","",LOG10(Sheet1!F375))</f>
        <v>4.0110894404005029</v>
      </c>
      <c r="G375">
        <f>IF(Sheet1!G375="","",LOG10(Sheet1!G375))</f>
        <v>8.6085260335771938</v>
      </c>
      <c r="H375">
        <f>IF(Sheet1!H375="","",LOG10(Sheet1!H375))</f>
        <v>0.25212455250564419</v>
      </c>
      <c r="I375">
        <f>IF(Sheet1!I375="","",LOG10(Sheet1!I375))</f>
        <v>4.1844152248175535</v>
      </c>
      <c r="J375">
        <f>IF(Sheet1!J375="","",LOG10(Sheet1!J375))</f>
        <v>8.9444826721501691</v>
      </c>
      <c r="K375">
        <f>IF(Sheet1!K375="","",LOG10(Sheet1!K375))</f>
        <v>0.27577190016493136</v>
      </c>
      <c r="L375">
        <f>IF(Sheet1!L375="","",LOG10(Sheet1!L375))</f>
        <v>4.3274781634296051</v>
      </c>
      <c r="M375">
        <f>IF(Sheet1!M375="","",LOG10(Sheet1!M375))</f>
        <v>9.1172712956557636</v>
      </c>
      <c r="N375">
        <f>IF(Sheet1!N375="","",LOG10(Sheet1!N375))</f>
        <v>-7.8313524516397934E-2</v>
      </c>
      <c r="O375">
        <f>IF(Sheet1!O375="","",LOG10(Sheet1!O375))</f>
        <v>4.1701413028831755</v>
      </c>
      <c r="P375">
        <f>IF(Sheet1!P375="","",LOG10(Sheet1!P375))</f>
        <v>8.8668778143374993</v>
      </c>
      <c r="Q375">
        <f>IF(Sheet1!Q375="","",LOG10(Sheet1!Q375))</f>
        <v>-9.0979145788843946E-2</v>
      </c>
      <c r="R375">
        <f>IF(Sheet1!R375="","",LOG10(Sheet1!R375))</f>
        <v>3.9991697705806724</v>
      </c>
      <c r="S375">
        <f>IF(Sheet1!S375="","",LOG10(Sheet1!S375))</f>
        <v>8.5024271199844321</v>
      </c>
      <c r="U375">
        <f>IF(Sheet1!T375=0,"", SUM(C375, F375, I375, L375, O375, R375)/Sheet1!T375)</f>
        <v>4.1203617192652269</v>
      </c>
    </row>
    <row r="376" spans="1:21" x14ac:dyDescent="0.2">
      <c r="A376" s="1">
        <f>Sheet1!A376</f>
        <v>44936</v>
      </c>
      <c r="B376">
        <f>IF(Sheet1!B376="","",LOG10(Sheet1!B376))</f>
        <v>0.17172645365323119</v>
      </c>
      <c r="C376">
        <f>IF(Sheet1!C376="","",LOG10(Sheet1!C376))</f>
        <v>4.0146214815923829</v>
      </c>
      <c r="D376">
        <f>IF(Sheet1!D376="","",LOG10(Sheet1!D376))</f>
        <v>9.220108088040055</v>
      </c>
      <c r="E376">
        <f>IF(Sheet1!E376="","",LOG10(Sheet1!E376))</f>
        <v>0.24723654950676405</v>
      </c>
      <c r="F376">
        <f>IF(Sheet1!F376="","",LOG10(Sheet1!F376))</f>
        <v>4.3687669855869053</v>
      </c>
      <c r="G376">
        <f>IF(Sheet1!G376="","",LOG10(Sheet1!G376))</f>
        <v>8.4578818967339924</v>
      </c>
      <c r="H376">
        <f>IF(Sheet1!H376="","",LOG10(Sheet1!H376))</f>
        <v>0.20493352235414483</v>
      </c>
      <c r="I376">
        <f>IF(Sheet1!I376="","",LOG10(Sheet1!I376))</f>
        <v>4.4135418990804141</v>
      </c>
      <c r="J376">
        <f>IF(Sheet1!J376="","",LOG10(Sheet1!J376))</f>
        <v>8.9106244048892016</v>
      </c>
      <c r="K376">
        <f>IF(Sheet1!K376="","",LOG10(Sheet1!K376))</f>
        <v>0.17955179116518774</v>
      </c>
      <c r="L376">
        <f>IF(Sheet1!L376="","",LOG10(Sheet1!L376))</f>
        <v>4.3877126546417919</v>
      </c>
      <c r="M376">
        <f>IF(Sheet1!M376="","",LOG10(Sheet1!M376))</f>
        <v>9.1702617153949575</v>
      </c>
      <c r="N376">
        <f>IF(Sheet1!N376="","",LOG10(Sheet1!N376))</f>
        <v>0.10822665637492848</v>
      </c>
      <c r="O376">
        <f>IF(Sheet1!O376="","",LOG10(Sheet1!O376))</f>
        <v>4.6353851284534677</v>
      </c>
      <c r="P376">
        <f>IF(Sheet1!P376="","",LOG10(Sheet1!P376))</f>
        <v>8.7067177823367583</v>
      </c>
      <c r="Q376">
        <f>IF(Sheet1!Q376="","",LOG10(Sheet1!Q376))</f>
        <v>0.22297644989339135</v>
      </c>
      <c r="R376">
        <f>IF(Sheet1!R376="","",LOG10(Sheet1!R376))</f>
        <v>4.2083792640138888</v>
      </c>
      <c r="S376">
        <f>IF(Sheet1!S376="","",LOG10(Sheet1!S376))</f>
        <v>8.6910814921229687</v>
      </c>
      <c r="U376">
        <f>IF(Sheet1!T376=0,"", SUM(C376, F376, I376, L376, O376, R376)/Sheet1!T376)</f>
        <v>4.3380679022281416</v>
      </c>
    </row>
    <row r="377" spans="1:21" x14ac:dyDescent="0.2">
      <c r="A377" s="1">
        <f>Sheet1!A377</f>
        <v>44937</v>
      </c>
      <c r="B377">
        <f>IF(Sheet1!B377="","",LOG10(Sheet1!B377))</f>
        <v>0.19589965240923377</v>
      </c>
      <c r="C377">
        <f>IF(Sheet1!C377="","",LOG10(Sheet1!C377))</f>
        <v>4.0116564664037062</v>
      </c>
      <c r="D377">
        <f>IF(Sheet1!D377="","",LOG10(Sheet1!D377))</f>
        <v>10.570542939881898</v>
      </c>
      <c r="E377">
        <f>IF(Sheet1!E377="","",LOG10(Sheet1!E377))</f>
        <v>0.1866738674997451</v>
      </c>
      <c r="F377">
        <f>IF(Sheet1!F377="","",LOG10(Sheet1!F377))</f>
        <v>3.9825568151377615</v>
      </c>
      <c r="G377">
        <f>IF(Sheet1!G377="","",LOG10(Sheet1!G377))</f>
        <v>8.3031960574204895</v>
      </c>
      <c r="H377">
        <f>IF(Sheet1!H377="","",LOG10(Sheet1!H377))</f>
        <v>0.30319605742048883</v>
      </c>
      <c r="I377">
        <f>IF(Sheet1!I377="","",LOG10(Sheet1!I377))</f>
        <v>4.2380801326592881</v>
      </c>
      <c r="J377">
        <f>IF(Sheet1!J377="","",LOG10(Sheet1!J377))</f>
        <v>9.0170333392987807</v>
      </c>
      <c r="K377">
        <f>IF(Sheet1!K377="","",LOG10(Sheet1!K377))</f>
        <v>0.31344537042641407</v>
      </c>
      <c r="L377">
        <f>IF(Sheet1!L377="","",LOG10(Sheet1!L377))</f>
        <v>4.3150555076153889</v>
      </c>
      <c r="M377">
        <f>IF(Sheet1!M377="","",LOG10(Sheet1!M377))</f>
        <v>9.6748611407378124</v>
      </c>
      <c r="N377">
        <f>IF(Sheet1!N377="","",LOG10(Sheet1!N377))</f>
        <v>4.4147620878722801E-2</v>
      </c>
      <c r="O377">
        <f>IF(Sheet1!O377="","",LOG10(Sheet1!O377))</f>
        <v>4.0550628471477115</v>
      </c>
      <c r="P377">
        <f>IF(Sheet1!P377="","",LOG10(Sheet1!P377))</f>
        <v>8.8847953639489816</v>
      </c>
      <c r="Q377">
        <f>IF(Sheet1!Q377="","",LOG10(Sheet1!Q377))</f>
        <v>0.16375752398195581</v>
      </c>
      <c r="R377">
        <f>IF(Sheet1!R377="","",LOG10(Sheet1!R377))</f>
        <v>4.7319096139498855</v>
      </c>
      <c r="S377">
        <f>IF(Sheet1!S377="","",LOG10(Sheet1!S377))</f>
        <v>8.9590413923210939</v>
      </c>
      <c r="U377">
        <f>IF(Sheet1!T377=0,"", SUM(C377, F377, I377, L377, O377, R377)/Sheet1!T377)</f>
        <v>4.2223868971522895</v>
      </c>
    </row>
    <row r="378" spans="1:21" x14ac:dyDescent="0.2">
      <c r="A378" s="1">
        <f>Sheet1!A378</f>
        <v>44938</v>
      </c>
      <c r="B378">
        <f>IF(Sheet1!B378="","",LOG10(Sheet1!B378))</f>
        <v>0.29512708525219122</v>
      </c>
      <c r="C378">
        <f>IF(Sheet1!C378="","",LOG10(Sheet1!C378))</f>
        <v>4.0875324467557794</v>
      </c>
      <c r="D378">
        <f>IF(Sheet1!D378="","",LOG10(Sheet1!D378))</f>
        <v>9.2764618041732447</v>
      </c>
      <c r="E378">
        <f>IF(Sheet1!E378="","",LOG10(Sheet1!E378))</f>
        <v>0.17464119266044847</v>
      </c>
      <c r="F378">
        <f>IF(Sheet1!F378="","",LOG10(Sheet1!F378))</f>
        <v>3.8322240774011127</v>
      </c>
      <c r="G378">
        <f>IF(Sheet1!G378="","",LOG10(Sheet1!G378))</f>
        <v>8.3263358609287508</v>
      </c>
      <c r="H378">
        <f>IF(Sheet1!H378="","",LOG10(Sheet1!H378))</f>
        <v>0.19755621315353653</v>
      </c>
      <c r="I378">
        <f>IF(Sheet1!I378="","",LOG10(Sheet1!I378))</f>
        <v>4.3284896953684342</v>
      </c>
      <c r="J378">
        <f>IF(Sheet1!J378="","",LOG10(Sheet1!J378))</f>
        <v>8.943494515906103</v>
      </c>
      <c r="K378">
        <f>IF(Sheet1!K378="","",LOG10(Sheet1!K378))</f>
        <v>0.12548126570059401</v>
      </c>
      <c r="L378">
        <f>IF(Sheet1!L378="","",LOG10(Sheet1!L378))</f>
        <v>3.8479239330227855</v>
      </c>
      <c r="M378">
        <f>IF(Sheet1!M378="","",LOG10(Sheet1!M378))</f>
        <v>9.0128372247051729</v>
      </c>
      <c r="N378">
        <f>IF(Sheet1!N378="","",LOG10(Sheet1!N378))</f>
        <v>0.29512708525219122</v>
      </c>
      <c r="O378">
        <f>IF(Sheet1!O378="","",LOG10(Sheet1!O378))</f>
        <v>3.9938180493382864</v>
      </c>
      <c r="P378">
        <f>IF(Sheet1!P378="","",LOG10(Sheet1!P378))</f>
        <v>8.7551122663950718</v>
      </c>
      <c r="Q378">
        <f>IF(Sheet1!Q378="","",LOG10(Sheet1!Q378))</f>
        <v>0.28600712207947454</v>
      </c>
      <c r="R378">
        <f>IF(Sheet1!R378="","",LOG10(Sheet1!R378))</f>
        <v>4.3347852046528592</v>
      </c>
      <c r="S378">
        <f>IF(Sheet1!S378="","",LOG10(Sheet1!S378))</f>
        <v>8.5453071164658247</v>
      </c>
      <c r="U378">
        <f>IF(Sheet1!T378=0,"", SUM(C378, F378, I378, L378, O378, R378)/Sheet1!T378)</f>
        <v>4.0707955677565435</v>
      </c>
    </row>
    <row r="379" spans="1:21" x14ac:dyDescent="0.2">
      <c r="A379" s="1">
        <f>Sheet1!A379</f>
        <v>44939</v>
      </c>
      <c r="B379">
        <f>IF(Sheet1!B379="","",LOG10(Sheet1!B379))</f>
        <v>0.22479195649268147</v>
      </c>
      <c r="C379">
        <f>IF(Sheet1!C379="","",LOG10(Sheet1!C379))</f>
        <v>4.0425534660217481</v>
      </c>
      <c r="D379">
        <f>IF(Sheet1!D379="","",LOG10(Sheet1!D379))</f>
        <v>9.2764618041732447</v>
      </c>
      <c r="E379">
        <f>IF(Sheet1!E379="","",LOG10(Sheet1!E379))</f>
        <v>0.25719842613934452</v>
      </c>
      <c r="F379">
        <f>IF(Sheet1!F379="","",LOG10(Sheet1!F379))</f>
        <v>4.158008207318761</v>
      </c>
      <c r="G379">
        <f>IF(Sheet1!G379="","",LOG10(Sheet1!G379))</f>
        <v>8.4345689040341991</v>
      </c>
      <c r="H379">
        <f>IF(Sheet1!H379="","",LOG10(Sheet1!H379))</f>
        <v>0.43376983392486573</v>
      </c>
      <c r="I379">
        <f>IF(Sheet1!I379="","",LOG10(Sheet1!I379))</f>
        <v>3.9091852741242388</v>
      </c>
      <c r="J379">
        <f>IF(Sheet1!J379="","",LOG10(Sheet1!J379))</f>
        <v>8.7611758131557309</v>
      </c>
      <c r="K379">
        <f>IF(Sheet1!K379="","",LOG10(Sheet1!K379))</f>
        <v>0.37291200297010657</v>
      </c>
      <c r="L379">
        <f>IF(Sheet1!L379="","",LOG10(Sheet1!L379))</f>
        <v>3.8493156061774871</v>
      </c>
      <c r="M379">
        <f>IF(Sheet1!M379="","",LOG10(Sheet1!M379))</f>
        <v>9.0453229787866576</v>
      </c>
      <c r="N379">
        <f>IF(Sheet1!N379="","",LOG10(Sheet1!N379))</f>
        <v>9.5866453478542654E-2</v>
      </c>
      <c r="O379">
        <f>IF(Sheet1!O379="","",LOG10(Sheet1!O379))</f>
        <v>4.0403697186679972</v>
      </c>
      <c r="P379">
        <f>IF(Sheet1!P379="","",LOG10(Sheet1!P379))</f>
        <v>9.0253058652647695</v>
      </c>
      <c r="Q379">
        <f>IF(Sheet1!Q379="","",LOG10(Sheet1!Q379))</f>
        <v>0.18554215485437514</v>
      </c>
      <c r="R379">
        <f>IF(Sheet1!R379="","",LOG10(Sheet1!R379))</f>
        <v>4.2765563639143451</v>
      </c>
      <c r="S379">
        <f>IF(Sheet1!S379="","",LOG10(Sheet1!S379))</f>
        <v>8.8337843746564797</v>
      </c>
      <c r="U379">
        <f>IF(Sheet1!T379=0,"", SUM(C379, F379, I379, L379, O379, R379)/Sheet1!T379)</f>
        <v>4.0459981060374295</v>
      </c>
    </row>
    <row r="380" spans="1:21" x14ac:dyDescent="0.2">
      <c r="A380" s="1">
        <f>Sheet1!A380</f>
        <v>44940</v>
      </c>
      <c r="B380">
        <f>IF(Sheet1!B380="","",LOG10(Sheet1!B380))</f>
        <v>0.40019248859257595</v>
      </c>
      <c r="C380">
        <f>IF(Sheet1!C380="","",LOG10(Sheet1!C380))</f>
        <v>3.7894759407893908</v>
      </c>
      <c r="D380">
        <f>IF(Sheet1!D380="","",LOG10(Sheet1!D380))</f>
        <v>9.2648178230095368</v>
      </c>
      <c r="E380">
        <f>IF(Sheet1!E380="","",LOG10(Sheet1!E380))</f>
        <v>0.4129642719966628</v>
      </c>
      <c r="F380">
        <f>IF(Sheet1!F380="","",LOG10(Sheet1!F380))</f>
        <v>4.2813624761610312</v>
      </c>
      <c r="G380">
        <f>IF(Sheet1!G380="","",LOG10(Sheet1!G380))</f>
        <v>8.4771212547196626</v>
      </c>
      <c r="H380">
        <f>IF(Sheet1!H380="","",LOG10(Sheet1!H380))</f>
        <v>-7.8313524516397934E-2</v>
      </c>
      <c r="I380">
        <f>IF(Sheet1!I380="","",LOG10(Sheet1!I380))</f>
        <v>3.664977114125922</v>
      </c>
      <c r="J380">
        <f>IF(Sheet1!J380="","",LOG10(Sheet1!J380))</f>
        <v>8.9009130677376689</v>
      </c>
      <c r="K380">
        <f>IF(Sheet1!K380="","",LOG10(Sheet1!K380))</f>
        <v>-0.19791074211826731</v>
      </c>
      <c r="L380">
        <f>IF(Sheet1!L380="","",LOG10(Sheet1!L380))</f>
        <v>4.2807759528500213</v>
      </c>
      <c r="M380">
        <f>IF(Sheet1!M380="","",LOG10(Sheet1!M380))</f>
        <v>9.1702617153949575</v>
      </c>
      <c r="N380">
        <f>IF(Sheet1!N380="","",LOG10(Sheet1!N380))</f>
        <v>0.42028588494191788</v>
      </c>
      <c r="O380">
        <f>IF(Sheet1!O380="","",LOG10(Sheet1!O380))</f>
        <v>3.7056025549998859</v>
      </c>
      <c r="P380">
        <f>IF(Sheet1!P380="","",LOG10(Sheet1!P380))</f>
        <v>8.638489256954637</v>
      </c>
      <c r="Q380">
        <f>IF(Sheet1!Q380="","",LOG10(Sheet1!Q380))</f>
        <v>0.43088094645289121</v>
      </c>
      <c r="R380">
        <f>IF(Sheet1!R380="","",LOG10(Sheet1!R380))</f>
        <v>4.4844684497092686</v>
      </c>
      <c r="S380">
        <f>IF(Sheet1!S380="","",LOG10(Sheet1!S380))</f>
        <v>8.5263392773898445</v>
      </c>
      <c r="U380">
        <f>IF(Sheet1!T380=0,"", SUM(C380, F380, I380, L380, O380, R380)/Sheet1!T380)</f>
        <v>4.0344437481059199</v>
      </c>
    </row>
    <row r="381" spans="1:21" x14ac:dyDescent="0.2">
      <c r="A381" s="1">
        <f>Sheet1!A381</f>
        <v>44941</v>
      </c>
      <c r="B381">
        <f>IF(Sheet1!B381="","",LOG10(Sheet1!B381))</f>
        <v>-6.1480274823508103E-2</v>
      </c>
      <c r="C381">
        <f>IF(Sheet1!C381="","",LOG10(Sheet1!C381))</f>
        <v>4.1671435931381842</v>
      </c>
      <c r="D381">
        <f>IF(Sheet1!D381="","",LOG10(Sheet1!D381))</f>
        <v>9.424881636631067</v>
      </c>
      <c r="E381">
        <f>IF(Sheet1!E381="","",LOG10(Sheet1!E381))</f>
        <v>6.7070856045370192E-2</v>
      </c>
      <c r="F381">
        <f>IF(Sheet1!F381="","",LOG10(Sheet1!F381))</f>
        <v>3.7244046708465124</v>
      </c>
      <c r="G381">
        <f>IF(Sheet1!G381="","",LOG10(Sheet1!G381))</f>
        <v>8.1903316981702918</v>
      </c>
      <c r="H381">
        <f>IF(Sheet1!H381="","",LOG10(Sheet1!H381))</f>
        <v>-5.2566278112949241E-2</v>
      </c>
      <c r="I381">
        <f>IF(Sheet1!I381="","",LOG10(Sheet1!I381))</f>
        <v>4.0166426405850508</v>
      </c>
      <c r="J381">
        <f>IF(Sheet1!J381="","",LOG10(Sheet1!J381))</f>
        <v>8.9380190974762108</v>
      </c>
      <c r="K381">
        <f>IF(Sheet1!K381="","",LOG10(Sheet1!K381))</f>
        <v>-6.7019178076801841E-2</v>
      </c>
      <c r="L381">
        <f>IF(Sheet1!L381="","",LOG10(Sheet1!L381))</f>
        <v>4.3563890475296905</v>
      </c>
      <c r="M381">
        <f>IF(Sheet1!M381="","",LOG10(Sheet1!M381))</f>
        <v>9.143014800254095</v>
      </c>
      <c r="N381">
        <f>IF(Sheet1!N381="","",LOG10(Sheet1!N381))</f>
        <v>-0.2749054789185309</v>
      </c>
      <c r="O381">
        <f>IF(Sheet1!O381="","",LOG10(Sheet1!O381))</f>
        <v>3.868530635628078</v>
      </c>
      <c r="P381">
        <f>IF(Sheet1!P381="","",LOG10(Sheet1!P381))</f>
        <v>8.5403294747908731</v>
      </c>
      <c r="Q381">
        <f>IF(Sheet1!Q381="","",LOG10(Sheet1!Q381))</f>
        <v>-3.6212172654444715E-2</v>
      </c>
      <c r="R381">
        <f>IF(Sheet1!R381="","",LOG10(Sheet1!R381))</f>
        <v>4.3224369611014026</v>
      </c>
      <c r="S381">
        <f>IF(Sheet1!S381="","",LOG10(Sheet1!S381))</f>
        <v>8.8970770032094197</v>
      </c>
      <c r="U381">
        <f>IF(Sheet1!T381=0,"", SUM(C381, F381, I381, L381, O381, R381)/Sheet1!T381)</f>
        <v>4.0759245914714866</v>
      </c>
    </row>
    <row r="382" spans="1:21" x14ac:dyDescent="0.2">
      <c r="A382" s="1">
        <f>Sheet1!A382</f>
        <v>44942</v>
      </c>
      <c r="B382">
        <f>IF(Sheet1!B382="","",LOG10(Sheet1!B382))</f>
        <v>-4.5757490560675115E-2</v>
      </c>
      <c r="C382">
        <f>IF(Sheet1!C382="","",LOG10(Sheet1!C382))</f>
        <v>3.7502052619222019</v>
      </c>
      <c r="D382">
        <f>IF(Sheet1!D382="","",LOG10(Sheet1!D382))</f>
        <v>9.1986570869544231</v>
      </c>
      <c r="E382">
        <f>IF(Sheet1!E382="","",LOG10(Sheet1!E382))</f>
        <v>-0.19928292171761497</v>
      </c>
      <c r="F382">
        <f>IF(Sheet1!F382="","",LOG10(Sheet1!F382))</f>
        <v>4.1164579991368999</v>
      </c>
      <c r="G382">
        <f>IF(Sheet1!G382="","",LOG10(Sheet1!G382))</f>
        <v>8.3138672203691542</v>
      </c>
      <c r="H382">
        <f>IF(Sheet1!H382="","",LOG10(Sheet1!H382))</f>
        <v>0.21642983087625101</v>
      </c>
      <c r="I382">
        <f>IF(Sheet1!I382="","",LOG10(Sheet1!I382))</f>
        <v>3.8803578263043694</v>
      </c>
      <c r="J382">
        <f>IF(Sheet1!J382="","",LOG10(Sheet1!J382))</f>
        <v>8.8438554226231609</v>
      </c>
      <c r="K382">
        <f>IF(Sheet1!K382="","",LOG10(Sheet1!K382))</f>
        <v>0.27137687189407456</v>
      </c>
      <c r="L382">
        <f>IF(Sheet1!L382="","",LOG10(Sheet1!L382))</f>
        <v>4.1238753178608958</v>
      </c>
      <c r="M382">
        <f>IF(Sheet1!M382="","",LOG10(Sheet1!M382))</f>
        <v>9.4593924877592315</v>
      </c>
      <c r="N382">
        <f>IF(Sheet1!N382="","",LOG10(Sheet1!N382))</f>
        <v>-9.5825631715836468E-2</v>
      </c>
      <c r="O382">
        <f>IF(Sheet1!O382="","",LOG10(Sheet1!O382))</f>
        <v>4.7125738130621988</v>
      </c>
      <c r="P382">
        <f>IF(Sheet1!P382="","",LOG10(Sheet1!P382))</f>
        <v>8.8698182079793284</v>
      </c>
      <c r="Q382">
        <f>IF(Sheet1!Q382="","",LOG10(Sheet1!Q382))</f>
        <v>-0.11633856484638239</v>
      </c>
      <c r="R382">
        <f>IF(Sheet1!R382="","",LOG10(Sheet1!R382))</f>
        <v>4.541369333021958</v>
      </c>
      <c r="S382">
        <f>IF(Sheet1!S382="","",LOG10(Sheet1!S382))</f>
        <v>8.8221680793680175</v>
      </c>
      <c r="U382">
        <f>IF(Sheet1!T382=0,"", SUM(C382, F382, I382, L382, O382, R382)/Sheet1!T382)</f>
        <v>4.1874732585514209</v>
      </c>
    </row>
    <row r="383" spans="1:21" x14ac:dyDescent="0.2">
      <c r="A383" s="1">
        <f>Sheet1!A383</f>
        <v>44943</v>
      </c>
      <c r="B383">
        <f>IF(Sheet1!B383="","",LOG10(Sheet1!B383))</f>
        <v>0.23044892137827391</v>
      </c>
      <c r="C383">
        <f>IF(Sheet1!C383="","",LOG10(Sheet1!C383))</f>
        <v>3.5976018598330493</v>
      </c>
      <c r="D383">
        <f>IF(Sheet1!D383="","",LOG10(Sheet1!D383))</f>
        <v>9.1271047983648081</v>
      </c>
      <c r="E383" t="str">
        <f>IF(Sheet1!E383="","",LOG10(Sheet1!E383))</f>
        <v/>
      </c>
      <c r="F383" t="str">
        <f>IF(Sheet1!F383="","",LOG10(Sheet1!F383))</f>
        <v/>
      </c>
      <c r="G383" t="str">
        <f>IF(Sheet1!G383="","",LOG10(Sheet1!G383))</f>
        <v/>
      </c>
      <c r="H383">
        <f>IF(Sheet1!H383="","",LOG10(Sheet1!H383))</f>
        <v>0.14550717140966257</v>
      </c>
      <c r="I383">
        <f>IF(Sheet1!I383="","",LOG10(Sheet1!I383))</f>
        <v>4.0154679223457785</v>
      </c>
      <c r="J383">
        <f>IF(Sheet1!J383="","",LOG10(Sheet1!J383))</f>
        <v>9.0253058652647695</v>
      </c>
      <c r="K383">
        <f>IF(Sheet1!K383="","",LOG10(Sheet1!K383))</f>
        <v>0.16996817399689249</v>
      </c>
      <c r="L383">
        <f>IF(Sheet1!L383="","",LOG10(Sheet1!L383))</f>
        <v>4.0725589596887222</v>
      </c>
      <c r="M383">
        <f>IF(Sheet1!M383="","",LOG10(Sheet1!M383))</f>
        <v>9.1271047983648081</v>
      </c>
      <c r="N383">
        <f>IF(Sheet1!N383="","",LOG10(Sheet1!N383))</f>
        <v>4.7664194601559982E-2</v>
      </c>
      <c r="O383">
        <f>IF(Sheet1!O383="","",LOG10(Sheet1!O383))</f>
        <v>3.8186206308788759</v>
      </c>
      <c r="P383">
        <f>IF(Sheet1!P383="","",LOG10(Sheet1!P383))</f>
        <v>8.6910814921229687</v>
      </c>
      <c r="Q383">
        <f>IF(Sheet1!Q383="","",LOG10(Sheet1!Q383))</f>
        <v>0.13830269816628146</v>
      </c>
      <c r="R383">
        <f>IF(Sheet1!R383="","",LOG10(Sheet1!R383))</f>
        <v>3.8723457542545541</v>
      </c>
      <c r="S383">
        <f>IF(Sheet1!S383="","",LOG10(Sheet1!S383))</f>
        <v>9.0492180226701819</v>
      </c>
      <c r="U383">
        <f>IF(Sheet1!T383=0,"", SUM(C383, F383, I383, L383, O383, R383)/Sheet1!T383)</f>
        <v>3.8753190254001959</v>
      </c>
    </row>
    <row r="384" spans="1:21" x14ac:dyDescent="0.2">
      <c r="A384" s="1">
        <f>Sheet1!A384</f>
        <v>44944</v>
      </c>
      <c r="B384">
        <f>IF(Sheet1!B384="","",LOG10(Sheet1!B384))</f>
        <v>0.14082218010931058</v>
      </c>
      <c r="C384">
        <f>IF(Sheet1!C384="","",LOG10(Sheet1!C384))</f>
        <v>3.2773925233952039</v>
      </c>
      <c r="D384">
        <f>IF(Sheet1!D384="","",LOG10(Sheet1!D384))</f>
        <v>9.0863598306747484</v>
      </c>
      <c r="E384" t="str">
        <f>IF(Sheet1!E384="","",LOG10(Sheet1!E384))</f>
        <v/>
      </c>
      <c r="F384" t="str">
        <f>IF(Sheet1!F384="","",LOG10(Sheet1!F384))</f>
        <v/>
      </c>
      <c r="G384" t="str">
        <f>IF(Sheet1!G384="","",LOG10(Sheet1!G384))</f>
        <v/>
      </c>
      <c r="H384">
        <f>IF(Sheet1!H384="","",LOG10(Sheet1!H384))</f>
        <v>1.8700498666243369E-2</v>
      </c>
      <c r="I384">
        <f>IF(Sheet1!I384="","",LOG10(Sheet1!I384))</f>
        <v>3.9009605378948744</v>
      </c>
      <c r="J384">
        <f>IF(Sheet1!J384="","",LOG10(Sheet1!J384))</f>
        <v>8.8744818176994666</v>
      </c>
      <c r="K384">
        <f>IF(Sheet1!K384="","",LOG10(Sheet1!K384))</f>
        <v>-6.4492734175287211E-2</v>
      </c>
      <c r="L384">
        <f>IF(Sheet1!L384="","",LOG10(Sheet1!L384))</f>
        <v>3.9161046488835587</v>
      </c>
      <c r="M384">
        <f>IF(Sheet1!M384="","",LOG10(Sheet1!M384))</f>
        <v>9.1139433523068369</v>
      </c>
      <c r="N384">
        <f>IF(Sheet1!N384="","",LOG10(Sheet1!N384))</f>
        <v>-7.0581074285707285E-2</v>
      </c>
      <c r="O384">
        <f>IF(Sheet1!O384="","",LOG10(Sheet1!O384))</f>
        <v>3.9256654389765346</v>
      </c>
      <c r="P384">
        <f>IF(Sheet1!P384="","",LOG10(Sheet1!P384))</f>
        <v>8.8007170782823856</v>
      </c>
      <c r="Q384">
        <f>IF(Sheet1!Q384="","",LOG10(Sheet1!Q384))</f>
        <v>8.4576277934331021E-2</v>
      </c>
      <c r="R384">
        <f>IF(Sheet1!R384="","",LOG10(Sheet1!R384))</f>
        <v>4.0340135208478403</v>
      </c>
      <c r="S384">
        <f>IF(Sheet1!S384="","",LOG10(Sheet1!S384))</f>
        <v>8.6919651027673606</v>
      </c>
      <c r="U384">
        <f>IF(Sheet1!T384=0,"", SUM(C384, F384, I384, L384, O384, R384)/Sheet1!T384)</f>
        <v>3.8108273339996024</v>
      </c>
    </row>
    <row r="385" spans="1:21" x14ac:dyDescent="0.2">
      <c r="A385" s="1">
        <f>Sheet1!A385</f>
        <v>44945</v>
      </c>
      <c r="B385">
        <f>IF(Sheet1!B385="","",LOG10(Sheet1!B385))</f>
        <v>6.1829307294699029E-2</v>
      </c>
      <c r="C385">
        <f>IF(Sheet1!C385="","",LOG10(Sheet1!C385))</f>
        <v>3.7057467659991636</v>
      </c>
      <c r="D385">
        <f>IF(Sheet1!D385="","",LOG10(Sheet1!D385))</f>
        <v>9.2278867046136739</v>
      </c>
      <c r="E385">
        <f>IF(Sheet1!E385="","",LOG10(Sheet1!E385))</f>
        <v>1.1147360775797479E-2</v>
      </c>
      <c r="F385">
        <f>IF(Sheet1!F385="","",LOG10(Sheet1!F385))</f>
        <v>3.8714094136731876</v>
      </c>
      <c r="G385">
        <f>IF(Sheet1!G385="","",LOG10(Sheet1!G385))</f>
        <v>8.7092699609758313</v>
      </c>
      <c r="H385">
        <f>IF(Sheet1!H385="","",LOG10(Sheet1!H385))</f>
        <v>0.2944662261615929</v>
      </c>
      <c r="I385">
        <f>IF(Sheet1!I385="","",LOG10(Sheet1!I385))</f>
        <v>4.2036345404554174</v>
      </c>
      <c r="J385">
        <f>IF(Sheet1!J385="","",LOG10(Sheet1!J385))</f>
        <v>8.990338854787602</v>
      </c>
      <c r="K385">
        <f>IF(Sheet1!K385="","",LOG10(Sheet1!K385))</f>
        <v>0.29159082565800121</v>
      </c>
      <c r="L385">
        <f>IF(Sheet1!L385="","",LOG10(Sheet1!L385))</f>
        <v>3.8940846145175683</v>
      </c>
      <c r="M385">
        <f>IF(Sheet1!M385="","",LOG10(Sheet1!M385))</f>
        <v>9.1303337684950066</v>
      </c>
      <c r="N385">
        <f>IF(Sheet1!N385="","",LOG10(Sheet1!N385))</f>
        <v>-0.18909571933129959</v>
      </c>
      <c r="O385">
        <f>IF(Sheet1!O385="","",LOG10(Sheet1!O385))</f>
        <v>3.8743637553106609</v>
      </c>
      <c r="P385">
        <f>IF(Sheet1!P385="","",LOG10(Sheet1!P385))</f>
        <v>9.0413926851582254</v>
      </c>
      <c r="Q385">
        <f>IF(Sheet1!Q385="","",LOG10(Sheet1!Q385))</f>
        <v>9.6562438374135556E-2</v>
      </c>
      <c r="R385">
        <f>IF(Sheet1!R385="","",LOG10(Sheet1!R385))</f>
        <v>4.1769941318785495</v>
      </c>
      <c r="S385">
        <f>IF(Sheet1!S385="","",LOG10(Sheet1!S385))</f>
        <v>8.8048206787211623</v>
      </c>
      <c r="U385">
        <f>IF(Sheet1!T385=0,"", SUM(C385, F385, I385, L385, O385, R385)/Sheet1!T385)</f>
        <v>3.9543722036390911</v>
      </c>
    </row>
    <row r="386" spans="1:21" x14ac:dyDescent="0.2">
      <c r="A386" s="1">
        <f>Sheet1!A386</f>
        <v>44946</v>
      </c>
      <c r="B386">
        <f>IF(Sheet1!B386="","",LOG10(Sheet1!B386))</f>
        <v>0.25478968739720997</v>
      </c>
      <c r="C386">
        <f>IF(Sheet1!C386="","",LOG10(Sheet1!C386))</f>
        <v>3.7230843138521275</v>
      </c>
      <c r="D386">
        <f>IF(Sheet1!D386="","",LOG10(Sheet1!D386))</f>
        <v>9.2405492482825995</v>
      </c>
      <c r="E386">
        <f>IF(Sheet1!E386="","",LOG10(Sheet1!E386))</f>
        <v>0.24427712080184286</v>
      </c>
      <c r="F386">
        <f>IF(Sheet1!F386="","",LOG10(Sheet1!F386))</f>
        <v>3.9762936734535255</v>
      </c>
      <c r="G386">
        <f>IF(Sheet1!G386="","",LOG10(Sheet1!G386))</f>
        <v>8.5658478186735181</v>
      </c>
      <c r="H386">
        <f>IF(Sheet1!H386="","",LOG10(Sheet1!H386))</f>
        <v>0.16583762469012828</v>
      </c>
      <c r="I386">
        <f>IF(Sheet1!I386="","",LOG10(Sheet1!I386))</f>
        <v>3.6027192121936209</v>
      </c>
      <c r="J386">
        <f>IF(Sheet1!J386="","",LOG10(Sheet1!J386))</f>
        <v>8.9057958803678687</v>
      </c>
      <c r="K386">
        <f>IF(Sheet1!K386="","",LOG10(Sheet1!K386))</f>
        <v>0.24846371755103194</v>
      </c>
      <c r="L386">
        <f>IF(Sheet1!L386="","",LOG10(Sheet1!L386))</f>
        <v>3.9287065798691869</v>
      </c>
      <c r="M386">
        <f>IF(Sheet1!M386="","",LOG10(Sheet1!M386))</f>
        <v>9.204119982655925</v>
      </c>
      <c r="N386">
        <f>IF(Sheet1!N386="","",LOG10(Sheet1!N386))</f>
        <v>5.1805125037803143E-3</v>
      </c>
      <c r="O386">
        <f>IF(Sheet1!O386="","",LOG10(Sheet1!O386))</f>
        <v>3.465282861184416</v>
      </c>
      <c r="P386">
        <f>IF(Sheet1!P386="","",LOG10(Sheet1!P386))</f>
        <v>9.2504200023088945</v>
      </c>
      <c r="Q386">
        <f>IF(Sheet1!Q386="","",LOG10(Sheet1!Q386))</f>
        <v>0.2576785748691845</v>
      </c>
      <c r="R386">
        <f>IF(Sheet1!R386="","",LOG10(Sheet1!R386))</f>
        <v>4.0209499116157117</v>
      </c>
      <c r="S386">
        <f>IF(Sheet1!S386="","",LOG10(Sheet1!S386))</f>
        <v>8.6201360549737576</v>
      </c>
      <c r="U386">
        <f>IF(Sheet1!T386=0,"", SUM(C386, F386, I386, L386, O386, R386)/Sheet1!T386)</f>
        <v>3.7861727586947649</v>
      </c>
    </row>
    <row r="387" spans="1:21" x14ac:dyDescent="0.2">
      <c r="A387" s="1">
        <f>Sheet1!A387</f>
        <v>44947</v>
      </c>
      <c r="B387">
        <f>IF(Sheet1!B387="","",LOG10(Sheet1!B387))</f>
        <v>0.16583762469012828</v>
      </c>
      <c r="C387">
        <f>IF(Sheet1!C387="","",LOG10(Sheet1!C387))</f>
        <v>3.7319627582316288</v>
      </c>
      <c r="D387">
        <f>IF(Sheet1!D387="","",LOG10(Sheet1!D387))</f>
        <v>9.0453229787866576</v>
      </c>
      <c r="E387">
        <f>IF(Sheet1!E387="","",LOG10(Sheet1!E387))</f>
        <v>7.2249897613514816E-2</v>
      </c>
      <c r="F387">
        <f>IF(Sheet1!F387="","",LOG10(Sheet1!F387))</f>
        <v>3.4722879150636552</v>
      </c>
      <c r="G387">
        <f>IF(Sheet1!G387="","",LOG10(Sheet1!G387))</f>
        <v>8.1673173347481764</v>
      </c>
      <c r="H387">
        <f>IF(Sheet1!H387="","",LOG10(Sheet1!H387))</f>
        <v>0.61066016308987991</v>
      </c>
      <c r="I387">
        <f>IF(Sheet1!I387="","",LOG10(Sheet1!I387))</f>
        <v>3.1953983015523146</v>
      </c>
      <c r="J387">
        <f>IF(Sheet1!J387="","",LOG10(Sheet1!J387))</f>
        <v>8.9973863843973128</v>
      </c>
      <c r="K387">
        <f>IF(Sheet1!K387="","",LOG10(Sheet1!K387))</f>
        <v>0.55278985019278193</v>
      </c>
      <c r="L387">
        <f>IF(Sheet1!L387="","",LOG10(Sheet1!L387))</f>
        <v>3.5339261054777431</v>
      </c>
      <c r="M387">
        <f>IF(Sheet1!M387="","",LOG10(Sheet1!M387))</f>
        <v>9.6031443726201822</v>
      </c>
      <c r="N387">
        <f>IF(Sheet1!N387="","",LOG10(Sheet1!N387))</f>
        <v>0.10448711131239508</v>
      </c>
      <c r="O387">
        <f>IF(Sheet1!O387="","",LOG10(Sheet1!O387))</f>
        <v>4.3378082047780531</v>
      </c>
      <c r="P387">
        <f>IF(Sheet1!P387="","",LOG10(Sheet1!P387))</f>
        <v>9.4927603890268379</v>
      </c>
      <c r="Q387">
        <f>IF(Sheet1!Q387="","",LOG10(Sheet1!Q387))</f>
        <v>0.1228709228644355</v>
      </c>
      <c r="R387">
        <f>IF(Sheet1!R387="","",LOG10(Sheet1!R387))</f>
        <v>4.0736189899950936</v>
      </c>
      <c r="S387">
        <f>IF(Sheet1!S387="","",LOG10(Sheet1!S387))</f>
        <v>8.8007170782823856</v>
      </c>
      <c r="U387">
        <f>IF(Sheet1!T387=0,"", SUM(C387, F387, I387, L387, O387, R387)/Sheet1!T387)</f>
        <v>3.7241670458497484</v>
      </c>
    </row>
    <row r="388" spans="1:21" x14ac:dyDescent="0.2">
      <c r="A388" s="1">
        <f>Sheet1!A388</f>
        <v>44948</v>
      </c>
      <c r="B388">
        <f>IF(Sheet1!B388="","",LOG10(Sheet1!B388))</f>
        <v>0.59361830812953587</v>
      </c>
      <c r="C388">
        <f>IF(Sheet1!C388="","",LOG10(Sheet1!C388))</f>
        <v>3.8777458260294675</v>
      </c>
      <c r="D388">
        <f>IF(Sheet1!D388="","",LOG10(Sheet1!D388))</f>
        <v>9.1461280356782382</v>
      </c>
      <c r="E388">
        <f>IF(Sheet1!E388="","",LOG10(Sheet1!E388))</f>
        <v>0.57030938543587972</v>
      </c>
      <c r="F388">
        <f>IF(Sheet1!F388="","",LOG10(Sheet1!F388))</f>
        <v>3.7452491712633589</v>
      </c>
      <c r="G388">
        <f>IF(Sheet1!G388="","",LOG10(Sheet1!G388))</f>
        <v>8.8591382972945301</v>
      </c>
      <c r="H388">
        <f>IF(Sheet1!H388="","",LOG10(Sheet1!H388))</f>
        <v>-7.9354998593212434E-2</v>
      </c>
      <c r="I388">
        <f>IF(Sheet1!I388="","",LOG10(Sheet1!I388))</f>
        <v>3.7455080848341855</v>
      </c>
      <c r="J388">
        <f>IF(Sheet1!J388="","",LOG10(Sheet1!J388))</f>
        <v>9.6522463410033232</v>
      </c>
      <c r="K388">
        <f>IF(Sheet1!K388="","",LOG10(Sheet1!K388))</f>
        <v>-0.14691047014813446</v>
      </c>
      <c r="L388">
        <f>IF(Sheet1!L388="","",LOG10(Sheet1!L388))</f>
        <v>3.6226231681726961</v>
      </c>
      <c r="M388">
        <f>IF(Sheet1!M388="","",LOG10(Sheet1!M388))</f>
        <v>9.1760912590556813</v>
      </c>
      <c r="N388">
        <f>IF(Sheet1!N388="","",LOG10(Sheet1!N388))</f>
        <v>0.41713940972732566</v>
      </c>
      <c r="O388">
        <f>IF(Sheet1!O388="","",LOG10(Sheet1!O388))</f>
        <v>4.1418446578705765</v>
      </c>
      <c r="P388">
        <f>IF(Sheet1!P388="","",LOG10(Sheet1!P388))</f>
        <v>8.7596678446896306</v>
      </c>
      <c r="Q388">
        <f>IF(Sheet1!Q388="","",LOG10(Sheet1!Q388))</f>
        <v>0.41979058610636272</v>
      </c>
      <c r="R388">
        <f>IF(Sheet1!R388="","",LOG10(Sheet1!R388))</f>
        <v>3.8239077817821814</v>
      </c>
      <c r="S388">
        <f>IF(Sheet1!S388="","",LOG10(Sheet1!S388))</f>
        <v>8.7730546933642621</v>
      </c>
      <c r="U388">
        <f>IF(Sheet1!T388=0,"", SUM(C388, F388, I388, L388, O388, R388)/Sheet1!T388)</f>
        <v>3.8261464483254115</v>
      </c>
    </row>
    <row r="389" spans="1:21" x14ac:dyDescent="0.2">
      <c r="A389" s="1">
        <f>Sheet1!A389</f>
        <v>44949</v>
      </c>
      <c r="B389">
        <f>IF(Sheet1!B389="","",LOG10(Sheet1!B389))</f>
        <v>2.4485667699166973E-2</v>
      </c>
      <c r="C389">
        <f>IF(Sheet1!C389="","",LOG10(Sheet1!C389))</f>
        <v>3.4416612414427266</v>
      </c>
      <c r="D389">
        <f>IF(Sheet1!D389="","",LOG10(Sheet1!D389))</f>
        <v>9.3654879848908994</v>
      </c>
      <c r="E389">
        <f>IF(Sheet1!E389="","",LOG10(Sheet1!E389))</f>
        <v>1.8284308426530838E-2</v>
      </c>
      <c r="F389">
        <f>IF(Sheet1!F389="","",LOG10(Sheet1!F389))</f>
        <v>3.3878868728773317</v>
      </c>
      <c r="G389">
        <f>IF(Sheet1!G389="","",LOG10(Sheet1!G389))</f>
        <v>8.9153998352122699</v>
      </c>
      <c r="H389">
        <f>IF(Sheet1!H389="","",LOG10(Sheet1!H389))</f>
        <v>-0.19928292171761497</v>
      </c>
      <c r="I389">
        <f>IF(Sheet1!I389="","",LOG10(Sheet1!I389))</f>
        <v>3.6777496447386429</v>
      </c>
      <c r="J389">
        <f>IF(Sheet1!J389="","",LOG10(Sheet1!J389))</f>
        <v>8.8350561017201166</v>
      </c>
      <c r="K389">
        <f>IF(Sheet1!K389="","",LOG10(Sheet1!K389))</f>
        <v>-0.16304326294044955</v>
      </c>
      <c r="L389">
        <f>IF(Sheet1!L389="","",LOG10(Sheet1!L389))</f>
        <v>3.5797653109484306</v>
      </c>
      <c r="M389">
        <f>IF(Sheet1!M389="","",LOG10(Sheet1!M389))</f>
        <v>9.1205739312058505</v>
      </c>
      <c r="N389">
        <f>IF(Sheet1!N389="","",LOG10(Sheet1!N389))</f>
        <v>-0.17979854051435976</v>
      </c>
      <c r="O389">
        <f>IF(Sheet1!O389="","",LOG10(Sheet1!O389))</f>
        <v>4.744419222865135</v>
      </c>
      <c r="P389">
        <f>IF(Sheet1!P389="","",LOG10(Sheet1!P389))</f>
        <v>9.0718820073061259</v>
      </c>
      <c r="Q389">
        <f>IF(Sheet1!Q389="","",LOG10(Sheet1!Q389))</f>
        <v>-0.14327110961711742</v>
      </c>
      <c r="R389">
        <f>IF(Sheet1!R389="","",LOG10(Sheet1!R389))</f>
        <v>4.4991156700997568</v>
      </c>
      <c r="S389">
        <f>IF(Sheet1!S389="","",LOG10(Sheet1!S389))</f>
        <v>8.8228216453031045</v>
      </c>
      <c r="U389">
        <f>IF(Sheet1!T389=0,"", SUM(C389, F389, I389, L389, O389, R389)/Sheet1!T389)</f>
        <v>3.8884329938286704</v>
      </c>
    </row>
    <row r="390" spans="1:21" x14ac:dyDescent="0.2">
      <c r="A390" s="1">
        <f>Sheet1!A390</f>
        <v>44950</v>
      </c>
      <c r="B390">
        <f>IF(Sheet1!B390="","",LOG10(Sheet1!B390))</f>
        <v>-8.6186147616283335E-2</v>
      </c>
      <c r="C390">
        <f>IF(Sheet1!C390="","",LOG10(Sheet1!C390))</f>
        <v>3.3741235715714386</v>
      </c>
      <c r="D390">
        <f>IF(Sheet1!D390="","",LOG10(Sheet1!D390))</f>
        <v>9.0827853703164507</v>
      </c>
      <c r="E390">
        <f>IF(Sheet1!E390="","",LOG10(Sheet1!E390))</f>
        <v>-0.1180450286603995</v>
      </c>
      <c r="F390">
        <f>IF(Sheet1!F390="","",LOG10(Sheet1!F390))</f>
        <v>3.5958942633728266</v>
      </c>
      <c r="G390">
        <f>IF(Sheet1!G390="","",LOG10(Sheet1!G390))</f>
        <v>8.385606273598313</v>
      </c>
      <c r="H390">
        <f>IF(Sheet1!H390="","",LOG10(Sheet1!H390))</f>
        <v>-8.092190762392612E-2</v>
      </c>
      <c r="I390">
        <f>IF(Sheet1!I390="","",LOG10(Sheet1!I390))</f>
        <v>4.121446989117767</v>
      </c>
      <c r="J390">
        <f>IF(Sheet1!J390="","",LOG10(Sheet1!J390))</f>
        <v>8.9694159123539805</v>
      </c>
      <c r="K390">
        <f>IF(Sheet1!K390="","",LOG10(Sheet1!K390))</f>
        <v>-0.13727247168202539</v>
      </c>
      <c r="L390">
        <f>IF(Sheet1!L390="","",LOG10(Sheet1!L390))</f>
        <v>3.5289784682359868</v>
      </c>
      <c r="M390">
        <f>IF(Sheet1!M390="","",LOG10(Sheet1!M390))</f>
        <v>9.1461280356782382</v>
      </c>
      <c r="N390">
        <f>IF(Sheet1!N390="","",LOG10(Sheet1!N390))</f>
        <v>-9.5825631715836468E-2</v>
      </c>
      <c r="O390">
        <f>IF(Sheet1!O390="","",LOG10(Sheet1!O390))</f>
        <v>3.7737929167250024</v>
      </c>
      <c r="P390">
        <f>IF(Sheet1!P390="","",LOG10(Sheet1!P390))</f>
        <v>8.7951845896824246</v>
      </c>
      <c r="Q390">
        <f>IF(Sheet1!Q390="","",LOG10(Sheet1!Q390))</f>
        <v>-8.4072788302884227E-2</v>
      </c>
      <c r="R390">
        <f>IF(Sheet1!R390="","",LOG10(Sheet1!R390))</f>
        <v>4.1087354397154483</v>
      </c>
      <c r="S390">
        <f>IF(Sheet1!S390="","",LOG10(Sheet1!S390))</f>
        <v>8.7881683711411682</v>
      </c>
      <c r="U390">
        <f>IF(Sheet1!T390=0,"", SUM(C390, F390, I390, L390, O390, R390)/Sheet1!T390)</f>
        <v>3.7504952747897455</v>
      </c>
    </row>
    <row r="391" spans="1:21" x14ac:dyDescent="0.2">
      <c r="A391" s="1">
        <f>Sheet1!A391</f>
        <v>44951</v>
      </c>
      <c r="B391">
        <f>IF(Sheet1!B391="","",LOG10(Sheet1!B391))</f>
        <v>-5.2076380168273602E-2</v>
      </c>
      <c r="C391">
        <f>IF(Sheet1!C391="","",LOG10(Sheet1!C391))</f>
        <v>3.3827438974270154</v>
      </c>
      <c r="D391">
        <f>IF(Sheet1!D391="","",LOG10(Sheet1!D391))</f>
        <v>9.3074960379132126</v>
      </c>
      <c r="E391">
        <f>IF(Sheet1!E391="","",LOG10(Sheet1!E391))</f>
        <v>1.7450729510536125E-2</v>
      </c>
      <c r="F391">
        <f>IF(Sheet1!F391="","",LOG10(Sheet1!F391))</f>
        <v>3.8532460979224319</v>
      </c>
      <c r="G391">
        <f>IF(Sheet1!G391="","",LOG10(Sheet1!G391))</f>
        <v>8.9637878273455556</v>
      </c>
      <c r="H391">
        <f>IF(Sheet1!H391="","",LOG10(Sheet1!H391))</f>
        <v>0.10380372095595687</v>
      </c>
      <c r="I391">
        <f>IF(Sheet1!I391="","",LOG10(Sheet1!I391))</f>
        <v>3.6793294345266476</v>
      </c>
      <c r="J391">
        <f>IF(Sheet1!J391="","",LOG10(Sheet1!J391))</f>
        <v>9.0569048513364727</v>
      </c>
      <c r="K391">
        <f>IF(Sheet1!K391="","",LOG10(Sheet1!K391))</f>
        <v>2.6533264523296733E-2</v>
      </c>
      <c r="L391">
        <f>IF(Sheet1!L391="","",LOG10(Sheet1!L391))</f>
        <v>4.000872363949723</v>
      </c>
      <c r="M391">
        <f>IF(Sheet1!M391="","",LOG10(Sheet1!M391))</f>
        <v>9.1702617153949575</v>
      </c>
      <c r="N391">
        <f>IF(Sheet1!N391="","",LOG10(Sheet1!N391))</f>
        <v>-2.090709936167361E-2</v>
      </c>
      <c r="O391">
        <f>IF(Sheet1!O391="","",LOG10(Sheet1!O391))</f>
        <v>4.2243599958306834</v>
      </c>
      <c r="P391">
        <f>IF(Sheet1!P391="","",LOG10(Sheet1!P391))</f>
        <v>9.3710678622717367</v>
      </c>
      <c r="Q391">
        <f>IF(Sheet1!Q391="","",LOG10(Sheet1!Q391))</f>
        <v>6.8937079479004558E-3</v>
      </c>
      <c r="R391">
        <f>IF(Sheet1!R391="","",LOG10(Sheet1!R391))</f>
        <v>3.6695677355502929</v>
      </c>
      <c r="S391">
        <f>IF(Sheet1!S391="","",LOG10(Sheet1!S391))</f>
        <v>8.4345689040341991</v>
      </c>
      <c r="U391">
        <f>IF(Sheet1!T391=0,"", SUM(C391, F391, I391, L391, O391, R391)/Sheet1!T391)</f>
        <v>3.8016865875344656</v>
      </c>
    </row>
    <row r="392" spans="1:21" x14ac:dyDescent="0.2">
      <c r="A392" s="1">
        <f>Sheet1!A392</f>
        <v>44952</v>
      </c>
      <c r="B392">
        <f>IF(Sheet1!B392="","",LOG10(Sheet1!B392))</f>
        <v>0.13385812520333468</v>
      </c>
      <c r="C392">
        <f>IF(Sheet1!C392="","",LOG10(Sheet1!C392))</f>
        <v>3.8772484911227534</v>
      </c>
      <c r="D392">
        <f>IF(Sheet1!D392="","",LOG10(Sheet1!D392))</f>
        <v>9.3729120029701072</v>
      </c>
      <c r="E392">
        <f>IF(Sheet1!E392="","",LOG10(Sheet1!E392))</f>
        <v>0.14550717140966257</v>
      </c>
      <c r="F392">
        <f>IF(Sheet1!F392="","",LOG10(Sheet1!F392))</f>
        <v>3.7115625402566685</v>
      </c>
      <c r="G392">
        <f>IF(Sheet1!G392="","",LOG10(Sheet1!G392))</f>
        <v>8.9216864754836021</v>
      </c>
      <c r="H392">
        <f>IF(Sheet1!H392="","",LOG10(Sheet1!H392))</f>
        <v>0.11727129565576427</v>
      </c>
      <c r="I392">
        <f>IF(Sheet1!I392="","",LOG10(Sheet1!I392))</f>
        <v>3.6128254244448601</v>
      </c>
      <c r="J392">
        <f>IF(Sheet1!J392="","",LOG10(Sheet1!J392))</f>
        <v>9.1986570869544231</v>
      </c>
      <c r="K392">
        <f>IF(Sheet1!K392="","",LOG10(Sheet1!K392))</f>
        <v>0.16702179579025653</v>
      </c>
      <c r="L392">
        <f>IF(Sheet1!L392="","",LOG10(Sheet1!L392))</f>
        <v>3.5161822217809755</v>
      </c>
      <c r="M392">
        <f>IF(Sheet1!M392="","",LOG10(Sheet1!M392))</f>
        <v>9.0791812460476251</v>
      </c>
      <c r="N392">
        <f>IF(Sheet1!N392="","",LOG10(Sheet1!N392))</f>
        <v>5.4995861529141529E-2</v>
      </c>
      <c r="O392">
        <f>IF(Sheet1!O392="","",LOG10(Sheet1!O392))</f>
        <v>4.0479935447056841</v>
      </c>
      <c r="P392">
        <f>IF(Sheet1!P392="","",LOG10(Sheet1!P392))</f>
        <v>8.9675479762188619</v>
      </c>
      <c r="Q392">
        <f>IF(Sheet1!Q392="","",LOG10(Sheet1!Q392))</f>
        <v>5.3846426852252584E-2</v>
      </c>
      <c r="R392">
        <f>IF(Sheet1!R392="","",LOG10(Sheet1!R392))</f>
        <v>3.3809578387285608</v>
      </c>
      <c r="S392">
        <f>IF(Sheet1!S392="","",LOG10(Sheet1!S392))</f>
        <v>8.8215135284047737</v>
      </c>
      <c r="U392">
        <f>IF(Sheet1!T392=0,"", SUM(C392, F392, I392, L392, O392, R392)/Sheet1!T392)</f>
        <v>3.691128343506584</v>
      </c>
    </row>
    <row r="393" spans="1:21" x14ac:dyDescent="0.2">
      <c r="A393" s="1">
        <f>Sheet1!A393</f>
        <v>44953</v>
      </c>
      <c r="B393">
        <f>IF(Sheet1!B393="","",LOG10(Sheet1!B393))</f>
        <v>0.20763436738896152</v>
      </c>
      <c r="C393">
        <f>IF(Sheet1!C393="","",LOG10(Sheet1!C393))</f>
        <v>3.7996944838980249</v>
      </c>
      <c r="D393">
        <f>IF(Sheet1!D393="","",LOG10(Sheet1!D393))</f>
        <v>9.075546961392531</v>
      </c>
      <c r="E393">
        <f>IF(Sheet1!E393="","",LOG10(Sheet1!E393))</f>
        <v>0.16226561429802155</v>
      </c>
      <c r="F393">
        <f>IF(Sheet1!F393="","",LOG10(Sheet1!F393))</f>
        <v>4.0356962803641734</v>
      </c>
      <c r="G393">
        <f>IF(Sheet1!G393="","",LOG10(Sheet1!G393))</f>
        <v>8.7489628612561621</v>
      </c>
      <c r="H393">
        <f>IF(Sheet1!H393="","",LOG10(Sheet1!H393))</f>
        <v>4.2575512440190588E-2</v>
      </c>
      <c r="I393">
        <f>IF(Sheet1!I393="","",LOG10(Sheet1!I393))</f>
        <v>2.6989700043360187</v>
      </c>
      <c r="J393">
        <f>IF(Sheet1!J393="","",LOG10(Sheet1!J393))</f>
        <v>8.8267225201689925</v>
      </c>
      <c r="K393">
        <f>IF(Sheet1!K393="","",LOG10(Sheet1!K393))</f>
        <v>0.11293997608408006</v>
      </c>
      <c r="L393">
        <f>IF(Sheet1!L393="","",LOG10(Sheet1!L393))</f>
        <v>3.5544958535386533</v>
      </c>
      <c r="M393">
        <f>IF(Sheet1!M393="","",LOG10(Sheet1!M393))</f>
        <v>9.2095150145426317</v>
      </c>
      <c r="N393">
        <f>IF(Sheet1!N393="","",LOG10(Sheet1!N393))</f>
        <v>0.17172645365323119</v>
      </c>
      <c r="O393">
        <f>IF(Sheet1!O393="","",LOG10(Sheet1!O393))</f>
        <v>4.6024065659243787</v>
      </c>
      <c r="P393">
        <f>IF(Sheet1!P393="","",LOG10(Sheet1!P393))</f>
        <v>9.1105897102992497</v>
      </c>
      <c r="Q393">
        <f>IF(Sheet1!Q393="","",LOG10(Sheet1!Q393))</f>
        <v>2.5305865264770262E-2</v>
      </c>
      <c r="R393">
        <f>IF(Sheet1!R393="","",LOG10(Sheet1!R393))</f>
        <v>3.3255331538312407</v>
      </c>
      <c r="S393">
        <f>IF(Sheet1!S393="","",LOG10(Sheet1!S393))</f>
        <v>8.6946051989335693</v>
      </c>
      <c r="U393">
        <f>IF(Sheet1!T393=0,"", SUM(C393, F393, I393, L393, O393, R393)/Sheet1!T393)</f>
        <v>3.6694660569820816</v>
      </c>
    </row>
    <row r="394" spans="1:21" x14ac:dyDescent="0.2">
      <c r="A394" s="1">
        <f>Sheet1!A394</f>
        <v>44954</v>
      </c>
      <c r="B394">
        <f>IF(Sheet1!B394="","",LOG10(Sheet1!B394))</f>
        <v>2.2840610876527823E-2</v>
      </c>
      <c r="C394">
        <f>IF(Sheet1!C394="","",LOG10(Sheet1!C394))</f>
        <v>3.5826729889813991</v>
      </c>
      <c r="D394">
        <f>IF(Sheet1!D394="","",LOG10(Sheet1!D394))</f>
        <v>9.1367205671564076</v>
      </c>
      <c r="E394">
        <f>IF(Sheet1!E394="","",LOG10(Sheet1!E394))</f>
        <v>2.8164419424469872E-2</v>
      </c>
      <c r="F394">
        <f>IF(Sheet1!F394="","",LOG10(Sheet1!F394))</f>
        <v>3.7330866349280938</v>
      </c>
      <c r="G394">
        <f>IF(Sheet1!G394="","",LOG10(Sheet1!G394))</f>
        <v>8.5415792439465807</v>
      </c>
      <c r="H394">
        <f>IF(Sheet1!H394="","",LOG10(Sheet1!H394))</f>
        <v>0.22063101944809216</v>
      </c>
      <c r="I394">
        <f>IF(Sheet1!I394="","",LOG10(Sheet1!I394))</f>
        <v>3.7657863523713351</v>
      </c>
      <c r="J394">
        <f>IF(Sheet1!J394="","",LOG10(Sheet1!J394))</f>
        <v>8.9763499790032739</v>
      </c>
      <c r="K394">
        <f>IF(Sheet1!K394="","",LOG10(Sheet1!K394))</f>
        <v>0.23979981844709866</v>
      </c>
      <c r="L394">
        <f>IF(Sheet1!L394="","",LOG10(Sheet1!L394))</f>
        <v>3.6148166441925249</v>
      </c>
      <c r="M394">
        <f>IF(Sheet1!M394="","",LOG10(Sheet1!M394))</f>
        <v>9.7084209001347119</v>
      </c>
      <c r="N394">
        <f>IF(Sheet1!N394="","",LOG10(Sheet1!N394))</f>
        <v>-5.6505484093897433E-2</v>
      </c>
      <c r="O394">
        <f>IF(Sheet1!O394="","",LOG10(Sheet1!O394))</f>
        <v>4.2817359922773059</v>
      </c>
      <c r="P394">
        <f>IF(Sheet1!P394="","",LOG10(Sheet1!P394))</f>
        <v>8.9127533036713231</v>
      </c>
      <c r="Q394">
        <f>IF(Sheet1!Q394="","",LOG10(Sheet1!Q394))</f>
        <v>3.7027879755774942E-2</v>
      </c>
      <c r="R394">
        <f>IF(Sheet1!R394="","",LOG10(Sheet1!R394))</f>
        <v>3.832968201030694</v>
      </c>
      <c r="S394">
        <f>IF(Sheet1!S394="","",LOG10(Sheet1!S394))</f>
        <v>8.8864907251724823</v>
      </c>
      <c r="U394">
        <f>IF(Sheet1!T394=0,"", SUM(C394, F394, I394, L394, O394, R394)/Sheet1!T394)</f>
        <v>3.8018444689635591</v>
      </c>
    </row>
    <row r="395" spans="1:21" x14ac:dyDescent="0.2">
      <c r="A395" s="1">
        <f>Sheet1!A395</f>
        <v>44955</v>
      </c>
      <c r="B395">
        <f>IF(Sheet1!B395="","",LOG10(Sheet1!B395))</f>
        <v>0.14082218010931058</v>
      </c>
      <c r="C395">
        <f>IF(Sheet1!C395="","",LOG10(Sheet1!C395))</f>
        <v>3.5870734067913337</v>
      </c>
      <c r="D395">
        <f>IF(Sheet1!D395="","",LOG10(Sheet1!D395))</f>
        <v>8.9872192299080051</v>
      </c>
      <c r="E395">
        <f>IF(Sheet1!E395="","",LOG10(Sheet1!E395))</f>
        <v>0.11260500153457455</v>
      </c>
      <c r="F395">
        <f>IF(Sheet1!F395="","",LOG10(Sheet1!F395))</f>
        <v>3.6566903714571879</v>
      </c>
      <c r="G395">
        <f>IF(Sheet1!G395="","",LOG10(Sheet1!G395))</f>
        <v>8.4653828514484175</v>
      </c>
      <c r="H395">
        <f>IF(Sheet1!H395="","",LOG10(Sheet1!H395))</f>
        <v>0.1903316981702915</v>
      </c>
      <c r="I395">
        <f>IF(Sheet1!I395="","",LOG10(Sheet1!I395))</f>
        <v>3.2365882714683933</v>
      </c>
      <c r="J395">
        <f>IF(Sheet1!J395="","",LOG10(Sheet1!J395))</f>
        <v>9.0128372247051729</v>
      </c>
      <c r="K395">
        <f>IF(Sheet1!K395="","",LOG10(Sheet1!K395))</f>
        <v>0.15866398081398933</v>
      </c>
      <c r="L395">
        <f>IF(Sheet1!L395="","",LOG10(Sheet1!L395))</f>
        <v>3.29971248193156</v>
      </c>
      <c r="M395">
        <f>IF(Sheet1!M395="","",LOG10(Sheet1!M395))</f>
        <v>9.2833012287035501</v>
      </c>
      <c r="N395">
        <f>IF(Sheet1!N395="","",LOG10(Sheet1!N395))</f>
        <v>0.16106838547117461</v>
      </c>
      <c r="O395">
        <f>IF(Sheet1!O395="","",LOG10(Sheet1!O395))</f>
        <v>4.088667205177499</v>
      </c>
      <c r="P395">
        <f>IF(Sheet1!P395="","",LOG10(Sheet1!P395))</f>
        <v>9.4517864355242907</v>
      </c>
      <c r="Q395">
        <f>IF(Sheet1!Q395="","",LOG10(Sheet1!Q395))</f>
        <v>0.15289959639374748</v>
      </c>
      <c r="R395">
        <f>IF(Sheet1!R395="","",LOG10(Sheet1!R395))</f>
        <v>3.7647984795002625</v>
      </c>
      <c r="S395">
        <f>IF(Sheet1!S395="","",LOG10(Sheet1!S395))</f>
        <v>8.6263403673750432</v>
      </c>
      <c r="U395">
        <f>IF(Sheet1!T395=0,"", SUM(C395, F395, I395, L395, O395, R395)/Sheet1!T395)</f>
        <v>3.6055883693877058</v>
      </c>
    </row>
    <row r="396" spans="1:21" x14ac:dyDescent="0.2">
      <c r="A396" s="1">
        <f>Sheet1!A396</f>
        <v>44956</v>
      </c>
      <c r="B396">
        <f>IF(Sheet1!B396="","",LOG10(Sheet1!B396))</f>
        <v>0.22711508258912522</v>
      </c>
      <c r="C396">
        <f>IF(Sheet1!C396="","",LOG10(Sheet1!C396))</f>
        <v>3.6775855641942092</v>
      </c>
      <c r="D396">
        <f>IF(Sheet1!D396="","",LOG10(Sheet1!D396))</f>
        <v>9.1271047983648081</v>
      </c>
      <c r="E396">
        <f>IF(Sheet1!E396="","",LOG10(Sheet1!E396))</f>
        <v>0.10311925354571388</v>
      </c>
      <c r="F396">
        <f>IF(Sheet1!F396="","",LOG10(Sheet1!F396))</f>
        <v>3.3110518473763095</v>
      </c>
      <c r="G396">
        <f>IF(Sheet1!G396="","",LOG10(Sheet1!G396))</f>
        <v>8.3692158574101434</v>
      </c>
      <c r="H396">
        <f>IF(Sheet1!H396="","",LOG10(Sheet1!H396))</f>
        <v>0.39863432453839209</v>
      </c>
      <c r="I396">
        <f>IF(Sheet1!I396="","",LOG10(Sheet1!I396))</f>
        <v>3.8376513488724968</v>
      </c>
      <c r="J396">
        <f>IF(Sheet1!J396="","",LOG10(Sheet1!J396))</f>
        <v>9.2013971243204509</v>
      </c>
      <c r="K396">
        <f>IF(Sheet1!K396="","",LOG10(Sheet1!K396))</f>
        <v>0.43312951758048551</v>
      </c>
      <c r="L396">
        <f>IF(Sheet1!L396="","",LOG10(Sheet1!L396))</f>
        <v>3.841454449845886</v>
      </c>
      <c r="M396">
        <f>IF(Sheet1!M396="","",LOG10(Sheet1!M396))</f>
        <v>9.3765769570565123</v>
      </c>
      <c r="N396">
        <f>IF(Sheet1!N396="","",LOG10(Sheet1!N396))</f>
        <v>0.13893394025692368</v>
      </c>
      <c r="O396">
        <f>IF(Sheet1!O396="","",LOG10(Sheet1!O396))</f>
        <v>3.7768145032139868</v>
      </c>
      <c r="P396">
        <f>IF(Sheet1!P396="","",LOG10(Sheet1!P396))</f>
        <v>8.949877704036874</v>
      </c>
      <c r="Q396">
        <f>IF(Sheet1!Q396="","",LOG10(Sheet1!Q396))</f>
        <v>0.16016829295851201</v>
      </c>
      <c r="R396">
        <f>IF(Sheet1!R396="","",LOG10(Sheet1!R396))</f>
        <v>3.8971875739934294</v>
      </c>
      <c r="S396">
        <f>IF(Sheet1!S396="","",LOG10(Sheet1!S396))</f>
        <v>8.8041394323353508</v>
      </c>
      <c r="U396">
        <f>IF(Sheet1!T396=0,"", SUM(C396, F396, I396, L396, O396, R396)/Sheet1!T396)</f>
        <v>3.7236242145827192</v>
      </c>
    </row>
    <row r="397" spans="1:21" x14ac:dyDescent="0.2">
      <c r="A397" s="1">
        <f>Sheet1!A397</f>
        <v>44957</v>
      </c>
      <c r="B397">
        <f>IF(Sheet1!B397="","",LOG10(Sheet1!B397))</f>
        <v>0.33223641549144334</v>
      </c>
      <c r="C397">
        <f>IF(Sheet1!C397="","",LOG10(Sheet1!C397))</f>
        <v>3.6161534075945085</v>
      </c>
      <c r="D397">
        <f>IF(Sheet1!D397="","",LOG10(Sheet1!D397))</f>
        <v>9.2764618041732447</v>
      </c>
      <c r="E397">
        <f>IF(Sheet1!E397="","",LOG10(Sheet1!E397))</f>
        <v>0.23603314711763596</v>
      </c>
      <c r="F397">
        <f>IF(Sheet1!F397="","",LOG10(Sheet1!F397))</f>
        <v>3.8817143829097964</v>
      </c>
      <c r="G397">
        <f>IF(Sheet1!G397="","",LOG10(Sheet1!G397))</f>
        <v>8.5514499979728757</v>
      </c>
      <c r="H397">
        <f>IF(Sheet1!H397="","",LOG10(Sheet1!H397))</f>
        <v>0.19838213000829422</v>
      </c>
      <c r="I397">
        <f>IF(Sheet1!I397="","",LOG10(Sheet1!I397))</f>
        <v>2.6989700043360187</v>
      </c>
      <c r="J397">
        <f>IF(Sheet1!J397="","",LOG10(Sheet1!J397))</f>
        <v>9.1303337684950066</v>
      </c>
      <c r="K397">
        <f>IF(Sheet1!K397="","",LOG10(Sheet1!K397))</f>
        <v>0.19975517725347472</v>
      </c>
      <c r="L397">
        <f>IF(Sheet1!L397="","",LOG10(Sheet1!L397))</f>
        <v>3.6347266429936789</v>
      </c>
      <c r="M397">
        <f>IF(Sheet1!M397="","",LOG10(Sheet1!M397))</f>
        <v>9.4471580313422194</v>
      </c>
      <c r="N397">
        <f>IF(Sheet1!N397="","",LOG10(Sheet1!N397))</f>
        <v>0.37032800777951047</v>
      </c>
      <c r="O397">
        <f>IF(Sheet1!O397="","",LOG10(Sheet1!O397))</f>
        <v>4.1530678913747723</v>
      </c>
      <c r="P397">
        <f>IF(Sheet1!P397="","",LOG10(Sheet1!P397))</f>
        <v>8.9263424466256556</v>
      </c>
      <c r="Q397">
        <f>IF(Sheet1!Q397="","",LOG10(Sheet1!Q397))</f>
        <v>0.31154195840119497</v>
      </c>
      <c r="R397">
        <f>IF(Sheet1!R397="","",LOG10(Sheet1!R397))</f>
        <v>3.540017793856141</v>
      </c>
      <c r="S397">
        <f>IF(Sheet1!S397="","",LOG10(Sheet1!S397))</f>
        <v>8.876794976200701</v>
      </c>
      <c r="U397">
        <f>IF(Sheet1!T397=0,"", SUM(C397, F397, I397, L397, O397, R397)/Sheet1!T397)</f>
        <v>3.5874416871774861</v>
      </c>
    </row>
    <row r="398" spans="1:21" x14ac:dyDescent="0.2">
      <c r="A398" s="1">
        <f>Sheet1!A398</f>
        <v>44958</v>
      </c>
      <c r="B398">
        <f>IF(Sheet1!B398="","",LOG10(Sheet1!B398))</f>
        <v>0.14270224573761559</v>
      </c>
      <c r="C398">
        <f>IF(Sheet1!C398="","",LOG10(Sheet1!C398))</f>
        <v>3.9237237462540926</v>
      </c>
      <c r="D398">
        <f>IF(Sheet1!D398="","",LOG10(Sheet1!D398))</f>
        <v>9.0681858617461621</v>
      </c>
      <c r="E398">
        <f>IF(Sheet1!E398="","",LOG10(Sheet1!E398))</f>
        <v>6.2581984228163121E-2</v>
      </c>
      <c r="F398">
        <f>IF(Sheet1!F398="","",LOG10(Sheet1!F398))</f>
        <v>3.7856172090406481</v>
      </c>
      <c r="G398">
        <f>IF(Sheet1!G398="","",LOG10(Sheet1!G398))</f>
        <v>8.3673559210260198</v>
      </c>
      <c r="H398">
        <f>IF(Sheet1!H398="","",LOG10(Sheet1!H398))</f>
        <v>-1.8181392829336417E-2</v>
      </c>
      <c r="I398">
        <f>IF(Sheet1!I398="","",LOG10(Sheet1!I398))</f>
        <v>4.1247271624961206</v>
      </c>
      <c r="J398">
        <f>IF(Sheet1!J398="","",LOG10(Sheet1!J398))</f>
        <v>8.96189547366785</v>
      </c>
      <c r="K398">
        <f>IF(Sheet1!K398="","",LOG10(Sheet1!K398))</f>
        <v>-7.2116589669293102E-2</v>
      </c>
      <c r="L398">
        <f>IF(Sheet1!L398="","",LOG10(Sheet1!L398))</f>
        <v>3.7548247020009593</v>
      </c>
      <c r="M398">
        <f>IF(Sheet1!M398="","",LOG10(Sheet1!M398))</f>
        <v>9.0718820073061259</v>
      </c>
      <c r="N398">
        <f>IF(Sheet1!N398="","",LOG10(Sheet1!N398))</f>
        <v>0.14921911265537988</v>
      </c>
      <c r="O398">
        <f>IF(Sheet1!O398="","",LOG10(Sheet1!O398))</f>
        <v>3.4953270846365738</v>
      </c>
      <c r="P398">
        <f>IF(Sheet1!P398="","",LOG10(Sheet1!P398))</f>
        <v>9.2227164711475833</v>
      </c>
      <c r="Q398">
        <f>IF(Sheet1!Q398="","",LOG10(Sheet1!Q398))</f>
        <v>0.10957854690438666</v>
      </c>
      <c r="R398">
        <f>IF(Sheet1!R398="","",LOG10(Sheet1!R398))</f>
        <v>3.3848422910408229</v>
      </c>
      <c r="S398">
        <f>IF(Sheet1!S398="","",LOG10(Sheet1!S398))</f>
        <v>8.7528164311882719</v>
      </c>
      <c r="U398">
        <f>IF(Sheet1!T398=0,"", SUM(C398, F398, I398, L398, O398, R398)/Sheet1!T398)</f>
        <v>3.7448436992448695</v>
      </c>
    </row>
    <row r="399" spans="1:21" x14ac:dyDescent="0.2">
      <c r="A399" s="1">
        <f>Sheet1!A399</f>
        <v>44959</v>
      </c>
      <c r="B399">
        <f>IF(Sheet1!B399="","",LOG10(Sheet1!B399))</f>
        <v>4.6885190837710138E-2</v>
      </c>
      <c r="C399">
        <f>IF(Sheet1!C399="","",LOG10(Sheet1!C399))</f>
        <v>4.1710073686030853</v>
      </c>
      <c r="D399">
        <f>IF(Sheet1!D399="","",LOG10(Sheet1!D399))</f>
        <v>9.3961993470957363</v>
      </c>
      <c r="E399">
        <f>IF(Sheet1!E399="","",LOG10(Sheet1!E399))</f>
        <v>-0.14206473528057098</v>
      </c>
      <c r="F399">
        <f>IF(Sheet1!F399="","",LOG10(Sheet1!F399))</f>
        <v>3.3235269985139766</v>
      </c>
      <c r="G399">
        <f>IF(Sheet1!G399="","",LOG10(Sheet1!G399))</f>
        <v>8.4099331233312942</v>
      </c>
      <c r="H399">
        <f>IF(Sheet1!H399="","",LOG10(Sheet1!H399))</f>
        <v>0.25527250510330607</v>
      </c>
      <c r="I399">
        <f>IF(Sheet1!I399="","",LOG10(Sheet1!I399))</f>
        <v>4.4557194942751668</v>
      </c>
      <c r="J399">
        <f>IF(Sheet1!J399="","",LOG10(Sheet1!J399))</f>
        <v>8.958085848521085</v>
      </c>
      <c r="K399">
        <f>IF(Sheet1!K399="","",LOG10(Sheet1!K399))</f>
        <v>0.17983892802318668</v>
      </c>
      <c r="L399">
        <f>IF(Sheet1!L399="","",LOG10(Sheet1!L399))</f>
        <v>3.6824521428354968</v>
      </c>
      <c r="M399">
        <f>IF(Sheet1!M399="","",LOG10(Sheet1!M399))</f>
        <v>9.2552725051033065</v>
      </c>
      <c r="N399">
        <f>IF(Sheet1!N399="","",LOG10(Sheet1!N399))</f>
        <v>-4.8037084028205992E-3</v>
      </c>
      <c r="O399">
        <f>IF(Sheet1!O399="","",LOG10(Sheet1!O399))</f>
        <v>4.0064667893206733</v>
      </c>
      <c r="P399">
        <f>IF(Sheet1!P399="","",LOG10(Sheet1!P399))</f>
        <v>8.9925535178321354</v>
      </c>
      <c r="Q399">
        <f>IF(Sheet1!Q399="","",LOG10(Sheet1!Q399))</f>
        <v>-3.2920265855502902E-2</v>
      </c>
      <c r="R399">
        <f>IF(Sheet1!R399="","",LOG10(Sheet1!R399))</f>
        <v>3.6744693957567649</v>
      </c>
      <c r="S399">
        <f>IF(Sheet1!S399="","",LOG10(Sheet1!S399))</f>
        <v>8.8756399370041681</v>
      </c>
      <c r="U399">
        <f>IF(Sheet1!T399=0,"", SUM(C399, F399, I399, L399, O399, R399)/Sheet1!T399)</f>
        <v>3.8856070315508604</v>
      </c>
    </row>
    <row r="400" spans="1:21" x14ac:dyDescent="0.2">
      <c r="A400" s="1">
        <f>Sheet1!A400</f>
        <v>44960</v>
      </c>
      <c r="B400">
        <f>IF(Sheet1!B400="","",LOG10(Sheet1!B400))</f>
        <v>0.20411998265592479</v>
      </c>
      <c r="C400">
        <f>IF(Sheet1!C400="","",LOG10(Sheet1!C400))</f>
        <v>3.9342214778383471</v>
      </c>
      <c r="D400">
        <f>IF(Sheet1!D400="","",LOG10(Sheet1!D400))</f>
        <v>9.0128372247051729</v>
      </c>
      <c r="E400">
        <f>IF(Sheet1!E400="","",LOG10(Sheet1!E400))</f>
        <v>0.17983892802318668</v>
      </c>
      <c r="F400">
        <f>IF(Sheet1!F400="","",LOG10(Sheet1!F400))</f>
        <v>3.6912491122128559</v>
      </c>
      <c r="G400">
        <f>IF(Sheet1!G400="","",LOG10(Sheet1!G400))</f>
        <v>8.5646660642520889</v>
      </c>
      <c r="H400">
        <f>IF(Sheet1!H400="","",LOG10(Sheet1!H400))</f>
        <v>-0.10237290870955855</v>
      </c>
      <c r="I400">
        <f>IF(Sheet1!I400="","",LOG10(Sheet1!I400))</f>
        <v>3.9192099304467765</v>
      </c>
      <c r="J400">
        <f>IF(Sheet1!J400="","",LOG10(Sheet1!J400))</f>
        <v>9.0453229787866576</v>
      </c>
      <c r="K400">
        <f>IF(Sheet1!K400="","",LOG10(Sheet1!K400))</f>
        <v>-0.10347378251044466</v>
      </c>
      <c r="L400">
        <f>IF(Sheet1!L400="","",LOG10(Sheet1!L400))</f>
        <v>3.7282444447297514</v>
      </c>
      <c r="M400">
        <f>IF(Sheet1!M400="","",LOG10(Sheet1!M400))</f>
        <v>9.0492180226701819</v>
      </c>
      <c r="N400">
        <f>IF(Sheet1!N400="","",LOG10(Sheet1!N400))</f>
        <v>0.17318626841227402</v>
      </c>
      <c r="O400">
        <f>IF(Sheet1!O400="","",LOG10(Sheet1!O400))</f>
        <v>4.1563448604103552</v>
      </c>
      <c r="P400">
        <f>IF(Sheet1!P400="","",LOG10(Sheet1!P400))</f>
        <v>9.3424226808222066</v>
      </c>
      <c r="Q400">
        <f>IF(Sheet1!Q400="","",LOG10(Sheet1!Q400))</f>
        <v>0.19948091486235589</v>
      </c>
      <c r="R400">
        <f>IF(Sheet1!R400="","",LOG10(Sheet1!R400))</f>
        <v>3.6149474985201491</v>
      </c>
      <c r="S400">
        <f>IF(Sheet1!S400="","",LOG10(Sheet1!S400))</f>
        <v>8.8500332576897698</v>
      </c>
      <c r="U400">
        <f>IF(Sheet1!T400=0,"", SUM(C400, F400, I400, L400, O400, R400)/Sheet1!T400)</f>
        <v>3.840702887359706</v>
      </c>
    </row>
    <row r="401" spans="1:21" x14ac:dyDescent="0.2">
      <c r="A401" s="1">
        <f>Sheet1!A401</f>
        <v>44961</v>
      </c>
      <c r="B401">
        <f>IF(Sheet1!B401="","",LOG10(Sheet1!B401))</f>
        <v>1.7450729510536125E-2</v>
      </c>
      <c r="C401">
        <f>IF(Sheet1!C401="","",LOG10(Sheet1!C401))</f>
        <v>4.1269088799145468</v>
      </c>
      <c r="D401">
        <f>IF(Sheet1!D401="","",LOG10(Sheet1!D401))</f>
        <v>9.2878017299302265</v>
      </c>
      <c r="E401">
        <f>IF(Sheet1!E401="","",LOG10(Sheet1!E401))</f>
        <v>2.69416279590294E-2</v>
      </c>
      <c r="F401">
        <f>IF(Sheet1!F401="","",LOG10(Sheet1!F401))</f>
        <v>3.8202192381917031</v>
      </c>
      <c r="G401">
        <f>IF(Sheet1!G401="","",LOG10(Sheet1!G401))</f>
        <v>9.1846914308175993</v>
      </c>
      <c r="H401">
        <f>IF(Sheet1!H401="","",LOG10(Sheet1!H401))</f>
        <v>6.5206128054311904E-2</v>
      </c>
      <c r="I401">
        <f>IF(Sheet1!I401="","",LOG10(Sheet1!I401))</f>
        <v>3.8599626724612288</v>
      </c>
      <c r="J401">
        <f>IF(Sheet1!J401="","",LOG10(Sheet1!J401))</f>
        <v>8.929929560084588</v>
      </c>
      <c r="K401">
        <f>IF(Sheet1!K401="","",LOG10(Sheet1!K401))</f>
        <v>6.6698550422995259E-2</v>
      </c>
      <c r="L401">
        <f>IF(Sheet1!L401="","",LOG10(Sheet1!L401))</f>
        <v>3.7015692922544483</v>
      </c>
      <c r="M401">
        <f>IF(Sheet1!M401="","",LOG10(Sheet1!M401))</f>
        <v>9.1335389083702179</v>
      </c>
      <c r="N401">
        <f>IF(Sheet1!N401="","",LOG10(Sheet1!N401))</f>
        <v>-3.0507515046188267E-3</v>
      </c>
      <c r="O401">
        <f>IF(Sheet1!O401="","",LOG10(Sheet1!O401))</f>
        <v>4.0054585303197197</v>
      </c>
      <c r="P401">
        <f>IF(Sheet1!P401="","",LOG10(Sheet1!P401))</f>
        <v>9.2741578492636805</v>
      </c>
      <c r="Q401">
        <f>IF(Sheet1!Q401="","",LOG10(Sheet1!Q401))</f>
        <v>-2.6872146400301365E-2</v>
      </c>
      <c r="R401">
        <f>IF(Sheet1!R401="","",LOG10(Sheet1!R401))</f>
        <v>3.6982975517411028</v>
      </c>
      <c r="S401">
        <f>IF(Sheet1!S401="","",LOG10(Sheet1!S401))</f>
        <v>8.993876914941211</v>
      </c>
      <c r="U401">
        <f>IF(Sheet1!T401=0,"", SUM(C401, F401, I401, L401, O401, R401)/Sheet1!T401)</f>
        <v>3.8687360274804585</v>
      </c>
    </row>
    <row r="402" spans="1:21" x14ac:dyDescent="0.2">
      <c r="A402" s="1">
        <f>Sheet1!A402</f>
        <v>44962</v>
      </c>
      <c r="B402">
        <f>IF(Sheet1!B402="","",LOG10(Sheet1!B402))</f>
        <v>8.4933574936716119E-2</v>
      </c>
      <c r="C402">
        <f>IF(Sheet1!C402="","",LOG10(Sheet1!C402))</f>
        <v>3.801073404548672</v>
      </c>
      <c r="D402">
        <f>IF(Sheet1!D402="","",LOG10(Sheet1!D402))</f>
        <v>9.1038037209559572</v>
      </c>
      <c r="E402" t="str">
        <f>IF(Sheet1!E402="","",LOG10(Sheet1!E402))</f>
        <v/>
      </c>
      <c r="F402" t="str">
        <f>IF(Sheet1!F402="","",LOG10(Sheet1!F402))</f>
        <v/>
      </c>
      <c r="G402" t="str">
        <f>IF(Sheet1!G402="","",LOG10(Sheet1!G402))</f>
        <v/>
      </c>
      <c r="H402">
        <f>IF(Sheet1!H402="","",LOG10(Sheet1!H402))</f>
        <v>0.48501121457857305</v>
      </c>
      <c r="I402">
        <f>IF(Sheet1!I402="","",LOG10(Sheet1!I402))</f>
        <v>3.2159162825773171</v>
      </c>
      <c r="J402">
        <f>IF(Sheet1!J402="","",LOG10(Sheet1!J402))</f>
        <v>9.1613680022349744</v>
      </c>
      <c r="K402">
        <f>IF(Sheet1!K402="","",LOG10(Sheet1!K402))</f>
        <v>0.52556305827006689</v>
      </c>
      <c r="L402">
        <f>IF(Sheet1!L402="","",LOG10(Sheet1!L402))</f>
        <v>3.2908022064612075</v>
      </c>
      <c r="M402">
        <f>IF(Sheet1!M402="","",LOG10(Sheet1!M402))</f>
        <v>9.2227164711475833</v>
      </c>
      <c r="N402">
        <f>IF(Sheet1!N402="","",LOG10(Sheet1!N402))</f>
        <v>0.12548126570059401</v>
      </c>
      <c r="O402">
        <f>IF(Sheet1!O402="","",LOG10(Sheet1!O402))</f>
        <v>4.3337717068925228</v>
      </c>
      <c r="P402">
        <f>IF(Sheet1!P402="","",LOG10(Sheet1!P402))</f>
        <v>9.2833012287035501</v>
      </c>
      <c r="Q402">
        <f>IF(Sheet1!Q402="","",LOG10(Sheet1!Q402))</f>
        <v>2.0361282647707864E-2</v>
      </c>
      <c r="R402">
        <f>IF(Sheet1!R402="","",LOG10(Sheet1!R402))</f>
        <v>3.6214866244049206</v>
      </c>
      <c r="S402">
        <f>IF(Sheet1!S402="","",LOG10(Sheet1!S402))</f>
        <v>8.8007170782823856</v>
      </c>
      <c r="U402">
        <f>IF(Sheet1!T402=0,"", SUM(C402, F402, I402, L402, O402, R402)/Sheet1!T402)</f>
        <v>3.6526100449769281</v>
      </c>
    </row>
    <row r="403" spans="1:21" x14ac:dyDescent="0.2">
      <c r="A403" s="1">
        <f>Sheet1!A403</f>
        <v>44963</v>
      </c>
      <c r="B403">
        <f>IF(Sheet1!B403="","",LOG10(Sheet1!B403))</f>
        <v>0.49345805099518847</v>
      </c>
      <c r="C403">
        <f>IF(Sheet1!C403="","",LOG10(Sheet1!C403))</f>
        <v>3.6866898381486637</v>
      </c>
      <c r="D403">
        <f>IF(Sheet1!D403="","",LOG10(Sheet1!D403))</f>
        <v>9.1986570869544231</v>
      </c>
      <c r="E403">
        <f>IF(Sheet1!E403="","",LOG10(Sheet1!E403))</f>
        <v>0.46671937168159866</v>
      </c>
      <c r="F403">
        <f>IF(Sheet1!F403="","",LOG10(Sheet1!F403))</f>
        <v>3.1407152689599722</v>
      </c>
      <c r="G403">
        <f>IF(Sheet1!G403="","",LOG10(Sheet1!G403))</f>
        <v>8.6884198220027109</v>
      </c>
      <c r="H403">
        <f>IF(Sheet1!H403="","",LOG10(Sheet1!H403))</f>
        <v>0.42390091852841671</v>
      </c>
      <c r="I403">
        <f>IF(Sheet1!I403="","",LOG10(Sheet1!I403))</f>
        <v>3.4537206938234601</v>
      </c>
      <c r="J403">
        <f>IF(Sheet1!J403="","",LOG10(Sheet1!J403))</f>
        <v>9.0334237554869503</v>
      </c>
      <c r="K403">
        <f>IF(Sheet1!K403="","",LOG10(Sheet1!K403))</f>
        <v>0.37621185028267279</v>
      </c>
      <c r="L403">
        <f>IF(Sheet1!L403="","",LOG10(Sheet1!L403))</f>
        <v>3.6670731208119465</v>
      </c>
      <c r="M403">
        <f>IF(Sheet1!M403="","",LOG10(Sheet1!M403))</f>
        <v>9.3074960379132126</v>
      </c>
      <c r="N403">
        <f>IF(Sheet1!N403="","",LOG10(Sheet1!N403))</f>
        <v>0.3979400086720376</v>
      </c>
      <c r="O403">
        <f>IF(Sheet1!O403="","",LOG10(Sheet1!O403))</f>
        <v>3.7181080210990398</v>
      </c>
      <c r="P403">
        <f>IF(Sheet1!P403="","",LOG10(Sheet1!P403))</f>
        <v>8.8733206018153989</v>
      </c>
      <c r="Q403">
        <f>IF(Sheet1!Q403="","",LOG10(Sheet1!Q403))</f>
        <v>0.46448954743397136</v>
      </c>
      <c r="R403">
        <f>IF(Sheet1!R403="","",LOG10(Sheet1!R403))</f>
        <v>3.2589898233465182</v>
      </c>
      <c r="S403">
        <f>IF(Sheet1!S403="","",LOG10(Sheet1!S403))</f>
        <v>8.8948696567452519</v>
      </c>
      <c r="U403">
        <f>IF(Sheet1!T403=0,"", SUM(C403, F403, I403, L403, O403, R403)/Sheet1!T403)</f>
        <v>3.4875494610315996</v>
      </c>
    </row>
    <row r="404" spans="1:21" x14ac:dyDescent="0.2">
      <c r="A404" s="1">
        <f>Sheet1!A404</f>
        <v>44964</v>
      </c>
      <c r="B404">
        <f>IF(Sheet1!B404="","",LOG10(Sheet1!B404))</f>
        <v>0.34576569311448818</v>
      </c>
      <c r="C404">
        <f>IF(Sheet1!C404="","",LOG10(Sheet1!C404))</f>
        <v>3.6263584643467923</v>
      </c>
      <c r="D404">
        <f>IF(Sheet1!D404="","",LOG10(Sheet1!D404))</f>
        <v>9.1818435879447726</v>
      </c>
      <c r="E404">
        <f>IF(Sheet1!E404="","",LOG10(Sheet1!E404))</f>
        <v>0.32654066851656183</v>
      </c>
      <c r="F404">
        <f>IF(Sheet1!F404="","",LOG10(Sheet1!F404))</f>
        <v>3.5194635885769414</v>
      </c>
      <c r="G404">
        <f>IF(Sheet1!G404="","",LOG10(Sheet1!G404))</f>
        <v>8.6655809910179524</v>
      </c>
      <c r="H404">
        <f>IF(Sheet1!H404="","",LOG10(Sheet1!H404))</f>
        <v>0.16196661636407489</v>
      </c>
      <c r="I404">
        <f>IF(Sheet1!I404="","",LOG10(Sheet1!I404))</f>
        <v>3.7614433638343043</v>
      </c>
      <c r="J404">
        <f>IF(Sheet1!J404="","",LOG10(Sheet1!J404))</f>
        <v>9.0253058652647695</v>
      </c>
      <c r="K404">
        <f>IF(Sheet1!K404="","",LOG10(Sheet1!K404))</f>
        <v>0.19948091486235589</v>
      </c>
      <c r="L404">
        <f>IF(Sheet1!L404="","",LOG10(Sheet1!L404))</f>
        <v>3.6070337191719704</v>
      </c>
      <c r="M404">
        <f>IF(Sheet1!M404="","",LOG10(Sheet1!M404))</f>
        <v>9.2648178230095368</v>
      </c>
      <c r="N404">
        <f>IF(Sheet1!N404="","",LOG10(Sheet1!N404))</f>
        <v>0.31680875205302211</v>
      </c>
      <c r="O404">
        <f>IF(Sheet1!O404="","",LOG10(Sheet1!O404))</f>
        <v>4.07370990662643</v>
      </c>
      <c r="P404">
        <f>IF(Sheet1!P404="","",LOG10(Sheet1!P404))</f>
        <v>9.1271047983648081</v>
      </c>
      <c r="Q404">
        <f>IF(Sheet1!Q404="","",LOG10(Sheet1!Q404))</f>
        <v>0.24402958903002173</v>
      </c>
      <c r="R404">
        <f>IF(Sheet1!R404="","",LOG10(Sheet1!R404))</f>
        <v>3.3846792876601062</v>
      </c>
      <c r="S404">
        <f>IF(Sheet1!S404="","",LOG10(Sheet1!S404))</f>
        <v>8.7781512503836439</v>
      </c>
      <c r="U404">
        <f>IF(Sheet1!T404=0,"", SUM(C404, F404, I404, L404, O404, R404)/Sheet1!T404)</f>
        <v>3.6621147217027574</v>
      </c>
    </row>
    <row r="405" spans="1:21" x14ac:dyDescent="0.2">
      <c r="A405" s="1">
        <f>Sheet1!A405</f>
        <v>44965</v>
      </c>
      <c r="B405">
        <f>IF(Sheet1!B405="","",LOG10(Sheet1!B405))</f>
        <v>0.15956719323362029</v>
      </c>
      <c r="C405">
        <f>IF(Sheet1!C405="","",LOG10(Sheet1!C405))</f>
        <v>3.7295458922305951</v>
      </c>
      <c r="D405">
        <f>IF(Sheet1!D405="","",LOG10(Sheet1!D405))</f>
        <v>9.1702617153949575</v>
      </c>
      <c r="E405">
        <f>IF(Sheet1!E405="","",LOG10(Sheet1!E405))</f>
        <v>0.10311925354571388</v>
      </c>
      <c r="F405">
        <f>IF(Sheet1!F405="","",LOG10(Sheet1!F405))</f>
        <v>3.7769777942635585</v>
      </c>
      <c r="G405">
        <f>IF(Sheet1!G405="","",LOG10(Sheet1!G405))</f>
        <v>8.7450747915820575</v>
      </c>
      <c r="H405">
        <f>IF(Sheet1!H405="","",LOG10(Sheet1!H405))</f>
        <v>0.30621050816776152</v>
      </c>
      <c r="I405">
        <f>IF(Sheet1!I405="","",LOG10(Sheet1!I405))</f>
        <v>3.3057918963665371</v>
      </c>
      <c r="J405">
        <f>IF(Sheet1!J405="","",LOG10(Sheet1!J405))</f>
        <v>9.008600171761918</v>
      </c>
      <c r="K405">
        <f>IF(Sheet1!K405="","",LOG10(Sheet1!K405))</f>
        <v>0.29776051109913387</v>
      </c>
      <c r="L405">
        <f>IF(Sheet1!L405="","",LOG10(Sheet1!L405))</f>
        <v>3.8061656617769843</v>
      </c>
      <c r="M405">
        <f>IF(Sheet1!M405="","",LOG10(Sheet1!M405))</f>
        <v>9.2455126678141504</v>
      </c>
      <c r="N405">
        <f>IF(Sheet1!N405="","",LOG10(Sheet1!N405))</f>
        <v>0.13608609738409747</v>
      </c>
      <c r="O405">
        <f>IF(Sheet1!O405="","",LOG10(Sheet1!O405))</f>
        <v>3.9493466991286064</v>
      </c>
      <c r="P405">
        <f>IF(Sheet1!P405="","",LOG10(Sheet1!P405))</f>
        <v>9.0606978403536118</v>
      </c>
      <c r="Q405">
        <f>IF(Sheet1!Q405="","",LOG10(Sheet1!Q405))</f>
        <v>0.16106838547117461</v>
      </c>
      <c r="R405">
        <f>IF(Sheet1!R405="","",LOG10(Sheet1!R405))</f>
        <v>3.4962875400429358</v>
      </c>
      <c r="S405">
        <f>IF(Sheet1!S405="","",LOG10(Sheet1!S405))</f>
        <v>8.8785217955012072</v>
      </c>
      <c r="U405">
        <f>IF(Sheet1!T405=0,"", SUM(C405, F405, I405, L405, O405, R405)/Sheet1!T405)</f>
        <v>3.6773525806348695</v>
      </c>
    </row>
    <row r="406" spans="1:21" x14ac:dyDescent="0.2">
      <c r="A406" s="1">
        <f>Sheet1!A406</f>
        <v>44966</v>
      </c>
      <c r="B406">
        <f>IF(Sheet1!B406="","",LOG10(Sheet1!B406))</f>
        <v>0.27091163941048119</v>
      </c>
      <c r="C406">
        <f>IF(Sheet1!C406="","",LOG10(Sheet1!C406))</f>
        <v>3.7241815936210885</v>
      </c>
      <c r="D406">
        <f>IF(Sheet1!D406="","",LOG10(Sheet1!D406))</f>
        <v>9.1205739312058505</v>
      </c>
      <c r="E406">
        <f>IF(Sheet1!E406="","",LOG10(Sheet1!E406))</f>
        <v>8.6001717619175692E-3</v>
      </c>
      <c r="F406">
        <f>IF(Sheet1!F406="","",LOG10(Sheet1!F406))</f>
        <v>2.6989700043360187</v>
      </c>
      <c r="G406">
        <f>IF(Sheet1!G406="","",LOG10(Sheet1!G406))</f>
        <v>8.7853298350107671</v>
      </c>
      <c r="H406">
        <f>IF(Sheet1!H406="","",LOG10(Sheet1!H406))</f>
        <v>0.38435341413750623</v>
      </c>
      <c r="I406">
        <f>IF(Sheet1!I406="","",LOG10(Sheet1!I406))</f>
        <v>3.2323424731284072</v>
      </c>
      <c r="J406">
        <f>IF(Sheet1!J406="","",LOG10(Sheet1!J406))</f>
        <v>8.9143431571194416</v>
      </c>
      <c r="K406">
        <f>IF(Sheet1!K406="","",LOG10(Sheet1!K406))</f>
        <v>0.37291200297010657</v>
      </c>
      <c r="L406">
        <f>IF(Sheet1!L406="","",LOG10(Sheet1!L406))</f>
        <v>3.9271926503433265</v>
      </c>
      <c r="M406">
        <f>IF(Sheet1!M406="","",LOG10(Sheet1!M406))</f>
        <v>9.3654879848908994</v>
      </c>
      <c r="N406">
        <f>IF(Sheet1!N406="","",LOG10(Sheet1!N406))</f>
        <v>0.28869626059025577</v>
      </c>
      <c r="O406">
        <f>IF(Sheet1!O406="","",LOG10(Sheet1!O406))</f>
        <v>4.3279998947021472</v>
      </c>
      <c r="P406">
        <f>IF(Sheet1!P406="","",LOG10(Sheet1!P406))</f>
        <v>9.0293837776852097</v>
      </c>
      <c r="Q406">
        <f>IF(Sheet1!Q406="","",LOG10(Sheet1!Q406))</f>
        <v>0.29424571613811823</v>
      </c>
      <c r="R406">
        <f>IF(Sheet1!R406="","",LOG10(Sheet1!R406))</f>
        <v>3.6197637570421199</v>
      </c>
      <c r="S406">
        <f>IF(Sheet1!S406="","",LOG10(Sheet1!S406))</f>
        <v>9.5877109650189105</v>
      </c>
      <c r="U406">
        <f>IF(Sheet1!T406=0,"", SUM(C406, F406, I406, L406, O406, R406)/Sheet1!T406)</f>
        <v>3.5884083955288513</v>
      </c>
    </row>
    <row r="407" spans="1:21" x14ac:dyDescent="0.2">
      <c r="A407" s="1">
        <f>Sheet1!A407</f>
        <v>44967</v>
      </c>
      <c r="B407">
        <f>IF(Sheet1!B407="","",LOG10(Sheet1!B407))</f>
        <v>0.34419571587143494</v>
      </c>
      <c r="C407">
        <f>IF(Sheet1!C407="","",LOG10(Sheet1!C407))</f>
        <v>3.5013448662400157</v>
      </c>
      <c r="D407">
        <f>IF(Sheet1!D407="","",LOG10(Sheet1!D407))</f>
        <v>9.1461280356782382</v>
      </c>
      <c r="E407">
        <f>IF(Sheet1!E407="","",LOG10(Sheet1!E407))</f>
        <v>0.32633586092875144</v>
      </c>
      <c r="F407">
        <f>IF(Sheet1!F407="","",LOG10(Sheet1!F407))</f>
        <v>3.0276491627409157</v>
      </c>
      <c r="G407">
        <f>IF(Sheet1!G407="","",LOG10(Sheet1!G407))</f>
        <v>8.6646419755561261</v>
      </c>
      <c r="H407">
        <f>IF(Sheet1!H407="","",LOG10(Sheet1!H407))</f>
        <v>0.26054837263697944</v>
      </c>
      <c r="I407">
        <f>IF(Sheet1!I407="","",LOG10(Sheet1!I407))</f>
        <v>3.2494726088541244</v>
      </c>
      <c r="J407">
        <f>IF(Sheet1!J407="","",LOG10(Sheet1!J407))</f>
        <v>9.1553360374650623</v>
      </c>
      <c r="K407">
        <f>IF(Sheet1!K407="","",LOG10(Sheet1!K407))</f>
        <v>0.22479195649268147</v>
      </c>
      <c r="L407">
        <f>IF(Sheet1!L407="","",LOG10(Sheet1!L407))</f>
        <v>3.4854107016926967</v>
      </c>
      <c r="M407">
        <f>IF(Sheet1!M407="","",LOG10(Sheet1!M407))</f>
        <v>9.1553360374650623</v>
      </c>
      <c r="N407">
        <f>IF(Sheet1!N407="","",LOG10(Sheet1!N407))</f>
        <v>0.26387267686522364</v>
      </c>
      <c r="O407">
        <f>IF(Sheet1!O407="","",LOG10(Sheet1!O407))</f>
        <v>3.3278122523923539</v>
      </c>
      <c r="P407">
        <f>IF(Sheet1!P407="","",LOG10(Sheet1!P407))</f>
        <v>8.9122220565324159</v>
      </c>
      <c r="Q407">
        <f>IF(Sheet1!Q407="","",LOG10(Sheet1!Q407))</f>
        <v>0.29380435991933673</v>
      </c>
      <c r="R407">
        <f>IF(Sheet1!R407="","",LOG10(Sheet1!R407))</f>
        <v>3.4246850673686331</v>
      </c>
      <c r="S407">
        <f>IF(Sheet1!S407="","",LOG10(Sheet1!S407))</f>
        <v>8.8662873390841952</v>
      </c>
      <c r="U407">
        <f>IF(Sheet1!T407=0,"", SUM(C407, F407, I407, L407, O407, R407)/Sheet1!T407)</f>
        <v>3.3360624432147898</v>
      </c>
    </row>
    <row r="408" spans="1:21" x14ac:dyDescent="0.2">
      <c r="A408" s="1">
        <f>Sheet1!A408</f>
        <v>44968</v>
      </c>
      <c r="B408">
        <f>IF(Sheet1!B408="","",LOG10(Sheet1!B408))</f>
        <v>0.25358028956218281</v>
      </c>
      <c r="C408">
        <f>IF(Sheet1!C408="","",LOG10(Sheet1!C408))</f>
        <v>3.2539960680458968</v>
      </c>
      <c r="D408">
        <f>IF(Sheet1!D408="","",LOG10(Sheet1!D408))</f>
        <v>9.075546961392531</v>
      </c>
      <c r="E408">
        <f>IF(Sheet1!E408="","",LOG10(Sheet1!E408))</f>
        <v>0.27091163941048119</v>
      </c>
      <c r="F408">
        <f>IF(Sheet1!F408="","",LOG10(Sheet1!F408))</f>
        <v>2.6989700043360187</v>
      </c>
      <c r="G408">
        <f>IF(Sheet1!G408="","",LOG10(Sheet1!G408))</f>
        <v>8.9095560292411751</v>
      </c>
      <c r="H408">
        <f>IF(Sheet1!H408="","",LOG10(Sheet1!H408))</f>
        <v>-3.5269078946370637E-2</v>
      </c>
      <c r="I408">
        <f>IF(Sheet1!I408="","",LOG10(Sheet1!I408))</f>
        <v>2.6989700043360187</v>
      </c>
      <c r="J408">
        <f>IF(Sheet1!J408="","",LOG10(Sheet1!J408))</f>
        <v>9.1875207208364635</v>
      </c>
      <c r="K408">
        <f>IF(Sheet1!K408="","",LOG10(Sheet1!K408))</f>
        <v>1.4520538757923713E-2</v>
      </c>
      <c r="L408">
        <f>IF(Sheet1!L408="","",LOG10(Sheet1!L408))</f>
        <v>2.6989700043360187</v>
      </c>
      <c r="M408">
        <f>IF(Sheet1!M408="","",LOG10(Sheet1!M408))</f>
        <v>9.1139433523068369</v>
      </c>
      <c r="N408">
        <f>IF(Sheet1!N408="","",LOG10(Sheet1!N408))</f>
        <v>9.8297536494697635E-2</v>
      </c>
      <c r="O408">
        <f>IF(Sheet1!O408="","",LOG10(Sheet1!O408))</f>
        <v>2.6989700043360187</v>
      </c>
      <c r="P408">
        <f>IF(Sheet1!P408="","",LOG10(Sheet1!P408))</f>
        <v>8.4031205211758184</v>
      </c>
      <c r="Q408">
        <f>IF(Sheet1!Q408="","",LOG10(Sheet1!Q408))</f>
        <v>0.23019337886904562</v>
      </c>
      <c r="R408">
        <f>IF(Sheet1!R408="","",LOG10(Sheet1!R408))</f>
        <v>3.3449006009457163</v>
      </c>
      <c r="S408">
        <f>IF(Sheet1!S408="","",LOG10(Sheet1!S408))</f>
        <v>8.8680563618230419</v>
      </c>
      <c r="U408">
        <f>IF(Sheet1!T408=0,"", SUM(C408, F408, I408, L408, O408, R408)/Sheet1!T408)</f>
        <v>2.8991294477226148</v>
      </c>
    </row>
    <row r="409" spans="1:21" x14ac:dyDescent="0.2">
      <c r="A409" s="1">
        <f>Sheet1!A409</f>
        <v>44969</v>
      </c>
      <c r="B409">
        <f>IF(Sheet1!B409="","",LOG10(Sheet1!B409))</f>
        <v>3.1812271330370401E-2</v>
      </c>
      <c r="C409">
        <f>IF(Sheet1!C409="","",LOG10(Sheet1!C409))</f>
        <v>3.7218865883453986</v>
      </c>
      <c r="D409">
        <f>IF(Sheet1!D409="","",LOG10(Sheet1!D409))</f>
        <v>9.2430380486862944</v>
      </c>
      <c r="E409">
        <f>IF(Sheet1!E409="","",LOG10(Sheet1!E409))</f>
        <v>-3.2920265855502902E-2</v>
      </c>
      <c r="F409">
        <f>IF(Sheet1!F409="","",LOG10(Sheet1!F409))</f>
        <v>3.3622569257472512</v>
      </c>
      <c r="G409">
        <f>IF(Sheet1!G409="","",LOG10(Sheet1!G409))</f>
        <v>8.6821450763738319</v>
      </c>
      <c r="H409">
        <f>IF(Sheet1!H409="","",LOG10(Sheet1!H409))</f>
        <v>0.4762517960070336</v>
      </c>
      <c r="I409">
        <f>IF(Sheet1!I409="","",LOG10(Sheet1!I409))</f>
        <v>3.2354136484622895</v>
      </c>
      <c r="J409">
        <f>IF(Sheet1!J409="","",LOG10(Sheet1!J409))</f>
        <v>9.1003705451175634</v>
      </c>
      <c r="K409">
        <f>IF(Sheet1!K409="","",LOG10(Sheet1!K409))</f>
        <v>0.46864266839151131</v>
      </c>
      <c r="L409">
        <f>IF(Sheet1!L409="","",LOG10(Sheet1!L409))</f>
        <v>3.4881890860442732</v>
      </c>
      <c r="M409">
        <f>IF(Sheet1!M409="","",LOG10(Sheet1!M409))</f>
        <v>9.1072099696478688</v>
      </c>
      <c r="N409">
        <f>IF(Sheet1!N409="","",LOG10(Sheet1!N409))</f>
        <v>2.1602716028242194E-2</v>
      </c>
      <c r="O409">
        <f>IF(Sheet1!O409="","",LOG10(Sheet1!O409))</f>
        <v>2.6989700043360187</v>
      </c>
      <c r="P409">
        <f>IF(Sheet1!P409="","",LOG10(Sheet1!P409))</f>
        <v>8.7671558660821809</v>
      </c>
      <c r="Q409">
        <f>IF(Sheet1!Q409="","",LOG10(Sheet1!Q409))</f>
        <v>-6.4492734175287211E-2</v>
      </c>
      <c r="R409">
        <f>IF(Sheet1!R409="","",LOG10(Sheet1!R409))</f>
        <v>3.4994635536555205</v>
      </c>
      <c r="S409">
        <f>IF(Sheet1!S409="","",LOG10(Sheet1!S409))</f>
        <v>8.9547247909790624</v>
      </c>
      <c r="U409">
        <f>IF(Sheet1!T409=0,"", SUM(C409, F409, I409, L409, O409, R409)/Sheet1!T409)</f>
        <v>3.3343633010984584</v>
      </c>
    </row>
    <row r="410" spans="1:21" x14ac:dyDescent="0.2">
      <c r="A410" s="1">
        <f>Sheet1!A410</f>
        <v>44970</v>
      </c>
      <c r="B410">
        <f>IF(Sheet1!B410="","",LOG10(Sheet1!B410))</f>
        <v>0.47217114669236326</v>
      </c>
      <c r="C410">
        <f>IF(Sheet1!C410="","",LOG10(Sheet1!C410))</f>
        <v>3.4748645694133984</v>
      </c>
      <c r="D410">
        <f>IF(Sheet1!D410="","",LOG10(Sheet1!D410))</f>
        <v>9.2576785748691837</v>
      </c>
      <c r="E410">
        <f>IF(Sheet1!E410="","",LOG10(Sheet1!E410))</f>
        <v>0.40260524191991476</v>
      </c>
      <c r="F410">
        <f>IF(Sheet1!F410="","",LOG10(Sheet1!F410))</f>
        <v>3.162510838341662</v>
      </c>
      <c r="G410">
        <f>IF(Sheet1!G410="","",LOG10(Sheet1!G410))</f>
        <v>8.6618126855372619</v>
      </c>
      <c r="H410">
        <f>IF(Sheet1!H410="","",LOG10(Sheet1!H410))</f>
        <v>0.48072537898848766</v>
      </c>
      <c r="I410">
        <f>IF(Sheet1!I410="","",LOG10(Sheet1!I410))</f>
        <v>2.6989700043360187</v>
      </c>
      <c r="J410">
        <f>IF(Sheet1!J410="","",LOG10(Sheet1!J410))</f>
        <v>9.0211892990699383</v>
      </c>
      <c r="K410">
        <f>IF(Sheet1!K410="","",LOG10(Sheet1!K410))</f>
        <v>0.52126887559838531</v>
      </c>
      <c r="L410">
        <f>IF(Sheet1!L410="","",LOG10(Sheet1!L410))</f>
        <v>3.486604119421461</v>
      </c>
      <c r="M410">
        <f>IF(Sheet1!M410="","",LOG10(Sheet1!M410))</f>
        <v>9.2304489213782741</v>
      </c>
      <c r="N410">
        <f>IF(Sheet1!N410="","",LOG10(Sheet1!N410))</f>
        <v>0.47957531017498845</v>
      </c>
      <c r="O410">
        <f>IF(Sheet1!O410="","",LOG10(Sheet1!O410))</f>
        <v>2.6989700043360187</v>
      </c>
      <c r="P410">
        <f>IF(Sheet1!P410="","",LOG10(Sheet1!P410))</f>
        <v>9.0644579892269181</v>
      </c>
      <c r="Q410">
        <f>IF(Sheet1!Q410="","",LOG10(Sheet1!Q410))</f>
        <v>0.26881190373978042</v>
      </c>
      <c r="R410">
        <f>IF(Sheet1!R410="","",LOG10(Sheet1!R410))</f>
        <v>3.3826061266309426</v>
      </c>
      <c r="S410">
        <f>IF(Sheet1!S410="","",LOG10(Sheet1!S410))</f>
        <v>8.8254261177678224</v>
      </c>
      <c r="U410">
        <f>IF(Sheet1!T410=0,"", SUM(C410, F410, I410, L410, O410, R410)/Sheet1!T410)</f>
        <v>3.1507542770799168</v>
      </c>
    </row>
    <row r="411" spans="1:21" x14ac:dyDescent="0.2">
      <c r="A411" s="1">
        <f>Sheet1!A411</f>
        <v>44971</v>
      </c>
      <c r="B411">
        <f>IF(Sheet1!B411="","",LOG10(Sheet1!B411))</f>
        <v>0.4528593357958523</v>
      </c>
      <c r="C411">
        <f>IF(Sheet1!C411="","",LOG10(Sheet1!C411))</f>
        <v>3.7449322238303879</v>
      </c>
      <c r="D411">
        <f>IF(Sheet1!D411="","",LOG10(Sheet1!D411))</f>
        <v>9.2355284469075496</v>
      </c>
      <c r="E411">
        <f>IF(Sheet1!E411="","",LOG10(Sheet1!E411))</f>
        <v>0.39984671271292244</v>
      </c>
      <c r="F411">
        <f>IF(Sheet1!F411="","",LOG10(Sheet1!F411))</f>
        <v>3.551445092857386</v>
      </c>
      <c r="G411">
        <f>IF(Sheet1!G411="","",LOG10(Sheet1!G411))</f>
        <v>8.5987905067631143</v>
      </c>
      <c r="H411">
        <f>IF(Sheet1!H411="","",LOG10(Sheet1!H411))</f>
        <v>0.46967477255179801</v>
      </c>
      <c r="I411">
        <f>IF(Sheet1!I411="","",LOG10(Sheet1!I411))</f>
        <v>2.6989700043360187</v>
      </c>
      <c r="J411">
        <f>IF(Sheet1!J411="","",LOG10(Sheet1!J411))</f>
        <v>9.1003705451175634</v>
      </c>
      <c r="K411">
        <f>IF(Sheet1!K411="","",LOG10(Sheet1!K411))</f>
        <v>0.47363292687384106</v>
      </c>
      <c r="L411">
        <f>IF(Sheet1!L411="","",LOG10(Sheet1!L411))</f>
        <v>3.8833000344734145</v>
      </c>
      <c r="M411">
        <f>IF(Sheet1!M411="","",LOG10(Sheet1!M411))</f>
        <v>9.3384564936046051</v>
      </c>
      <c r="N411">
        <f>IF(Sheet1!N411="","",LOG10(Sheet1!N411))</f>
        <v>0.36153897126927903</v>
      </c>
      <c r="O411">
        <f>IF(Sheet1!O411="","",LOG10(Sheet1!O411))</f>
        <v>3.5216825936810432</v>
      </c>
      <c r="P411">
        <f>IF(Sheet1!P411="","",LOG10(Sheet1!P411))</f>
        <v>8.8998205024270955</v>
      </c>
      <c r="Q411">
        <f>IF(Sheet1!Q411="","",LOG10(Sheet1!Q411))</f>
        <v>0.38685552918472427</v>
      </c>
      <c r="R411">
        <f>IF(Sheet1!R411="","",LOG10(Sheet1!R411))</f>
        <v>3.6520470821957907</v>
      </c>
      <c r="S411">
        <f>IF(Sheet1!S411="","",LOG10(Sheet1!S411))</f>
        <v>8.9754318085092635</v>
      </c>
      <c r="U411">
        <f>IF(Sheet1!T411=0,"", SUM(C411, F411, I411, L411, O411, R411)/Sheet1!T411)</f>
        <v>3.5087295052290064</v>
      </c>
    </row>
    <row r="412" spans="1:21" x14ac:dyDescent="0.2">
      <c r="A412" s="1">
        <f>Sheet1!A412</f>
        <v>44972</v>
      </c>
      <c r="B412">
        <f>IF(Sheet1!B412="","",LOG10(Sheet1!B412))</f>
        <v>0.38863396935178918</v>
      </c>
      <c r="C412">
        <f>IF(Sheet1!C412="","",LOG10(Sheet1!C412))</f>
        <v>3.7016454941781425</v>
      </c>
      <c r="D412">
        <f>IF(Sheet1!D412="","",LOG10(Sheet1!D412))</f>
        <v>9.1238516409670858</v>
      </c>
      <c r="E412" t="str">
        <f>IF(Sheet1!E412="","",LOG10(Sheet1!E412))</f>
        <v/>
      </c>
      <c r="F412" t="str">
        <f>IF(Sheet1!F412="","",LOG10(Sheet1!F412))</f>
        <v/>
      </c>
      <c r="G412" t="str">
        <f>IF(Sheet1!G412="","",LOG10(Sheet1!G412))</f>
        <v/>
      </c>
      <c r="H412">
        <f>IF(Sheet1!H412="","",LOG10(Sheet1!H412))</f>
        <v>0.31743649653509909</v>
      </c>
      <c r="I412">
        <f>IF(Sheet1!I412="","",LOG10(Sheet1!I412))</f>
        <v>3.257662288760693</v>
      </c>
      <c r="J412">
        <f>IF(Sheet1!J412="","",LOG10(Sheet1!J412))</f>
        <v>9.1702617153949575</v>
      </c>
      <c r="K412">
        <f>IF(Sheet1!K412="","",LOG10(Sheet1!K412))</f>
        <v>0.33625955201419327</v>
      </c>
      <c r="L412">
        <f>IF(Sheet1!L412="","",LOG10(Sheet1!L412))</f>
        <v>3.5396049734992991</v>
      </c>
      <c r="M412">
        <f>IF(Sheet1!M412="","",LOG10(Sheet1!M412))</f>
        <v>9.3820170425748692</v>
      </c>
      <c r="N412">
        <f>IF(Sheet1!N412="","",LOG10(Sheet1!N412))</f>
        <v>0.34222522936079036</v>
      </c>
      <c r="O412">
        <f>IF(Sheet1!O412="","",LOG10(Sheet1!O412))</f>
        <v>3.5115070453808834</v>
      </c>
      <c r="P412">
        <f>IF(Sheet1!P412="","",LOG10(Sheet1!P412))</f>
        <v>8.8318697742805021</v>
      </c>
      <c r="Q412">
        <f>IF(Sheet1!Q412="","",LOG10(Sheet1!Q412))</f>
        <v>0.38667728396083773</v>
      </c>
      <c r="R412">
        <f>IF(Sheet1!R412="","",LOG10(Sheet1!R412))</f>
        <v>3.355686964593882</v>
      </c>
      <c r="S412">
        <f>IF(Sheet1!S412="","",LOG10(Sheet1!S412))</f>
        <v>8.8864907251724823</v>
      </c>
      <c r="U412">
        <f>IF(Sheet1!T412=0,"", SUM(C412, F412, I412, L412, O412, R412)/Sheet1!T412)</f>
        <v>3.4732213532825797</v>
      </c>
    </row>
    <row r="413" spans="1:21" x14ac:dyDescent="0.2">
      <c r="A413" s="1">
        <f>Sheet1!A413</f>
        <v>44973</v>
      </c>
      <c r="B413">
        <f>IF(Sheet1!B413="","",LOG10(Sheet1!B413))</f>
        <v>0.28420506770179416</v>
      </c>
      <c r="C413">
        <f>IF(Sheet1!C413="","",LOG10(Sheet1!C413))</f>
        <v>3.5674967382663976</v>
      </c>
      <c r="D413">
        <f>IF(Sheet1!D413="","",LOG10(Sheet1!D413))</f>
        <v>9.2900346113625183</v>
      </c>
      <c r="E413">
        <f>IF(Sheet1!E413="","",LOG10(Sheet1!E413))</f>
        <v>0.22401481137286405</v>
      </c>
      <c r="F413">
        <f>IF(Sheet1!F413="","",LOG10(Sheet1!F413))</f>
        <v>3.4828512957297764</v>
      </c>
      <c r="G413">
        <f>IF(Sheet1!G413="","",LOG10(Sheet1!G413))</f>
        <v>8.8312296938670638</v>
      </c>
      <c r="H413">
        <f>IF(Sheet1!H413="","",LOG10(Sheet1!H413))</f>
        <v>0.29776051109913387</v>
      </c>
      <c r="I413">
        <f>IF(Sheet1!I413="","",LOG10(Sheet1!I413))</f>
        <v>2.6989700043360187</v>
      </c>
      <c r="J413">
        <f>IF(Sheet1!J413="","",LOG10(Sheet1!J413))</f>
        <v>9.2833012287035501</v>
      </c>
      <c r="K413">
        <f>IF(Sheet1!K413="","",LOG10(Sheet1!K413))</f>
        <v>0.39707054995940871</v>
      </c>
      <c r="L413">
        <f>IF(Sheet1!L413="","",LOG10(Sheet1!L413))</f>
        <v>4.2148030833604402</v>
      </c>
      <c r="M413">
        <f>IF(Sheet1!M413="","",LOG10(Sheet1!M413))</f>
        <v>9.3263358609287508</v>
      </c>
      <c r="N413">
        <f>IF(Sheet1!N413="","",LOG10(Sheet1!N413))</f>
        <v>0.22582599146189336</v>
      </c>
      <c r="O413">
        <f>IF(Sheet1!O413="","",LOG10(Sheet1!O413))</f>
        <v>3.4502032330028309</v>
      </c>
      <c r="P413">
        <f>IF(Sheet1!P413="","",LOG10(Sheet1!P413))</f>
        <v>9.0530784434834199</v>
      </c>
      <c r="Q413">
        <f>IF(Sheet1!Q413="","",LOG10(Sheet1!Q413))</f>
        <v>0.27852496473701754</v>
      </c>
      <c r="R413">
        <f>IF(Sheet1!R413="","",LOG10(Sheet1!R413))</f>
        <v>3.3971116404545585</v>
      </c>
      <c r="S413">
        <f>IF(Sheet1!S413="","",LOG10(Sheet1!S413))</f>
        <v>8.9947569445876283</v>
      </c>
      <c r="U413">
        <f>IF(Sheet1!T413=0,"", SUM(C413, F413, I413, L413, O413, R413)/Sheet1!T413)</f>
        <v>3.4685726658583369</v>
      </c>
    </row>
    <row r="414" spans="1:21" x14ac:dyDescent="0.2">
      <c r="A414" s="1">
        <f>Sheet1!A414</f>
        <v>44974</v>
      </c>
      <c r="B414" t="str">
        <f>IF(Sheet1!B414="","",LOG10(Sheet1!B414))</f>
        <v/>
      </c>
      <c r="C414" t="str">
        <f>IF(Sheet1!C414="","",LOG10(Sheet1!C414))</f>
        <v/>
      </c>
      <c r="D414" t="str">
        <f>IF(Sheet1!D414="","",LOG10(Sheet1!D414))</f>
        <v/>
      </c>
      <c r="E414">
        <f>IF(Sheet1!E414="","",LOG10(Sheet1!E414))</f>
        <v>0.16849748352303268</v>
      </c>
      <c r="F414">
        <f>IF(Sheet1!F414="","",LOG10(Sheet1!F414))</f>
        <v>3.5445874522188912</v>
      </c>
      <c r="G414">
        <f>IF(Sheet1!G414="","",LOG10(Sheet1!G414))</f>
        <v>8.7067177823367583</v>
      </c>
      <c r="H414">
        <f>IF(Sheet1!H414="","",LOG10(Sheet1!H414))</f>
        <v>0.51679970408162434</v>
      </c>
      <c r="I414">
        <f>IF(Sheet1!I414="","",LOG10(Sheet1!I414))</f>
        <v>2.6989700043360187</v>
      </c>
      <c r="J414">
        <f>IF(Sheet1!J414="","",LOG10(Sheet1!J414))</f>
        <v>9.2278867046136739</v>
      </c>
      <c r="K414">
        <f>IF(Sheet1!K414="","",LOG10(Sheet1!K414))</f>
        <v>0.56890541498287872</v>
      </c>
      <c r="L414">
        <f>IF(Sheet1!L414="","",LOG10(Sheet1!L414))</f>
        <v>3.7030865705636278</v>
      </c>
      <c r="M414">
        <f>IF(Sheet1!M414="","",LOG10(Sheet1!M414))</f>
        <v>9.2405492482825995</v>
      </c>
      <c r="N414">
        <f>IF(Sheet1!N414="","",LOG10(Sheet1!N414))</f>
        <v>0.30037806487070257</v>
      </c>
      <c r="O414">
        <f>IF(Sheet1!O414="","",LOG10(Sheet1!O414))</f>
        <v>3.3770945898761746</v>
      </c>
      <c r="P414">
        <f>IF(Sheet1!P414="","",LOG10(Sheet1!P414))</f>
        <v>9.2671717284030137</v>
      </c>
      <c r="Q414">
        <f>IF(Sheet1!Q414="","",LOG10(Sheet1!Q414))</f>
        <v>0.2966651902615311</v>
      </c>
      <c r="R414">
        <f>IF(Sheet1!R414="","",LOG10(Sheet1!R414))</f>
        <v>3.23467184712473</v>
      </c>
      <c r="S414">
        <f>IF(Sheet1!S414="","",LOG10(Sheet1!S414))</f>
        <v>8.8369567370595501</v>
      </c>
      <c r="U414">
        <f>IF(Sheet1!T414=0,"", SUM(C414, F414, I414, L414, O414, R414)/Sheet1!T414)</f>
        <v>3.3116820928238879</v>
      </c>
    </row>
    <row r="415" spans="1:21" x14ac:dyDescent="0.2">
      <c r="A415" s="1">
        <f>Sheet1!A415</f>
        <v>44975</v>
      </c>
      <c r="B415">
        <f>IF(Sheet1!B415="","",LOG10(Sheet1!B415))</f>
        <v>0.37125262912493934</v>
      </c>
      <c r="C415">
        <f>IF(Sheet1!C415="","",LOG10(Sheet1!C415))</f>
        <v>3.0972886718434762</v>
      </c>
      <c r="D415">
        <f>IF(Sheet1!D415="","",LOG10(Sheet1!D415))</f>
        <v>9.0293837776852097</v>
      </c>
      <c r="E415">
        <f>IF(Sheet1!E415="","",LOG10(Sheet1!E415))</f>
        <v>0.44138088491651134</v>
      </c>
      <c r="F415">
        <f>IF(Sheet1!F415="","",LOG10(Sheet1!F415))</f>
        <v>3.715854841483857</v>
      </c>
      <c r="G415">
        <f>IF(Sheet1!G415="","",LOG10(Sheet1!G415))</f>
        <v>8.7458551951737284</v>
      </c>
      <c r="H415">
        <f>IF(Sheet1!H415="","",LOG10(Sheet1!H415))</f>
        <v>0.35812528527664861</v>
      </c>
      <c r="I415">
        <f>IF(Sheet1!I415="","",LOG10(Sheet1!I415))</f>
        <v>2.6989700043360187</v>
      </c>
      <c r="J415">
        <f>IF(Sheet1!J415="","",LOG10(Sheet1!J415))</f>
        <v>8.9041743682841634</v>
      </c>
      <c r="K415">
        <f>IF(Sheet1!K415="","",LOG10(Sheet1!K415))</f>
        <v>0.31302311032323815</v>
      </c>
      <c r="L415">
        <f>IF(Sheet1!L415="","",LOG10(Sheet1!L415))</f>
        <v>3.6059556816932403</v>
      </c>
      <c r="M415">
        <f>IF(Sheet1!M415="","",LOG10(Sheet1!M415))</f>
        <v>9.1903316981702918</v>
      </c>
      <c r="N415">
        <f>IF(Sheet1!N415="","",LOG10(Sheet1!N415))</f>
        <v>0.34163233577805435</v>
      </c>
      <c r="O415">
        <f>IF(Sheet1!O415="","",LOG10(Sheet1!O415))</f>
        <v>2.6989700043360187</v>
      </c>
      <c r="P415">
        <f>IF(Sheet1!P415="","",LOG10(Sheet1!P415))</f>
        <v>8.6803355134145637</v>
      </c>
      <c r="Q415">
        <f>IF(Sheet1!Q415="","",LOG10(Sheet1!Q415))</f>
        <v>0.31132995230379318</v>
      </c>
      <c r="R415">
        <f>IF(Sheet1!R415="","",LOG10(Sheet1!R415))</f>
        <v>2.6989700043360187</v>
      </c>
      <c r="S415">
        <f>IF(Sheet1!S415="","",LOG10(Sheet1!S415))</f>
        <v>8.851869600729767</v>
      </c>
      <c r="U415">
        <f>IF(Sheet1!T415=0,"", SUM(C415, F415, I415, L415, O415, R415)/Sheet1!T415)</f>
        <v>3.0860015346714378</v>
      </c>
    </row>
    <row r="416" spans="1:21" x14ac:dyDescent="0.2">
      <c r="A416" s="1">
        <f>Sheet1!A416</f>
        <v>44976</v>
      </c>
      <c r="B416">
        <f>IF(Sheet1!B416="","",LOG10(Sheet1!B416))</f>
        <v>0.27067883614470639</v>
      </c>
      <c r="C416">
        <f>IF(Sheet1!C416="","",LOG10(Sheet1!C416))</f>
        <v>3.5890292181850794</v>
      </c>
      <c r="D416">
        <f>IF(Sheet1!D416="","",LOG10(Sheet1!D416))</f>
        <v>9.1003705451175634</v>
      </c>
      <c r="E416">
        <f>IF(Sheet1!E416="","",LOG10(Sheet1!E416))</f>
        <v>0.27989498001163809</v>
      </c>
      <c r="F416">
        <f>IF(Sheet1!F416="","",LOG10(Sheet1!F416))</f>
        <v>3.7245009937504734</v>
      </c>
      <c r="G416">
        <f>IF(Sheet1!G416="","",LOG10(Sheet1!G416))</f>
        <v>9.5340261060561353</v>
      </c>
      <c r="H416">
        <f>IF(Sheet1!H416="","",LOG10(Sheet1!H416))</f>
        <v>0.49262072204319179</v>
      </c>
      <c r="I416">
        <f>IF(Sheet1!I416="","",LOG10(Sheet1!I416))</f>
        <v>3.2467138774120854</v>
      </c>
      <c r="J416">
        <f>IF(Sheet1!J416="","",LOG10(Sheet1!J416))</f>
        <v>9.0530784434834199</v>
      </c>
      <c r="K416">
        <f>IF(Sheet1!K416="","",LOG10(Sheet1!K416))</f>
        <v>0.57726195358581478</v>
      </c>
      <c r="L416">
        <f>IF(Sheet1!L416="","",LOG10(Sheet1!L416))</f>
        <v>3.2405906280858603</v>
      </c>
      <c r="M416">
        <f>IF(Sheet1!M416="","",LOG10(Sheet1!M416))</f>
        <v>9.238046103128795</v>
      </c>
      <c r="N416">
        <f>IF(Sheet1!N416="","",LOG10(Sheet1!N416))</f>
        <v>0.26339933133400228</v>
      </c>
      <c r="O416">
        <f>IF(Sheet1!O416="","",LOG10(Sheet1!O416))</f>
        <v>2.6989700043360187</v>
      </c>
      <c r="P416">
        <f>IF(Sheet1!P416="","",LOG10(Sheet1!P416))</f>
        <v>9.0374264979406238</v>
      </c>
      <c r="Q416">
        <f>IF(Sheet1!Q416="","",LOG10(Sheet1!Q416))</f>
        <v>0.20057692675484817</v>
      </c>
      <c r="R416">
        <f>IF(Sheet1!R416="","",LOG10(Sheet1!R416))</f>
        <v>3.4963501704809641</v>
      </c>
      <c r="S416">
        <f>IF(Sheet1!S416="","",LOG10(Sheet1!S416))</f>
        <v>8.8228216453031045</v>
      </c>
      <c r="U416">
        <f>IF(Sheet1!T416=0,"", SUM(C416, F416, I416, L416, O416, R416)/Sheet1!T416)</f>
        <v>3.3326924820417467</v>
      </c>
    </row>
    <row r="417" spans="1:21" x14ac:dyDescent="0.2">
      <c r="A417" s="1">
        <f>Sheet1!A417</f>
        <v>44977</v>
      </c>
      <c r="B417">
        <f>IF(Sheet1!B417="","",LOG10(Sheet1!B417))</f>
        <v>0.43964842956347366</v>
      </c>
      <c r="C417">
        <f>IF(Sheet1!C417="","",LOG10(Sheet1!C417))</f>
        <v>2.6989700043360187</v>
      </c>
      <c r="D417">
        <f>IF(Sheet1!D417="","",LOG10(Sheet1!D417))</f>
        <v>9.0334237554869503</v>
      </c>
      <c r="E417">
        <f>IF(Sheet1!E417="","",LOG10(Sheet1!E417))</f>
        <v>0.45147940512486179</v>
      </c>
      <c r="F417">
        <f>IF(Sheet1!F417="","",LOG10(Sheet1!F417))</f>
        <v>2.6989700043360187</v>
      </c>
      <c r="G417">
        <f>IF(Sheet1!G417="","",LOG10(Sheet1!G417))</f>
        <v>8.9385197251764925</v>
      </c>
      <c r="H417">
        <f>IF(Sheet1!H417="","",LOG10(Sheet1!H417))</f>
        <v>0.18412335423967113</v>
      </c>
      <c r="I417">
        <f>IF(Sheet1!I417="","",LOG10(Sheet1!I417))</f>
        <v>2.6989700043360187</v>
      </c>
      <c r="J417">
        <f>IF(Sheet1!J417="","",LOG10(Sheet1!J417))</f>
        <v>9.0293837776852097</v>
      </c>
      <c r="K417">
        <f>IF(Sheet1!K417="","",LOG10(Sheet1!K417))</f>
        <v>0.21563756343506174</v>
      </c>
      <c r="L417">
        <f>IF(Sheet1!L417="","",LOG10(Sheet1!L417))</f>
        <v>2.6989700043360187</v>
      </c>
      <c r="M417">
        <f>IF(Sheet1!M417="","",LOG10(Sheet1!M417))</f>
        <v>9.1522883443830558</v>
      </c>
      <c r="N417">
        <f>IF(Sheet1!N417="","",LOG10(Sheet1!N417))</f>
        <v>0.45239984591144161</v>
      </c>
      <c r="O417">
        <f>IF(Sheet1!O417="","",LOG10(Sheet1!O417))</f>
        <v>3.5026225260153327</v>
      </c>
      <c r="P417">
        <f>IF(Sheet1!P417="","",LOG10(Sheet1!P417))</f>
        <v>8.943494515906103</v>
      </c>
      <c r="Q417">
        <f>IF(Sheet1!Q417="","",LOG10(Sheet1!Q417))</f>
        <v>0.32448823330765642</v>
      </c>
      <c r="R417">
        <f>IF(Sheet1!R417="","",LOG10(Sheet1!R417))</f>
        <v>3.0503998133969663</v>
      </c>
      <c r="S417">
        <f>IF(Sheet1!S417="","",LOG10(Sheet1!S417))</f>
        <v>8.8438554226231609</v>
      </c>
      <c r="U417">
        <f>IF(Sheet1!T417=0,"", SUM(C417, F417, I417, L417, O417, R417)/Sheet1!T417)</f>
        <v>2.8914837261260629</v>
      </c>
    </row>
    <row r="418" spans="1:21" x14ac:dyDescent="0.2">
      <c r="A418" s="1">
        <f>Sheet1!A418</f>
        <v>44978</v>
      </c>
      <c r="B418">
        <f>IF(Sheet1!B418="","",LOG10(Sheet1!B418))</f>
        <v>0.17580163284827949</v>
      </c>
      <c r="C418">
        <f>IF(Sheet1!C418="","",LOG10(Sheet1!C418))</f>
        <v>3.3744317189985513</v>
      </c>
      <c r="D418">
        <f>IF(Sheet1!D418="","",LOG10(Sheet1!D418))</f>
        <v>9.0718820073061259</v>
      </c>
      <c r="E418">
        <f>IF(Sheet1!E418="","",LOG10(Sheet1!E418))</f>
        <v>0.18836592606314825</v>
      </c>
      <c r="F418">
        <f>IF(Sheet1!F418="","",LOG10(Sheet1!F418))</f>
        <v>3.0715056208323936</v>
      </c>
      <c r="G418">
        <f>IF(Sheet1!G418="","",LOG10(Sheet1!G418))</f>
        <v>8.5314789170422554</v>
      </c>
      <c r="H418">
        <f>IF(Sheet1!H418="","",LOG10(Sheet1!H418))</f>
        <v>0.30835094858672574</v>
      </c>
      <c r="I418">
        <f>IF(Sheet1!I418="","",LOG10(Sheet1!I418))</f>
        <v>2.6989700043360187</v>
      </c>
      <c r="J418">
        <f>IF(Sheet1!J418="","",LOG10(Sheet1!J418))</f>
        <v>9.2504200023088945</v>
      </c>
      <c r="K418">
        <f>IF(Sheet1!K418="","",LOG10(Sheet1!K418))</f>
        <v>0.45117215751253981</v>
      </c>
      <c r="L418">
        <f>IF(Sheet1!L418="","",LOG10(Sheet1!L418))</f>
        <v>2.6989700043360187</v>
      </c>
      <c r="M418">
        <f>IF(Sheet1!M418="","",LOG10(Sheet1!M418))</f>
        <v>9.4361626470407565</v>
      </c>
      <c r="N418">
        <f>IF(Sheet1!N418="","",LOG10(Sheet1!N418))</f>
        <v>5.2309099647323443E-2</v>
      </c>
      <c r="O418">
        <f>IF(Sheet1!O418="","",LOG10(Sheet1!O418))</f>
        <v>3.3258296422391314</v>
      </c>
      <c r="P418">
        <f>IF(Sheet1!P418="","",LOG10(Sheet1!P418))</f>
        <v>9.0606978403536118</v>
      </c>
      <c r="Q418">
        <f>IF(Sheet1!Q418="","",LOG10(Sheet1!Q418))</f>
        <v>2.0361282647707864E-2</v>
      </c>
      <c r="R418">
        <f>IF(Sheet1!R418="","",LOG10(Sheet1!R418))</f>
        <v>3.1519823596488368</v>
      </c>
      <c r="S418">
        <f>IF(Sheet1!S418="","",LOG10(Sheet1!S418))</f>
        <v>8.7972675408307168</v>
      </c>
      <c r="U418">
        <f>IF(Sheet1!T418=0,"", SUM(C418, F418, I418, L418, O418, R418)/Sheet1!T418)</f>
        <v>3.0536148917318253</v>
      </c>
    </row>
    <row r="419" spans="1:21" x14ac:dyDescent="0.2">
      <c r="A419" s="1">
        <f>Sheet1!A419</f>
        <v>44979</v>
      </c>
      <c r="B419">
        <f>IF(Sheet1!B419="","",LOG10(Sheet1!B419))</f>
        <v>0.28171497002729584</v>
      </c>
      <c r="C419">
        <f>IF(Sheet1!C419="","",LOG10(Sheet1!C419))</f>
        <v>2.6989700043360187</v>
      </c>
      <c r="D419">
        <f>IF(Sheet1!D419="","",LOG10(Sheet1!D419))</f>
        <v>9.1731862684122749</v>
      </c>
      <c r="E419">
        <f>IF(Sheet1!E419="","",LOG10(Sheet1!E419))</f>
        <v>0.22530928172586284</v>
      </c>
      <c r="F419">
        <f>IF(Sheet1!F419="","",LOG10(Sheet1!F419))</f>
        <v>3.2793482274191672</v>
      </c>
      <c r="G419">
        <f>IF(Sheet1!G419="","",LOG10(Sheet1!G419))</f>
        <v>8.7092699609758313</v>
      </c>
      <c r="H419">
        <f>IF(Sheet1!H419="","",LOG10(Sheet1!H419))</f>
        <v>0.18892848376085342</v>
      </c>
      <c r="I419">
        <f>IF(Sheet1!I419="","",LOG10(Sheet1!I419))</f>
        <v>2.6989700043360187</v>
      </c>
      <c r="J419">
        <f>IF(Sheet1!J419="","",LOG10(Sheet1!J419))</f>
        <v>9.0128372247051729</v>
      </c>
      <c r="K419">
        <f>IF(Sheet1!K419="","",LOG10(Sheet1!K419))</f>
        <v>0.18298496700358169</v>
      </c>
      <c r="L419">
        <f>IF(Sheet1!L419="","",LOG10(Sheet1!L419))</f>
        <v>3.8890289876130324</v>
      </c>
      <c r="M419">
        <f>IF(Sheet1!M419="","",LOG10(Sheet1!M419))</f>
        <v>9.285557309007773</v>
      </c>
      <c r="N419">
        <f>IF(Sheet1!N419="","",LOG10(Sheet1!N419))</f>
        <v>0.27369558793009208</v>
      </c>
      <c r="O419">
        <f>IF(Sheet1!O419="","",LOG10(Sheet1!O419))</f>
        <v>3.3797568123620589</v>
      </c>
      <c r="P419">
        <f>IF(Sheet1!P419="","",LOG10(Sheet1!P419))</f>
        <v>8.7218106152125472</v>
      </c>
      <c r="Q419">
        <f>IF(Sheet1!Q419="","",LOG10(Sheet1!Q419))</f>
        <v>0.27943878828702046</v>
      </c>
      <c r="R419">
        <f>IF(Sheet1!R419="","",LOG10(Sheet1!R419))</f>
        <v>2.6989700043360187</v>
      </c>
      <c r="S419">
        <f>IF(Sheet1!S419="","",LOG10(Sheet1!S419))</f>
        <v>9.0043213737826431</v>
      </c>
      <c r="U419">
        <f>IF(Sheet1!T419=0,"", SUM(C419, F419, I419, L419, O419, R419)/Sheet1!T419)</f>
        <v>3.1075073400670523</v>
      </c>
    </row>
    <row r="420" spans="1:21" x14ac:dyDescent="0.2">
      <c r="A420" s="1">
        <f>Sheet1!A420</f>
        <v>44980</v>
      </c>
      <c r="B420">
        <f>IF(Sheet1!B420="","",LOG10(Sheet1!B420))</f>
        <v>0.13672056715640679</v>
      </c>
      <c r="C420">
        <f>IF(Sheet1!C420="","",LOG10(Sheet1!C420))</f>
        <v>3.5360353488468128</v>
      </c>
      <c r="D420">
        <f>IF(Sheet1!D420="","",LOG10(Sheet1!D420))</f>
        <v>9.214843848047698</v>
      </c>
      <c r="E420">
        <f>IF(Sheet1!E420="","",LOG10(Sheet1!E420))</f>
        <v>8.3144143143052268E-2</v>
      </c>
      <c r="F420">
        <f>IF(Sheet1!F420="","",LOG10(Sheet1!F420))</f>
        <v>2.6989700043360187</v>
      </c>
      <c r="G420">
        <f>IF(Sheet1!G420="","",LOG10(Sheet1!G420))</f>
        <v>8.7715874808812551</v>
      </c>
      <c r="H420">
        <f>IF(Sheet1!H420="","",LOG10(Sheet1!H420))</f>
        <v>0.18326984368280461</v>
      </c>
      <c r="I420">
        <f>IF(Sheet1!I420="","",LOG10(Sheet1!I420))</f>
        <v>3.6287877886652065</v>
      </c>
      <c r="J420">
        <f>IF(Sheet1!J420="","",LOG10(Sheet1!J420))</f>
        <v>8.9614210940664485</v>
      </c>
      <c r="K420">
        <f>IF(Sheet1!K420="","",LOG10(Sheet1!K420))</f>
        <v>0.20493352235414483</v>
      </c>
      <c r="L420">
        <f>IF(Sheet1!L420="","",LOG10(Sheet1!L420))</f>
        <v>3.4778861325035395</v>
      </c>
      <c r="M420">
        <f>IF(Sheet1!M420="","",LOG10(Sheet1!M420))</f>
        <v>9.2013971243204509</v>
      </c>
      <c r="N420">
        <f>IF(Sheet1!N420="","",LOG10(Sheet1!N420))</f>
        <v>9.0258052931316335E-2</v>
      </c>
      <c r="O420">
        <f>IF(Sheet1!O420="","",LOG10(Sheet1!O420))</f>
        <v>2.6989700043360187</v>
      </c>
      <c r="P420">
        <f>IF(Sheet1!P420="","",LOG10(Sheet1!P420))</f>
        <v>9.0170333392987807</v>
      </c>
      <c r="Q420">
        <f>IF(Sheet1!Q420="","",LOG10(Sheet1!Q420))</f>
        <v>0.11925588927793671</v>
      </c>
      <c r="R420">
        <f>IF(Sheet1!R420="","",LOG10(Sheet1!R420))</f>
        <v>3.2390310815676915</v>
      </c>
      <c r="S420">
        <f>IF(Sheet1!S420="","",LOG10(Sheet1!S420))</f>
        <v>8.9854264740830025</v>
      </c>
      <c r="U420">
        <f>IF(Sheet1!T420=0,"", SUM(C420, F420, I420, L420, O420, R420)/Sheet1!T420)</f>
        <v>3.213280060042548</v>
      </c>
    </row>
    <row r="421" spans="1:21" x14ac:dyDescent="0.2">
      <c r="A421" s="1">
        <f>Sheet1!A421</f>
        <v>44981</v>
      </c>
      <c r="B421">
        <f>IF(Sheet1!B421="","",LOG10(Sheet1!B421))</f>
        <v>-6.6512712151294562E-2</v>
      </c>
      <c r="C421">
        <f>IF(Sheet1!C421="","",LOG10(Sheet1!C421))</f>
        <v>2.6989700043360187</v>
      </c>
      <c r="D421">
        <f>IF(Sheet1!D421="","",LOG10(Sheet1!D421))</f>
        <v>9.2227164711475833</v>
      </c>
      <c r="E421">
        <f>IF(Sheet1!E421="","",LOG10(Sheet1!E421))</f>
        <v>0.18269990333604255</v>
      </c>
      <c r="F421">
        <f>IF(Sheet1!F421="","",LOG10(Sheet1!F421))</f>
        <v>2.6989700043360187</v>
      </c>
      <c r="G421">
        <f>IF(Sheet1!G421="","",LOG10(Sheet1!G421))</f>
        <v>8.7371926427047377</v>
      </c>
      <c r="H421">
        <f>IF(Sheet1!H421="","",LOG10(Sheet1!H421))</f>
        <v>0.18582535961296218</v>
      </c>
      <c r="I421">
        <f>IF(Sheet1!I421="","",LOG10(Sheet1!I421))</f>
        <v>2.6989700043360187</v>
      </c>
      <c r="J421">
        <f>IF(Sheet1!J421="","",LOG10(Sheet1!J421))</f>
        <v>8.7067177823367583</v>
      </c>
      <c r="K421">
        <f>IF(Sheet1!K421="","",LOG10(Sheet1!K421))</f>
        <v>0.22968184231767583</v>
      </c>
      <c r="L421">
        <f>IF(Sheet1!L421="","",LOG10(Sheet1!L421))</f>
        <v>3.4515230882228161</v>
      </c>
      <c r="M421">
        <f>IF(Sheet1!M421="","",LOG10(Sheet1!M421))</f>
        <v>9.0791812460476251</v>
      </c>
      <c r="N421">
        <f>IF(Sheet1!N421="","",LOG10(Sheet1!N421))</f>
        <v>0.12090281761452719</v>
      </c>
      <c r="O421">
        <f>IF(Sheet1!O421="","",LOG10(Sheet1!O421))</f>
        <v>3.2802531979090284</v>
      </c>
      <c r="P421">
        <f>IF(Sheet1!P421="","",LOG10(Sheet1!P421))</f>
        <v>8.8887409606828918</v>
      </c>
      <c r="Q421">
        <f>IF(Sheet1!Q421="","",LOG10(Sheet1!Q421))</f>
        <v>3.1004281363536827E-2</v>
      </c>
      <c r="R421">
        <f>IF(Sheet1!R421="","",LOG10(Sheet1!R421))</f>
        <v>2.96580434839503</v>
      </c>
      <c r="S421">
        <f>IF(Sheet1!S421="","",LOG10(Sheet1!S421))</f>
        <v>8.7867514221455618</v>
      </c>
      <c r="U421">
        <f>IF(Sheet1!T421=0,"", SUM(C421, F421, I421, L421, O421, R421)/Sheet1!T421)</f>
        <v>2.9657484412558213</v>
      </c>
    </row>
    <row r="422" spans="1:21" x14ac:dyDescent="0.2">
      <c r="A422" s="1">
        <f>Sheet1!A422</f>
        <v>44982</v>
      </c>
      <c r="B422">
        <f>IF(Sheet1!B422="","",LOG10(Sheet1!B422))</f>
        <v>0.22942584792069501</v>
      </c>
      <c r="C422">
        <f>IF(Sheet1!C422="","",LOG10(Sheet1!C422))</f>
        <v>3.2948473938682206</v>
      </c>
      <c r="D422">
        <f>IF(Sheet1!D422="","",LOG10(Sheet1!D422))</f>
        <v>9.1789769472931688</v>
      </c>
      <c r="E422">
        <f>IF(Sheet1!E422="","",LOG10(Sheet1!E422))</f>
        <v>0.23401081758717934</v>
      </c>
      <c r="F422">
        <f>IF(Sheet1!F422="","",LOG10(Sheet1!F422))</f>
        <v>2.6989700043360187</v>
      </c>
      <c r="G422">
        <f>IF(Sheet1!G422="","",LOG10(Sheet1!G422))</f>
        <v>8.5171958979499749</v>
      </c>
      <c r="H422">
        <f>IF(Sheet1!H422="","",LOG10(Sheet1!H422))</f>
        <v>0.32817566143832255</v>
      </c>
      <c r="I422">
        <f>IF(Sheet1!I422="","",LOG10(Sheet1!I422))</f>
        <v>3.5977446320338382</v>
      </c>
      <c r="J422">
        <f>IF(Sheet1!J422="","",LOG10(Sheet1!J422))</f>
        <v>9.5211380837040362</v>
      </c>
      <c r="K422">
        <f>IF(Sheet1!K422="","",LOG10(Sheet1!K422))</f>
        <v>0.40260524191991476</v>
      </c>
      <c r="L422">
        <f>IF(Sheet1!L422="","",LOG10(Sheet1!L422))</f>
        <v>3.2532386905507127</v>
      </c>
      <c r="M422">
        <f>IF(Sheet1!M422="","",LOG10(Sheet1!M422))</f>
        <v>9.0934216851622356</v>
      </c>
      <c r="N422">
        <f>IF(Sheet1!N422="","",LOG10(Sheet1!N422))</f>
        <v>0.13481437032046015</v>
      </c>
      <c r="O422">
        <f>IF(Sheet1!O422="","",LOG10(Sheet1!O422))</f>
        <v>2.6989700043360187</v>
      </c>
      <c r="P422">
        <f>IF(Sheet1!P422="","",LOG10(Sheet1!P422))</f>
        <v>8.7993405494535821</v>
      </c>
      <c r="Q422">
        <f>IF(Sheet1!Q422="","",LOG10(Sheet1!Q422))</f>
        <v>0.16016829295851201</v>
      </c>
      <c r="R422">
        <f>IF(Sheet1!R422="","",LOG10(Sheet1!R422))</f>
        <v>3.3645487435828358</v>
      </c>
      <c r="S422">
        <f>IF(Sheet1!S422="","",LOG10(Sheet1!S422))</f>
        <v>8.9858753573083945</v>
      </c>
      <c r="U422">
        <f>IF(Sheet1!T422=0,"", SUM(C422, F422, I422, L422, O422, R422)/Sheet1!T422)</f>
        <v>3.1513865781179411</v>
      </c>
    </row>
    <row r="423" spans="1:21" x14ac:dyDescent="0.2">
      <c r="A423" s="1">
        <f>Sheet1!A423</f>
        <v>44983</v>
      </c>
      <c r="B423">
        <f>IF(Sheet1!B423="","",LOG10(Sheet1!B423))</f>
        <v>0.18610837981320527</v>
      </c>
      <c r="C423">
        <f>IF(Sheet1!C423="","",LOG10(Sheet1!C423))</f>
        <v>2.6989700043360187</v>
      </c>
      <c r="D423">
        <f>IF(Sheet1!D423="","",LOG10(Sheet1!D423))</f>
        <v>9.5465426634781316</v>
      </c>
      <c r="E423">
        <f>IF(Sheet1!E423="","",LOG10(Sheet1!E423))</f>
        <v>0.38578495884333575</v>
      </c>
      <c r="F423">
        <f>IF(Sheet1!F423="","",LOG10(Sheet1!F423))</f>
        <v>3.1607144990308074</v>
      </c>
      <c r="G423">
        <f>IF(Sheet1!G423="","",LOG10(Sheet1!G423))</f>
        <v>8.8088858673598125</v>
      </c>
      <c r="H423">
        <f>IF(Sheet1!H423="","",LOG10(Sheet1!H423))</f>
        <v>0.32118402730231416</v>
      </c>
      <c r="I423">
        <f>IF(Sheet1!I423="","",LOG10(Sheet1!I423))</f>
        <v>2.6989700043360187</v>
      </c>
      <c r="J423">
        <f>IF(Sheet1!J423="","",LOG10(Sheet1!J423))</f>
        <v>8.8543060418010811</v>
      </c>
      <c r="K423">
        <f>IF(Sheet1!K423="","",LOG10(Sheet1!K423))</f>
        <v>0.30556631351530394</v>
      </c>
      <c r="L423">
        <f>IF(Sheet1!L423="","",LOG10(Sheet1!L423))</f>
        <v>3.1455172486022605</v>
      </c>
      <c r="M423">
        <f>IF(Sheet1!M423="","",LOG10(Sheet1!M423))</f>
        <v>9.1522883443830558</v>
      </c>
      <c r="N423">
        <f>IF(Sheet1!N423="","",LOG10(Sheet1!N423))</f>
        <v>0.26646689544024138</v>
      </c>
      <c r="O423">
        <f>IF(Sheet1!O423="","",LOG10(Sheet1!O423))</f>
        <v>2.6989700043360187</v>
      </c>
      <c r="P423">
        <f>IF(Sheet1!P423="","",LOG10(Sheet1!P423))</f>
        <v>9.0791812460476251</v>
      </c>
      <c r="Q423">
        <f>IF(Sheet1!Q423="","",LOG10(Sheet1!Q423))</f>
        <v>0.31260043926125936</v>
      </c>
      <c r="R423">
        <f>IF(Sheet1!R423="","",LOG10(Sheet1!R423))</f>
        <v>3.2325674463222254</v>
      </c>
      <c r="S423">
        <f>IF(Sheet1!S423="","",LOG10(Sheet1!S423))</f>
        <v>8.8887409606828918</v>
      </c>
      <c r="U423">
        <f>IF(Sheet1!T423=0,"", SUM(C423, F423, I423, L423, O423, R423)/Sheet1!T423)</f>
        <v>2.9392848678272245</v>
      </c>
    </row>
    <row r="424" spans="1:21" x14ac:dyDescent="0.2">
      <c r="A424" s="1">
        <f>Sheet1!A424</f>
        <v>44984</v>
      </c>
      <c r="B424">
        <f>IF(Sheet1!B424="","",LOG10(Sheet1!B424))</f>
        <v>0.29247759366778409</v>
      </c>
      <c r="C424">
        <f>IF(Sheet1!C424="","",LOG10(Sheet1!C424))</f>
        <v>3.6094817882538881</v>
      </c>
      <c r="D424">
        <f>IF(Sheet1!D424="","",LOG10(Sheet1!D424))</f>
        <v>9.3747483460101044</v>
      </c>
      <c r="E424">
        <f>IF(Sheet1!E424="","",LOG10(Sheet1!E424))</f>
        <v>0.25090769970085597</v>
      </c>
      <c r="F424">
        <f>IF(Sheet1!F424="","",LOG10(Sheet1!F424))</f>
        <v>2.6989700043360187</v>
      </c>
      <c r="G424">
        <f>IF(Sheet1!G424="","",LOG10(Sheet1!G424))</f>
        <v>8.4638929889859078</v>
      </c>
      <c r="H424">
        <f>IF(Sheet1!H424="","",LOG10(Sheet1!H424))</f>
        <v>0.28891960566172653</v>
      </c>
      <c r="I424">
        <f>IF(Sheet1!I424="","",LOG10(Sheet1!I424))</f>
        <v>3.4072660046666225</v>
      </c>
      <c r="J424">
        <f>IF(Sheet1!J424="","",LOG10(Sheet1!J424))</f>
        <v>9.2278867046136739</v>
      </c>
      <c r="K424">
        <f>IF(Sheet1!K424="","",LOG10(Sheet1!K424))</f>
        <v>0.37051308959859258</v>
      </c>
      <c r="L424">
        <f>IF(Sheet1!L424="","",LOG10(Sheet1!L424))</f>
        <v>3.7655996139403158</v>
      </c>
      <c r="M424">
        <f>IF(Sheet1!M424="","",LOG10(Sheet1!M424))</f>
        <v>9.385606273598313</v>
      </c>
      <c r="N424">
        <f>IF(Sheet1!N424="","",LOG10(Sheet1!N424))</f>
        <v>0.21669359916975436</v>
      </c>
      <c r="O424">
        <f>IF(Sheet1!O424="","",LOG10(Sheet1!O424))</f>
        <v>2.6989700043360187</v>
      </c>
      <c r="P424">
        <f>IF(Sheet1!P424="","",LOG10(Sheet1!P424))</f>
        <v>8.8830933585756906</v>
      </c>
      <c r="Q424">
        <f>IF(Sheet1!Q424="","",LOG10(Sheet1!Q424))</f>
        <v>0.19395897801918691</v>
      </c>
      <c r="R424">
        <f>IF(Sheet1!R424="","",LOG10(Sheet1!R424))</f>
        <v>3.4717869912592958</v>
      </c>
      <c r="S424">
        <f>IF(Sheet1!S424="","",LOG10(Sheet1!S424))</f>
        <v>8.8188854145940105</v>
      </c>
      <c r="U424">
        <f>IF(Sheet1!T424=0,"", SUM(C424, F424, I424, L424, O424, R424)/Sheet1!T424)</f>
        <v>3.2753457344653598</v>
      </c>
    </row>
    <row r="425" spans="1:21" x14ac:dyDescent="0.2">
      <c r="A425" s="1">
        <f>Sheet1!A425</f>
        <v>44985</v>
      </c>
      <c r="B425">
        <f>IF(Sheet1!B425="","",LOG10(Sheet1!B425))</f>
        <v>0.25188145455252764</v>
      </c>
      <c r="C425">
        <f>IF(Sheet1!C425="","",LOG10(Sheet1!C425))</f>
        <v>3.33220215782422</v>
      </c>
      <c r="D425">
        <f>IF(Sheet1!D425="","",LOG10(Sheet1!D425))</f>
        <v>9.2988530764097064</v>
      </c>
      <c r="E425">
        <f>IF(Sheet1!E425="","",LOG10(Sheet1!E425))</f>
        <v>0.28171497002729584</v>
      </c>
      <c r="F425">
        <f>IF(Sheet1!F425="","",LOG10(Sheet1!F425))</f>
        <v>2.6989700043360187</v>
      </c>
      <c r="G425">
        <f>IF(Sheet1!G425="","",LOG10(Sheet1!G425))</f>
        <v>8.5105450102066129</v>
      </c>
      <c r="H425">
        <f>IF(Sheet1!H425="","",LOG10(Sheet1!H425))</f>
        <v>0.32469391386177465</v>
      </c>
      <c r="I425">
        <f>IF(Sheet1!I425="","",LOG10(Sheet1!I425))</f>
        <v>3.4915550993946072</v>
      </c>
      <c r="J425">
        <f>IF(Sheet1!J425="","",LOG10(Sheet1!J425))</f>
        <v>9.1553360374650623</v>
      </c>
      <c r="K425">
        <f>IF(Sheet1!K425="","",LOG10(Sheet1!K425))</f>
        <v>0.34498141392725795</v>
      </c>
      <c r="L425">
        <f>IF(Sheet1!L425="","",LOG10(Sheet1!L425))</f>
        <v>3.5318398371625457</v>
      </c>
      <c r="M425">
        <f>IF(Sheet1!M425="","",LOG10(Sheet1!M425))</f>
        <v>9.2455126678141504</v>
      </c>
      <c r="N425">
        <f>IF(Sheet1!N425="","",LOG10(Sheet1!N425))</f>
        <v>0.29380435991933673</v>
      </c>
      <c r="O425">
        <f>IF(Sheet1!O425="","",LOG10(Sheet1!O425))</f>
        <v>4.1731167308416097</v>
      </c>
      <c r="P425">
        <f>IF(Sheet1!P425="","",LOG10(Sheet1!P425))</f>
        <v>9.2966651902615318</v>
      </c>
      <c r="Q425">
        <f>IF(Sheet1!Q425="","",LOG10(Sheet1!Q425))</f>
        <v>0.29114676173188564</v>
      </c>
      <c r="R425">
        <f>IF(Sheet1!R425="","",LOG10(Sheet1!R425))</f>
        <v>3.4471642426395244</v>
      </c>
      <c r="S425">
        <f>IF(Sheet1!S425="","",LOG10(Sheet1!S425))</f>
        <v>8.9786369483844748</v>
      </c>
      <c r="U425">
        <f>IF(Sheet1!T425=0,"", SUM(C425, F425, I425, L425, O425, R425)/Sheet1!T425)</f>
        <v>3.445808012033087</v>
      </c>
    </row>
    <row r="426" spans="1:21" x14ac:dyDescent="0.2">
      <c r="A426" s="1">
        <f>Sheet1!A426</f>
        <v>44986</v>
      </c>
      <c r="B426">
        <f>IF(Sheet1!B426="","",LOG10(Sheet1!B426))</f>
        <v>0.24129738710999321</v>
      </c>
      <c r="C426">
        <f>IF(Sheet1!C426="","",LOG10(Sheet1!C426))</f>
        <v>3.072416044327734</v>
      </c>
      <c r="D426">
        <f>IF(Sheet1!D426="","",LOG10(Sheet1!D426))</f>
        <v>9.1673173347481764</v>
      </c>
      <c r="E426">
        <f>IF(Sheet1!E426="","",LOG10(Sheet1!E426))</f>
        <v>0.27737997466725461</v>
      </c>
      <c r="F426">
        <f>IF(Sheet1!F426="","",LOG10(Sheet1!F426))</f>
        <v>2.6989700043360187</v>
      </c>
      <c r="G426">
        <f>IF(Sheet1!G426="","",LOG10(Sheet1!G426))</f>
        <v>9.008600171761918</v>
      </c>
      <c r="H426">
        <f>IF(Sheet1!H426="","",LOG10(Sheet1!H426))</f>
        <v>0.42176840120692405</v>
      </c>
      <c r="I426">
        <f>IF(Sheet1!I426="","",LOG10(Sheet1!I426))</f>
        <v>3.4152132068734677</v>
      </c>
      <c r="J426">
        <f>IF(Sheet1!J426="","",LOG10(Sheet1!J426))</f>
        <v>9.214843848047698</v>
      </c>
      <c r="K426">
        <f>IF(Sheet1!K426="","",LOG10(Sheet1!K426))</f>
        <v>0.43648069500949499</v>
      </c>
      <c r="L426">
        <f>IF(Sheet1!L426="","",LOG10(Sheet1!L426))</f>
        <v>3.5217526005647435</v>
      </c>
      <c r="M426">
        <f>IF(Sheet1!M426="","",LOG10(Sheet1!M426))</f>
        <v>9.2944662261615925</v>
      </c>
      <c r="N426">
        <f>IF(Sheet1!N426="","",LOG10(Sheet1!N426))</f>
        <v>0.24526583945746125</v>
      </c>
      <c r="O426">
        <f>IF(Sheet1!O426="","",LOG10(Sheet1!O426))</f>
        <v>3.944630469193172</v>
      </c>
      <c r="P426">
        <f>IF(Sheet1!P426="","",LOG10(Sheet1!P426))</f>
        <v>8.6599162000698495</v>
      </c>
      <c r="Q426">
        <f>IF(Sheet1!Q426="","",LOG10(Sheet1!Q426))</f>
        <v>0.25863728272407649</v>
      </c>
      <c r="R426">
        <f>IF(Sheet1!R426="","",LOG10(Sheet1!R426))</f>
        <v>3.3975345539219872</v>
      </c>
      <c r="S426">
        <f>IF(Sheet1!S426="","",LOG10(Sheet1!S426))</f>
        <v>8.6981005456233902</v>
      </c>
      <c r="U426">
        <f>IF(Sheet1!T426=0,"", SUM(C426, F426, I426, L426, O426, R426)/Sheet1!T426)</f>
        <v>3.341752813202854</v>
      </c>
    </row>
    <row r="427" spans="1:21" x14ac:dyDescent="0.2">
      <c r="A427" s="1">
        <f>Sheet1!A427</f>
        <v>44987</v>
      </c>
      <c r="B427">
        <f>IF(Sheet1!B427="","",LOG10(Sheet1!B427))</f>
        <v>0.40756084948636256</v>
      </c>
      <c r="C427">
        <f>IF(Sheet1!C427="","",LOG10(Sheet1!C427))</f>
        <v>2.6989700043360187</v>
      </c>
      <c r="D427">
        <f>IF(Sheet1!D427="","",LOG10(Sheet1!D427))</f>
        <v>9.318063334962762</v>
      </c>
      <c r="E427">
        <f>IF(Sheet1!E427="","",LOG10(Sheet1!E427))</f>
        <v>0.3651134316275772</v>
      </c>
      <c r="F427">
        <f>IF(Sheet1!F427="","",LOG10(Sheet1!F427))</f>
        <v>2.6989700043360187</v>
      </c>
      <c r="G427">
        <f>IF(Sheet1!G427="","",LOG10(Sheet1!G427))</f>
        <v>8.3909351071033793</v>
      </c>
      <c r="H427">
        <f>IF(Sheet1!H427="","",LOG10(Sheet1!H427))</f>
        <v>-6.905096883247698E-2</v>
      </c>
      <c r="I427">
        <f>IF(Sheet1!I427="","",LOG10(Sheet1!I427))</f>
        <v>3.280654236216404</v>
      </c>
      <c r="J427">
        <f>IF(Sheet1!J427="","",LOG10(Sheet1!J427))</f>
        <v>9.0530784434834199</v>
      </c>
      <c r="K427">
        <f>IF(Sheet1!K427="","",LOG10(Sheet1!K427))</f>
        <v>-0.22257317761068865</v>
      </c>
      <c r="L427">
        <f>IF(Sheet1!L427="","",LOG10(Sheet1!L427))</f>
        <v>3.1485261338906003</v>
      </c>
      <c r="M427">
        <f>IF(Sheet1!M427="","",LOG10(Sheet1!M427))</f>
        <v>8.9912260756924951</v>
      </c>
      <c r="N427">
        <f>IF(Sheet1!N427="","",LOG10(Sheet1!N427))</f>
        <v>0.4079005401426351</v>
      </c>
      <c r="O427">
        <f>IF(Sheet1!O427="","",LOG10(Sheet1!O427))</f>
        <v>3.5998232842677154</v>
      </c>
      <c r="P427">
        <f>IF(Sheet1!P427="","",LOG10(Sheet1!P427))</f>
        <v>8.9164539485499255</v>
      </c>
      <c r="Q427">
        <f>IF(Sheet1!Q427="","",LOG10(Sheet1!Q427))</f>
        <v>0.32817566143832255</v>
      </c>
      <c r="R427">
        <f>IF(Sheet1!R427="","",LOG10(Sheet1!R427))</f>
        <v>3.2611161450457051</v>
      </c>
      <c r="S427">
        <f>IF(Sheet1!S427="","",LOG10(Sheet1!S427))</f>
        <v>8.8280150642239761</v>
      </c>
      <c r="U427">
        <f>IF(Sheet1!T427=0,"", SUM(C427, F427, I427, L427, O427, R427)/Sheet1!T427)</f>
        <v>3.1146766346820769</v>
      </c>
    </row>
    <row r="428" spans="1:21" x14ac:dyDescent="0.2">
      <c r="A428" s="1">
        <f>Sheet1!A428</f>
        <v>44988</v>
      </c>
      <c r="B428">
        <f>IF(Sheet1!B428="","",LOG10(Sheet1!B428))</f>
        <v>-6.7019178076801841E-2</v>
      </c>
      <c r="C428">
        <f>IF(Sheet1!C428="","",LOG10(Sheet1!C428))</f>
        <v>3.05758396732982</v>
      </c>
      <c r="D428">
        <f>IF(Sheet1!D428="","",LOG10(Sheet1!D428))</f>
        <v>9.220108088040055</v>
      </c>
      <c r="E428">
        <f>IF(Sheet1!E428="","",LOG10(Sheet1!E428))</f>
        <v>-9.8541678603887628E-2</v>
      </c>
      <c r="F428">
        <f>IF(Sheet1!F428="","",LOG10(Sheet1!F428))</f>
        <v>3.1761697153735815</v>
      </c>
      <c r="G428">
        <f>IF(Sheet1!G428="","",LOG10(Sheet1!G428))</f>
        <v>8.9079485216122727</v>
      </c>
      <c r="H428">
        <f>IF(Sheet1!H428="","",LOG10(Sheet1!H428))</f>
        <v>-5.551732784983137E-2</v>
      </c>
      <c r="I428">
        <f>IF(Sheet1!I428="","",LOG10(Sheet1!I428))</f>
        <v>3.3884150718395536</v>
      </c>
      <c r="J428">
        <f>IF(Sheet1!J428="","",LOG10(Sheet1!J428))</f>
        <v>9.0453229787866576</v>
      </c>
      <c r="K428">
        <f>IF(Sheet1!K428="","",LOG10(Sheet1!K428))</f>
        <v>-0.17717835469689538</v>
      </c>
      <c r="L428">
        <f>IF(Sheet1!L428="","",LOG10(Sheet1!L428))</f>
        <v>3.1057359619278655</v>
      </c>
      <c r="M428">
        <f>IF(Sheet1!M428="","",LOG10(Sheet1!M428))</f>
        <v>9.0453229787866576</v>
      </c>
      <c r="N428">
        <f>IF(Sheet1!N428="","",LOG10(Sheet1!N428))</f>
        <v>-0.14752000636314366</v>
      </c>
      <c r="O428">
        <f>IF(Sheet1!O428="","",LOG10(Sheet1!O428))</f>
        <v>3.635052134433538</v>
      </c>
      <c r="P428">
        <f>IF(Sheet1!P428="","",LOG10(Sheet1!P428))</f>
        <v>9.1522883443830558</v>
      </c>
      <c r="Q428">
        <f>IF(Sheet1!Q428="","",LOG10(Sheet1!Q428))</f>
        <v>-0.13906337929990631</v>
      </c>
      <c r="R428">
        <f>IF(Sheet1!R428="","",LOG10(Sheet1!R428))</f>
        <v>2.6989700043360187</v>
      </c>
      <c r="S428">
        <f>IF(Sheet1!S428="","",LOG10(Sheet1!S428))</f>
        <v>8.7250945210814699</v>
      </c>
      <c r="U428">
        <f>IF(Sheet1!T428=0,"", SUM(C428, F428, I428, L428, O428, R428)/Sheet1!T428)</f>
        <v>3.1769878092067301</v>
      </c>
    </row>
    <row r="429" spans="1:21" x14ac:dyDescent="0.2">
      <c r="A429" s="1">
        <f>Sheet1!A429</f>
        <v>44989</v>
      </c>
      <c r="B429">
        <f>IF(Sheet1!B429="","",LOG10(Sheet1!B429))</f>
        <v>-6.6006836168757702E-2</v>
      </c>
      <c r="C429">
        <f>IF(Sheet1!C429="","",LOG10(Sheet1!C429))</f>
        <v>3.5264466681093851</v>
      </c>
      <c r="D429">
        <f>IF(Sheet1!D429="","",LOG10(Sheet1!D429))</f>
        <v>9.3424226808222066</v>
      </c>
      <c r="E429">
        <f>IF(Sheet1!E429="","",LOG10(Sheet1!E429))</f>
        <v>1.3679697291192561E-2</v>
      </c>
      <c r="F429">
        <f>IF(Sheet1!F429="","",LOG10(Sheet1!F429))</f>
        <v>3.3524040363358876</v>
      </c>
      <c r="G429">
        <f>IF(Sheet1!G429="","",LOG10(Sheet1!G429))</f>
        <v>8.7951845896824246</v>
      </c>
      <c r="H429">
        <f>IF(Sheet1!H429="","",LOG10(Sheet1!H429))</f>
        <v>-1.7728766960431602E-2</v>
      </c>
      <c r="I429">
        <f>IF(Sheet1!I429="","",LOG10(Sheet1!I429))</f>
        <v>3.7609374756012128</v>
      </c>
      <c r="J429">
        <f>IF(Sheet1!J429="","",LOG10(Sheet1!J429))</f>
        <v>9.214843848047698</v>
      </c>
      <c r="K429">
        <f>IF(Sheet1!K429="","",LOG10(Sheet1!K429))</f>
        <v>-0.12784372725170717</v>
      </c>
      <c r="L429">
        <f>IF(Sheet1!L429="","",LOG10(Sheet1!L429))</f>
        <v>3.3048150902761844</v>
      </c>
      <c r="M429">
        <f>IF(Sheet1!M429="","",LOG10(Sheet1!M429))</f>
        <v>9.1271047983648081</v>
      </c>
      <c r="N429">
        <f>IF(Sheet1!N429="","",LOG10(Sheet1!N429))</f>
        <v>-5.0609993355087209E-2</v>
      </c>
      <c r="O429">
        <f>IF(Sheet1!O429="","",LOG10(Sheet1!O429))</f>
        <v>3.7685699751503963</v>
      </c>
      <c r="P429">
        <f>IF(Sheet1!P429="","",LOG10(Sheet1!P429))</f>
        <v>9.1303337684950066</v>
      </c>
      <c r="Q429">
        <f>IF(Sheet1!Q429="","",LOG10(Sheet1!Q429))</f>
        <v>9.8756337121601191E-3</v>
      </c>
      <c r="R429">
        <f>IF(Sheet1!R429="","",LOG10(Sheet1!R429))</f>
        <v>3.7557694667399177</v>
      </c>
      <c r="S429">
        <f>IF(Sheet1!S429="","",LOG10(Sheet1!S429))</f>
        <v>9.0681858617461621</v>
      </c>
      <c r="U429">
        <f>IF(Sheet1!T429=0,"", SUM(C429, F429, I429, L429, O429, R429)/Sheet1!T429)</f>
        <v>3.5781571187021637</v>
      </c>
    </row>
    <row r="430" spans="1:21" x14ac:dyDescent="0.2">
      <c r="A430" s="1">
        <f>Sheet1!A430</f>
        <v>44990</v>
      </c>
      <c r="B430">
        <f>IF(Sheet1!B430="","",LOG10(Sheet1!B430))</f>
        <v>-3.385826726096737E-2</v>
      </c>
      <c r="C430">
        <f>IF(Sheet1!C430="","",LOG10(Sheet1!C430))</f>
        <v>3.0170447485660623</v>
      </c>
      <c r="D430">
        <f>IF(Sheet1!D430="","",LOG10(Sheet1!D430))</f>
        <v>9.2329961103921541</v>
      </c>
      <c r="E430">
        <f>IF(Sheet1!E430="","",LOG10(Sheet1!E430))</f>
        <v>-3.5269078946370637E-2</v>
      </c>
      <c r="F430">
        <f>IF(Sheet1!F430="","",LOG10(Sheet1!F430))</f>
        <v>2.6989700043360187</v>
      </c>
      <c r="G430">
        <f>IF(Sheet1!G430="","",LOG10(Sheet1!G430))</f>
        <v>9.0644579892269181</v>
      </c>
      <c r="H430">
        <f>IF(Sheet1!H430="","",LOG10(Sheet1!H430))</f>
        <v>0.30920417967040753</v>
      </c>
      <c r="I430">
        <f>IF(Sheet1!I430="","",LOG10(Sheet1!I430))</f>
        <v>3.8087432999483504</v>
      </c>
      <c r="J430">
        <f>IF(Sheet1!J430="","",LOG10(Sheet1!J430))</f>
        <v>9.008600171761918</v>
      </c>
      <c r="K430">
        <f>IF(Sheet1!K430="","",LOG10(Sheet1!K430))</f>
        <v>0.33385014510254507</v>
      </c>
      <c r="L430">
        <f>IF(Sheet1!L430="","",LOG10(Sheet1!L430))</f>
        <v>3.4518389285796522</v>
      </c>
      <c r="M430">
        <f>IF(Sheet1!M430="","",LOG10(Sheet1!M430))</f>
        <v>9.2253092817258633</v>
      </c>
      <c r="N430">
        <f>IF(Sheet1!N430="","",LOG10(Sheet1!N430))</f>
        <v>-4.2392712939904729E-2</v>
      </c>
      <c r="O430">
        <f>IF(Sheet1!O430="","",LOG10(Sheet1!O430))</f>
        <v>3.7336845111556993</v>
      </c>
      <c r="P430">
        <f>IF(Sheet1!P430="","",LOG10(Sheet1!P430))</f>
        <v>8.9479236198317267</v>
      </c>
      <c r="Q430" t="str">
        <f>IF(Sheet1!Q430="","",LOG10(Sheet1!Q430))</f>
        <v/>
      </c>
      <c r="R430" t="str">
        <f>IF(Sheet1!R430="","",LOG10(Sheet1!R430))</f>
        <v/>
      </c>
      <c r="S430" t="str">
        <f>IF(Sheet1!S430="","",LOG10(Sheet1!S430))</f>
        <v/>
      </c>
      <c r="U430">
        <f>IF(Sheet1!T430=0,"", SUM(C430, F430, I430, L430, O430, R430)/Sheet1!T430)</f>
        <v>3.3420562985171571</v>
      </c>
    </row>
    <row r="431" spans="1:21" x14ac:dyDescent="0.2">
      <c r="A431" s="1">
        <f>Sheet1!A431</f>
        <v>44991</v>
      </c>
      <c r="B431">
        <f>IF(Sheet1!B431="","",LOG10(Sheet1!B431))</f>
        <v>0.3271545124094315</v>
      </c>
      <c r="C431">
        <f>IF(Sheet1!C431="","",LOG10(Sheet1!C431))</f>
        <v>3.4167486280461605</v>
      </c>
      <c r="D431">
        <f>IF(Sheet1!D431="","",LOG10(Sheet1!D431))</f>
        <v>9.6454222693490923</v>
      </c>
      <c r="E431">
        <f>IF(Sheet1!E431="","",LOG10(Sheet1!E431))</f>
        <v>0.13576851456782227</v>
      </c>
      <c r="F431">
        <f>IF(Sheet1!F431="","",LOG10(Sheet1!F431))</f>
        <v>2.6989700043360187</v>
      </c>
      <c r="G431">
        <f>IF(Sheet1!G431="","",LOG10(Sheet1!G431))</f>
        <v>8.424881636631067</v>
      </c>
      <c r="H431">
        <f>IF(Sheet1!H431="","",LOG10(Sheet1!H431))</f>
        <v>0.28420506770179416</v>
      </c>
      <c r="I431">
        <f>IF(Sheet1!I431="","",LOG10(Sheet1!I431))</f>
        <v>3.4797413683528062</v>
      </c>
      <c r="J431">
        <f>IF(Sheet1!J431="","",LOG10(Sheet1!J431))</f>
        <v>9.2878017299302265</v>
      </c>
      <c r="K431">
        <f>IF(Sheet1!K431="","",LOG10(Sheet1!K431))</f>
        <v>0.25406445291433793</v>
      </c>
      <c r="L431">
        <f>IF(Sheet1!L431="","",LOG10(Sheet1!L431))</f>
        <v>3.3817320299081133</v>
      </c>
      <c r="M431">
        <f>IF(Sheet1!M431="","",LOG10(Sheet1!M431))</f>
        <v>9.2355284469075496</v>
      </c>
      <c r="N431">
        <f>IF(Sheet1!N431="","",LOG10(Sheet1!N431))</f>
        <v>0.27966694404845555</v>
      </c>
      <c r="O431">
        <f>IF(Sheet1!O431="","",LOG10(Sheet1!O431))</f>
        <v>2.6989700043360187</v>
      </c>
      <c r="P431">
        <f>IF(Sheet1!P431="","",LOG10(Sheet1!P431))</f>
        <v>9.0170333392987807</v>
      </c>
      <c r="Q431">
        <f>IF(Sheet1!Q431="","",LOG10(Sheet1!Q431))</f>
        <v>0.22010808804005508</v>
      </c>
      <c r="R431">
        <f>IF(Sheet1!R431="","",LOG10(Sheet1!R431))</f>
        <v>3.1363941584471169</v>
      </c>
      <c r="S431">
        <f>IF(Sheet1!S431="","",LOG10(Sheet1!S431))</f>
        <v>8.7781512503836439</v>
      </c>
      <c r="U431">
        <f>IF(Sheet1!T431=0,"", SUM(C431, F431, I431, L431, O431, R431)/Sheet1!T431)</f>
        <v>3.1354260322377061</v>
      </c>
    </row>
    <row r="432" spans="1:21" x14ac:dyDescent="0.2">
      <c r="A432" s="1">
        <f>Sheet1!A432</f>
        <v>44992</v>
      </c>
      <c r="B432">
        <f>IF(Sheet1!B432="","",LOG10(Sheet1!B432))</f>
        <v>0.27253777737523738</v>
      </c>
      <c r="C432">
        <f>IF(Sheet1!C432="","",LOG10(Sheet1!C432))</f>
        <v>3.4613720453854224</v>
      </c>
      <c r="D432">
        <f>IF(Sheet1!D432="","",LOG10(Sheet1!D432))</f>
        <v>9.2718416065364995</v>
      </c>
      <c r="E432">
        <f>IF(Sheet1!E432="","",LOG10(Sheet1!E432))</f>
        <v>0.24846371755103194</v>
      </c>
      <c r="F432">
        <f>IF(Sheet1!F432="","",LOG10(Sheet1!F432))</f>
        <v>2.6989700043360187</v>
      </c>
      <c r="G432">
        <f>IF(Sheet1!G432="","",LOG10(Sheet1!G432))</f>
        <v>8.7795964912578253</v>
      </c>
      <c r="H432">
        <f>IF(Sheet1!H432="","",LOG10(Sheet1!H432))</f>
        <v>0.2895889525425967</v>
      </c>
      <c r="I432">
        <f>IF(Sheet1!I432="","",LOG10(Sheet1!I432))</f>
        <v>3.3953239671303006</v>
      </c>
      <c r="J432">
        <f>IF(Sheet1!J432="","",LOG10(Sheet1!J432))</f>
        <v>9.1003705451175634</v>
      </c>
      <c r="K432">
        <f>IF(Sheet1!K432="","",LOG10(Sheet1!K432))</f>
        <v>0.36660971039242962</v>
      </c>
      <c r="L432">
        <f>IF(Sheet1!L432="","",LOG10(Sheet1!L432))</f>
        <v>3.5990769684082493</v>
      </c>
      <c r="M432">
        <f>IF(Sheet1!M432="","",LOG10(Sheet1!M432))</f>
        <v>9.5171958979499749</v>
      </c>
      <c r="N432">
        <f>IF(Sheet1!N432="","",LOG10(Sheet1!N432))</f>
        <v>0.15289959639374748</v>
      </c>
      <c r="O432">
        <f>IF(Sheet1!O432="","",LOG10(Sheet1!O432))</f>
        <v>2.6989700043360187</v>
      </c>
      <c r="P432">
        <f>IF(Sheet1!P432="","",LOG10(Sheet1!P432))</f>
        <v>9</v>
      </c>
      <c r="Q432">
        <f>IF(Sheet1!Q432="","",LOG10(Sheet1!Q432))</f>
        <v>0.26316246496221668</v>
      </c>
      <c r="R432">
        <f>IF(Sheet1!R432="","",LOG10(Sheet1!R432))</f>
        <v>3.1459840478441112</v>
      </c>
      <c r="S432">
        <f>IF(Sheet1!S432="","",LOG10(Sheet1!S432))</f>
        <v>8.9947569445876283</v>
      </c>
      <c r="U432">
        <f>IF(Sheet1!T432=0,"", SUM(C432, F432, I432, L432, O432, R432)/Sheet1!T432)</f>
        <v>3.1666161729066871</v>
      </c>
    </row>
    <row r="433" spans="1:21" x14ac:dyDescent="0.2">
      <c r="A433" s="1">
        <f>Sheet1!A433</f>
        <v>44993</v>
      </c>
      <c r="B433">
        <f>IF(Sheet1!B433="","",LOG10(Sheet1!B433))</f>
        <v>6.7442842776380657E-2</v>
      </c>
      <c r="C433">
        <f>IF(Sheet1!C433="","",LOG10(Sheet1!C433))</f>
        <v>3.6396108707270822</v>
      </c>
      <c r="D433">
        <f>IF(Sheet1!D433="","",LOG10(Sheet1!D433))</f>
        <v>10.324282455297693</v>
      </c>
      <c r="E433">
        <f>IF(Sheet1!E433="","",LOG10(Sheet1!E433))</f>
        <v>0.18069920129603473</v>
      </c>
      <c r="F433">
        <f>IF(Sheet1!F433="","",LOG10(Sheet1!F433))</f>
        <v>3.4731781873037857</v>
      </c>
      <c r="G433">
        <f>IF(Sheet1!G433="","",LOG10(Sheet1!G433))</f>
        <v>8.8095597146352684</v>
      </c>
      <c r="H433">
        <f>IF(Sheet1!H433="","",LOG10(Sheet1!H433))</f>
        <v>0.33685982091680938</v>
      </c>
      <c r="I433">
        <f>IF(Sheet1!I433="","",LOG10(Sheet1!I433))</f>
        <v>3.556472861341597</v>
      </c>
      <c r="J433">
        <f>IF(Sheet1!J433="","",LOG10(Sheet1!J433))</f>
        <v>9.1522883443830558</v>
      </c>
      <c r="K433">
        <f>IF(Sheet1!K433="","",LOG10(Sheet1!K433))</f>
        <v>0.37088301677760588</v>
      </c>
      <c r="L433">
        <f>IF(Sheet1!L433="","",LOG10(Sheet1!L433))</f>
        <v>3.7083185329357993</v>
      </c>
      <c r="M433">
        <f>IF(Sheet1!M433="","",LOG10(Sheet1!M433))</f>
        <v>9.2253092817258633</v>
      </c>
      <c r="N433">
        <f>IF(Sheet1!N433="","",LOG10(Sheet1!N433))</f>
        <v>0.20736503746907187</v>
      </c>
      <c r="O433">
        <f>IF(Sheet1!O433="","",LOG10(Sheet1!O433))</f>
        <v>2.6989700043360187</v>
      </c>
      <c r="P433">
        <f>IF(Sheet1!P433="","",LOG10(Sheet1!P433))</f>
        <v>8.7937903846908192</v>
      </c>
      <c r="Q433">
        <f>IF(Sheet1!Q433="","",LOG10(Sheet1!Q433))</f>
        <v>0.15106325335375018</v>
      </c>
      <c r="R433">
        <f>IF(Sheet1!R433="","",LOG10(Sheet1!R433))</f>
        <v>3.398615424165472</v>
      </c>
      <c r="S433">
        <f>IF(Sheet1!S433="","",LOG10(Sheet1!S433))</f>
        <v>8.6063813651106056</v>
      </c>
      <c r="U433">
        <f>IF(Sheet1!T433=0,"", SUM(C433, F433, I433, L433, O433, R433)/Sheet1!T433)</f>
        <v>3.4125276468016259</v>
      </c>
    </row>
    <row r="434" spans="1:21" x14ac:dyDescent="0.2">
      <c r="A434" s="1">
        <f>Sheet1!A434</f>
        <v>44994</v>
      </c>
      <c r="B434">
        <f>IF(Sheet1!B434="","",LOG10(Sheet1!B434))</f>
        <v>0.30124708863621136</v>
      </c>
      <c r="C434">
        <f>IF(Sheet1!C434="","",LOG10(Sheet1!C434))</f>
        <v>4.0025556979784955</v>
      </c>
      <c r="D434">
        <f>IF(Sheet1!D434="","",LOG10(Sheet1!D434))</f>
        <v>9.5118833609788744</v>
      </c>
      <c r="E434">
        <f>IF(Sheet1!E434="","",LOG10(Sheet1!E434))</f>
        <v>0.22711508258912522</v>
      </c>
      <c r="F434">
        <f>IF(Sheet1!F434="","",LOG10(Sheet1!F434))</f>
        <v>2.6989700043360187</v>
      </c>
      <c r="G434">
        <f>IF(Sheet1!G434="","",LOG10(Sheet1!G434))</f>
        <v>8.9400181550076638</v>
      </c>
      <c r="H434">
        <f>IF(Sheet1!H434="","",LOG10(Sheet1!H434))</f>
        <v>0.1903316981702915</v>
      </c>
      <c r="I434">
        <f>IF(Sheet1!I434="","",LOG10(Sheet1!I434))</f>
        <v>3.0790653354794699</v>
      </c>
      <c r="J434">
        <f>IF(Sheet1!J434="","",LOG10(Sheet1!J434))</f>
        <v>9.0293837776852097</v>
      </c>
      <c r="K434">
        <f>IF(Sheet1!K434="","",LOG10(Sheet1!K434))</f>
        <v>0.20790353038605164</v>
      </c>
      <c r="L434">
        <f>IF(Sheet1!L434="","",LOG10(Sheet1!L434))</f>
        <v>3.0220109786525917</v>
      </c>
      <c r="M434">
        <f>IF(Sheet1!M434="","",LOG10(Sheet1!M434))</f>
        <v>9.1875207208364635</v>
      </c>
      <c r="N434">
        <f>IF(Sheet1!N434="","",LOG10(Sheet1!N434))</f>
        <v>0.21484384804769785</v>
      </c>
      <c r="O434">
        <f>IF(Sheet1!O434="","",LOG10(Sheet1!O434))</f>
        <v>3.2783237819408888</v>
      </c>
      <c r="P434">
        <f>IF(Sheet1!P434="","",LOG10(Sheet1!P434))</f>
        <v>8.8674674878590523</v>
      </c>
      <c r="Q434">
        <f>IF(Sheet1!Q434="","",LOG10(Sheet1!Q434))</f>
        <v>0.26007138798507479</v>
      </c>
      <c r="R434">
        <f>IF(Sheet1!R434="","",LOG10(Sheet1!R434))</f>
        <v>3.3559215005282743</v>
      </c>
      <c r="S434">
        <f>IF(Sheet1!S434="","",LOG10(Sheet1!S434))</f>
        <v>8.8567288903828825</v>
      </c>
      <c r="U434">
        <f>IF(Sheet1!T434=0,"", SUM(C434, F434, I434, L434, O434, R434)/Sheet1!T434)</f>
        <v>3.2394745498192901</v>
      </c>
    </row>
    <row r="435" spans="1:21" x14ac:dyDescent="0.2">
      <c r="A435" s="1">
        <f>Sheet1!A435</f>
        <v>44995</v>
      </c>
      <c r="B435">
        <f>IF(Sheet1!B435="","",LOG10(Sheet1!B435))</f>
        <v>0.16196661636407489</v>
      </c>
      <c r="C435">
        <f>IF(Sheet1!C435="","",LOG10(Sheet1!C435))</f>
        <v>3.7371013785391649</v>
      </c>
      <c r="D435">
        <f>IF(Sheet1!D435="","",LOG10(Sheet1!D435))</f>
        <v>9.1931245983544621</v>
      </c>
      <c r="E435">
        <f>IF(Sheet1!E435="","",LOG10(Sheet1!E435))</f>
        <v>4.6104787246038705E-2</v>
      </c>
      <c r="F435">
        <f>IF(Sheet1!F435="","",LOG10(Sheet1!F435))</f>
        <v>2.6989700043360187</v>
      </c>
      <c r="G435">
        <f>IF(Sheet1!G435="","",LOG10(Sheet1!G435))</f>
        <v>8.4698220159781634</v>
      </c>
      <c r="H435">
        <f>IF(Sheet1!H435="","",LOG10(Sheet1!H435))</f>
        <v>-5.7991946977686754E-2</v>
      </c>
      <c r="I435">
        <f>IF(Sheet1!I435="","",LOG10(Sheet1!I435))</f>
        <v>2.6989700043360187</v>
      </c>
      <c r="J435">
        <f>IF(Sheet1!J435="","",LOG10(Sheet1!J435))</f>
        <v>8.9095560292411751</v>
      </c>
      <c r="K435">
        <f>IF(Sheet1!K435="","",LOG10(Sheet1!K435))</f>
        <v>-0.15366288787019475</v>
      </c>
      <c r="L435">
        <f>IF(Sheet1!L435="","",LOG10(Sheet1!L435))</f>
        <v>3.382049248911728</v>
      </c>
      <c r="M435">
        <f>IF(Sheet1!M435="","",LOG10(Sheet1!M435))</f>
        <v>9.1335389083702179</v>
      </c>
      <c r="N435">
        <f>IF(Sheet1!N435="","",LOG10(Sheet1!N435))</f>
        <v>6.1452479087193208E-2</v>
      </c>
      <c r="O435">
        <f>IF(Sheet1!O435="","",LOG10(Sheet1!O435))</f>
        <v>3.5834065373490276</v>
      </c>
      <c r="P435">
        <f>IF(Sheet1!P435="","",LOG10(Sheet1!P435))</f>
        <v>8.5301996982030825</v>
      </c>
      <c r="Q435">
        <f>IF(Sheet1!Q435="","",LOG10(Sheet1!Q435))</f>
        <v>0.22245633667924672</v>
      </c>
      <c r="R435">
        <f>IF(Sheet1!R435="","",LOG10(Sheet1!R435))</f>
        <v>3.3724009024716834</v>
      </c>
      <c r="S435">
        <f>IF(Sheet1!S435="","",LOG10(Sheet1!S435))</f>
        <v>8.8007170782823856</v>
      </c>
      <c r="U435">
        <f>IF(Sheet1!T435=0,"", SUM(C435, F435, I435, L435, O435, R435)/Sheet1!T435)</f>
        <v>3.2454830126572731</v>
      </c>
    </row>
    <row r="436" spans="1:21" x14ac:dyDescent="0.2">
      <c r="A436" s="1">
        <f>Sheet1!A436</f>
        <v>44996</v>
      </c>
      <c r="B436">
        <f>IF(Sheet1!B436="","",LOG10(Sheet1!B436))</f>
        <v>-2.7797161620935564E-2</v>
      </c>
      <c r="C436">
        <f>IF(Sheet1!C436="","",LOG10(Sheet1!C436))</f>
        <v>3.836196587301651</v>
      </c>
      <c r="D436">
        <f>IF(Sheet1!D436="","",LOG10(Sheet1!D436))</f>
        <v>9.238046103128795</v>
      </c>
      <c r="E436">
        <f>IF(Sheet1!E436="","",LOG10(Sheet1!E436))</f>
        <v>-5.7991946977686754E-2</v>
      </c>
      <c r="F436">
        <f>IF(Sheet1!F436="","",LOG10(Sheet1!F436))</f>
        <v>2.6989700043360187</v>
      </c>
      <c r="G436">
        <f>IF(Sheet1!G436="","",LOG10(Sheet1!G436))</f>
        <v>8.6665179805548807</v>
      </c>
      <c r="H436">
        <f>IF(Sheet1!H436="","",LOG10(Sheet1!H436))</f>
        <v>0.28578227377939475</v>
      </c>
      <c r="I436">
        <f>IF(Sheet1!I436="","",LOG10(Sheet1!I436))</f>
        <v>3.247870720027882</v>
      </c>
      <c r="J436">
        <f>IF(Sheet1!J436="","",LOG10(Sheet1!J436))</f>
        <v>8.9395192526186182</v>
      </c>
      <c r="K436">
        <f>IF(Sheet1!K436="","",LOG10(Sheet1!K436))</f>
        <v>0.16849748352303268</v>
      </c>
      <c r="L436">
        <f>IF(Sheet1!L436="","",LOG10(Sheet1!L436))</f>
        <v>2.6989700043360187</v>
      </c>
      <c r="M436">
        <f>IF(Sheet1!M436="","",LOG10(Sheet1!M436))</f>
        <v>9.503790683057181</v>
      </c>
      <c r="N436">
        <f>IF(Sheet1!N436="","",LOG10(Sheet1!N436))</f>
        <v>-6.6006836168757702E-2</v>
      </c>
      <c r="O436">
        <f>IF(Sheet1!O436="","",LOG10(Sheet1!O436))</f>
        <v>2.6989700043360187</v>
      </c>
      <c r="P436">
        <f>IF(Sheet1!P436="","",LOG10(Sheet1!P436))</f>
        <v>8.8744818176994666</v>
      </c>
      <c r="Q436">
        <f>IF(Sheet1!Q436="","",LOG10(Sheet1!Q436))</f>
        <v>-9.4204119632131461E-2</v>
      </c>
      <c r="R436">
        <f>IF(Sheet1!R436="","",LOG10(Sheet1!R436))</f>
        <v>3.189091181315908</v>
      </c>
      <c r="S436">
        <f>IF(Sheet1!S436="","",LOG10(Sheet1!S436))</f>
        <v>8.8280150642239761</v>
      </c>
      <c r="U436">
        <f>IF(Sheet1!T436=0,"", SUM(C436, F436, I436, L436, O436, R436)/Sheet1!T436)</f>
        <v>3.0616780836089164</v>
      </c>
    </row>
    <row r="437" spans="1:21" x14ac:dyDescent="0.2">
      <c r="A437" s="1">
        <f>Sheet1!A437</f>
        <v>44997</v>
      </c>
      <c r="B437">
        <f>IF(Sheet1!B437="","",LOG10(Sheet1!B437))</f>
        <v>0.22788670461367352</v>
      </c>
      <c r="C437">
        <f>IF(Sheet1!C437="","",LOG10(Sheet1!C437))</f>
        <v>2.6989700043360187</v>
      </c>
      <c r="D437">
        <f>IF(Sheet1!D437="","",LOG10(Sheet1!D437))</f>
        <v>9.204119982655925</v>
      </c>
      <c r="E437">
        <f>IF(Sheet1!E437="","",LOG10(Sheet1!E437))</f>
        <v>0.24944296144258221</v>
      </c>
      <c r="F437">
        <f>IF(Sheet1!F437="","",LOG10(Sheet1!F437))</f>
        <v>3.7438586951362325</v>
      </c>
      <c r="G437">
        <f>IF(Sheet1!G437="","",LOG10(Sheet1!G437))</f>
        <v>8.5899496013257082</v>
      </c>
      <c r="H437">
        <f>IF(Sheet1!H437="","",LOG10(Sheet1!H437))</f>
        <v>0.362670929725667</v>
      </c>
      <c r="I437">
        <f>IF(Sheet1!I437="","",LOG10(Sheet1!I437))</f>
        <v>2.6989700043360187</v>
      </c>
      <c r="J437">
        <f>IF(Sheet1!J437="","",LOG10(Sheet1!J437))</f>
        <v>9.1072099696478688</v>
      </c>
      <c r="K437">
        <f>IF(Sheet1!K437="","",LOG10(Sheet1!K437))</f>
        <v>0.39880773020326449</v>
      </c>
      <c r="L437">
        <f>IF(Sheet1!L437="","",LOG10(Sheet1!L437))</f>
        <v>3.5006555783704214</v>
      </c>
      <c r="M437">
        <f>IF(Sheet1!M437="","",LOG10(Sheet1!M437))</f>
        <v>9.2329961103921541</v>
      </c>
      <c r="N437">
        <f>IF(Sheet1!N437="","",LOG10(Sheet1!N437))</f>
        <v>0.16613397030510912</v>
      </c>
      <c r="O437">
        <f>IF(Sheet1!O437="","",LOG10(Sheet1!O437))</f>
        <v>2.6989700043360187</v>
      </c>
      <c r="P437">
        <f>IF(Sheet1!P437="","",LOG10(Sheet1!P437))</f>
        <v>8.9537596917332287</v>
      </c>
      <c r="Q437">
        <f>IF(Sheet1!Q437="","",LOG10(Sheet1!Q437))</f>
        <v>0.31175386105575426</v>
      </c>
      <c r="R437">
        <f>IF(Sheet1!R437="","",LOG10(Sheet1!R437))</f>
        <v>3.1742862511422429</v>
      </c>
      <c r="S437">
        <f>IF(Sheet1!S437="","",LOG10(Sheet1!S437))</f>
        <v>8.7566361082458481</v>
      </c>
      <c r="U437">
        <f>IF(Sheet1!T437=0,"", SUM(C437, F437, I437, L437, O437, R437)/Sheet1!T437)</f>
        <v>3.0859517562761591</v>
      </c>
    </row>
    <row r="438" spans="1:21" x14ac:dyDescent="0.2">
      <c r="A438" s="1">
        <f>Sheet1!A438</f>
        <v>44998</v>
      </c>
      <c r="B438">
        <f>IF(Sheet1!B438="","",LOG10(Sheet1!B438))</f>
        <v>0.29336255471144551</v>
      </c>
      <c r="C438">
        <f>IF(Sheet1!C438="","",LOG10(Sheet1!C438))</f>
        <v>2.9788248638977368</v>
      </c>
      <c r="D438">
        <f>IF(Sheet1!D438="","",LOG10(Sheet1!D438))</f>
        <v>9.20682587603185</v>
      </c>
      <c r="E438">
        <f>IF(Sheet1!E438="","",LOG10(Sheet1!E438))</f>
        <v>0.29863478312443559</v>
      </c>
      <c r="F438">
        <f>IF(Sheet1!F438="","",LOG10(Sheet1!F438))</f>
        <v>3.218713569881182</v>
      </c>
      <c r="G438">
        <f>IF(Sheet1!G438="","",LOG10(Sheet1!G438))</f>
        <v>8.6875289612146336</v>
      </c>
      <c r="H438">
        <f>IF(Sheet1!H438="","",LOG10(Sheet1!H438))</f>
        <v>0.34281731463573295</v>
      </c>
      <c r="I438">
        <f>IF(Sheet1!I438="","",LOG10(Sheet1!I438))</f>
        <v>3.4087142982762639</v>
      </c>
      <c r="J438">
        <f>IF(Sheet1!J438="","",LOG10(Sheet1!J438))</f>
        <v>9.143014800254095</v>
      </c>
      <c r="K438">
        <f>IF(Sheet1!K438="","",LOG10(Sheet1!K438))</f>
        <v>0.33785842904109437</v>
      </c>
      <c r="L438">
        <f>IF(Sheet1!L438="","",LOG10(Sheet1!L438))</f>
        <v>2.9788610305400534</v>
      </c>
      <c r="M438">
        <f>IF(Sheet1!M438="","",LOG10(Sheet1!M438))</f>
        <v>9.2528530309798924</v>
      </c>
      <c r="N438">
        <f>IF(Sheet1!N438="","",LOG10(Sheet1!N438))</f>
        <v>0.30877777366472114</v>
      </c>
      <c r="O438">
        <f>IF(Sheet1!O438="","",LOG10(Sheet1!O438))</f>
        <v>2.6989700043360187</v>
      </c>
      <c r="P438">
        <f>IF(Sheet1!P438="","",LOG10(Sheet1!P438))</f>
        <v>9.8254261177678224</v>
      </c>
      <c r="Q438">
        <f>IF(Sheet1!Q438="","",LOG10(Sheet1!Q438))</f>
        <v>-5.1098239029786302E-2</v>
      </c>
      <c r="R438">
        <f>IF(Sheet1!R438="","",LOG10(Sheet1!R438))</f>
        <v>3.4943042180461346</v>
      </c>
      <c r="S438">
        <f>IF(Sheet1!S438="","",LOG10(Sheet1!S438))</f>
        <v>8.5728716022004807</v>
      </c>
      <c r="U438">
        <f>IF(Sheet1!T438=0,"", SUM(C438, F438, I438, L438, O438, R438)/Sheet1!T438)</f>
        <v>3.1297313308295647</v>
      </c>
    </row>
    <row r="439" spans="1:21" x14ac:dyDescent="0.2">
      <c r="A439" s="1">
        <f>Sheet1!A439</f>
        <v>44999</v>
      </c>
      <c r="B439">
        <f>IF(Sheet1!B439="","",LOG10(Sheet1!B439))</f>
        <v>0.25382243870807331</v>
      </c>
      <c r="C439">
        <f>IF(Sheet1!C439="","",LOG10(Sheet1!C439))</f>
        <v>2.9410807955039808</v>
      </c>
      <c r="D439">
        <f>IF(Sheet1!D439="","",LOG10(Sheet1!D439))</f>
        <v>9.2013971243204509</v>
      </c>
      <c r="E439">
        <f>IF(Sheet1!E439="","",LOG10(Sheet1!E439))</f>
        <v>0.30037806487070257</v>
      </c>
      <c r="F439">
        <f>IF(Sheet1!F439="","",LOG10(Sheet1!F439))</f>
        <v>3.0157680685090447</v>
      </c>
      <c r="G439">
        <f>IF(Sheet1!G439="","",LOG10(Sheet1!G439))</f>
        <v>8.8488047010518045</v>
      </c>
      <c r="H439">
        <f>IF(Sheet1!H439="","",LOG10(Sheet1!H439))</f>
        <v>0.32572085801941197</v>
      </c>
      <c r="I439">
        <f>IF(Sheet1!I439="","",LOG10(Sheet1!I439))</f>
        <v>3.0623654210943134</v>
      </c>
      <c r="J439">
        <f>IF(Sheet1!J439="","",LOG10(Sheet1!J439))</f>
        <v>8.880241775895481</v>
      </c>
      <c r="K439">
        <f>IF(Sheet1!K439="","",LOG10(Sheet1!K439))</f>
        <v>0.38667728396083773</v>
      </c>
      <c r="L439">
        <f>IF(Sheet1!L439="","",LOG10(Sheet1!L439))</f>
        <v>3.25410848548111</v>
      </c>
      <c r="M439">
        <f>IF(Sheet1!M439="","",LOG10(Sheet1!M439))</f>
        <v>9.2671717284030137</v>
      </c>
      <c r="N439">
        <f>IF(Sheet1!N439="","",LOG10(Sheet1!N439))</f>
        <v>0.25743856685981376</v>
      </c>
      <c r="O439">
        <f>IF(Sheet1!O439="","",LOG10(Sheet1!O439))</f>
        <v>2.6989700043360187</v>
      </c>
      <c r="P439">
        <f>IF(Sheet1!P439="","",LOG10(Sheet1!P439))</f>
        <v>8.5010592622177512</v>
      </c>
      <c r="Q439">
        <f>IF(Sheet1!Q439="","",LOG10(Sheet1!Q439))</f>
        <v>0.20897851727625352</v>
      </c>
      <c r="R439">
        <f>IF(Sheet1!R439="","",LOG10(Sheet1!R439))</f>
        <v>3.3159538520240162</v>
      </c>
      <c r="S439">
        <f>IF(Sheet1!S439="","",LOG10(Sheet1!S439))</f>
        <v>8.685741738602264</v>
      </c>
      <c r="U439">
        <f>IF(Sheet1!T439=0,"", SUM(C439, F439, I439, L439, O439, R439)/Sheet1!T439)</f>
        <v>3.0480411044914142</v>
      </c>
    </row>
    <row r="440" spans="1:21" x14ac:dyDescent="0.2">
      <c r="A440" s="1">
        <f>Sheet1!A440</f>
        <v>45000</v>
      </c>
      <c r="B440">
        <f>IF(Sheet1!B440="","",LOG10(Sheet1!B440))</f>
        <v>0.27207378750000993</v>
      </c>
      <c r="C440">
        <f>IF(Sheet1!C440="","",LOG10(Sheet1!C440))</f>
        <v>3.4870989004172555</v>
      </c>
      <c r="D440">
        <f>IF(Sheet1!D440="","",LOG10(Sheet1!D440))</f>
        <v>9.1303337684950066</v>
      </c>
      <c r="E440">
        <f>IF(Sheet1!E440="","",LOG10(Sheet1!E440))</f>
        <v>0.30492116190089169</v>
      </c>
      <c r="F440">
        <f>IF(Sheet1!F440="","",LOG10(Sheet1!F440))</f>
        <v>2.6989700043360187</v>
      </c>
      <c r="G440">
        <f>IF(Sheet1!G440="","",LOG10(Sheet1!G440))</f>
        <v>8.6665179805548807</v>
      </c>
      <c r="H440">
        <f>IF(Sheet1!H440="","",LOG10(Sheet1!H440))</f>
        <v>0.36191661866864344</v>
      </c>
      <c r="I440">
        <f>IF(Sheet1!I440="","",LOG10(Sheet1!I440))</f>
        <v>3.9331420138741868</v>
      </c>
      <c r="J440">
        <f>IF(Sheet1!J440="","",LOG10(Sheet1!J440))</f>
        <v>9.0934216851622356</v>
      </c>
      <c r="K440">
        <f>IF(Sheet1!K440="","",LOG10(Sheet1!K440))</f>
        <v>0.424718337331567</v>
      </c>
      <c r="L440">
        <f>IF(Sheet1!L440="","",LOG10(Sheet1!L440))</f>
        <v>3.7204662669888928</v>
      </c>
      <c r="M440">
        <f>IF(Sheet1!M440="","",LOG10(Sheet1!M440))</f>
        <v>9.1875207208364635</v>
      </c>
      <c r="N440">
        <f>IF(Sheet1!N440="","",LOG10(Sheet1!N440))</f>
        <v>0.26078666865497629</v>
      </c>
      <c r="O440">
        <f>IF(Sheet1!O440="","",LOG10(Sheet1!O440))</f>
        <v>3.4031547329639036</v>
      </c>
      <c r="P440">
        <f>IF(Sheet1!P440="","",LOG10(Sheet1!P440))</f>
        <v>8.8779469516291876</v>
      </c>
      <c r="Q440">
        <f>IF(Sheet1!Q440="","",LOG10(Sheet1!Q440))</f>
        <v>0.26268834430169646</v>
      </c>
      <c r="R440">
        <f>IF(Sheet1!R440="","",LOG10(Sheet1!R440))</f>
        <v>2.6989700043360187</v>
      </c>
      <c r="S440">
        <f>IF(Sheet1!S440="","",LOG10(Sheet1!S440))</f>
        <v>8.5132176000679394</v>
      </c>
      <c r="U440">
        <f>IF(Sheet1!T440=0,"", SUM(C440, F440, I440, L440, O440, R440)/Sheet1!T440)</f>
        <v>3.3236336538193796</v>
      </c>
    </row>
    <row r="441" spans="1:21" x14ac:dyDescent="0.2">
      <c r="A441" s="1">
        <f>Sheet1!A441</f>
        <v>45001</v>
      </c>
      <c r="B441">
        <f>IF(Sheet1!B441="","",LOG10(Sheet1!B441))</f>
        <v>0.29203443599473639</v>
      </c>
      <c r="C441">
        <f>IF(Sheet1!C441="","",LOG10(Sheet1!C441))</f>
        <v>3.9913922249615288</v>
      </c>
      <c r="D441">
        <f>IF(Sheet1!D441="","",LOG10(Sheet1!D441))</f>
        <v>9.1038037209559572</v>
      </c>
      <c r="E441">
        <f>IF(Sheet1!E441="","",LOG10(Sheet1!E441))</f>
        <v>0.31175386105575426</v>
      </c>
      <c r="F441">
        <f>IF(Sheet1!F441="","",LOG10(Sheet1!F441))</f>
        <v>3.0544561743009315</v>
      </c>
      <c r="G441">
        <f>IF(Sheet1!G441="","",LOG10(Sheet1!G441))</f>
        <v>8.6848453616444132</v>
      </c>
      <c r="H441">
        <f>IF(Sheet1!H441="","",LOG10(Sheet1!H441))</f>
        <v>0.62797998982998005</v>
      </c>
      <c r="I441">
        <f>IF(Sheet1!I441="","",LOG10(Sheet1!I441))</f>
        <v>3.4050824455078401</v>
      </c>
      <c r="J441">
        <f>IF(Sheet1!J441="","",LOG10(Sheet1!J441))</f>
        <v>9.0791812460476251</v>
      </c>
      <c r="K441">
        <f>IF(Sheet1!K441="","",LOG10(Sheet1!K441))</f>
        <v>0.6432552250247715</v>
      </c>
      <c r="L441">
        <f>IF(Sheet1!L441="","",LOG10(Sheet1!L441))</f>
        <v>2.6989700043360187</v>
      </c>
      <c r="M441">
        <f>IF(Sheet1!M441="","",LOG10(Sheet1!M441))</f>
        <v>9.2174839442139067</v>
      </c>
      <c r="N441">
        <f>IF(Sheet1!N441="","",LOG10(Sheet1!N441))</f>
        <v>0.27898211686544316</v>
      </c>
      <c r="O441">
        <f>IF(Sheet1!O441="","",LOG10(Sheet1!O441))</f>
        <v>3.4644587339372839</v>
      </c>
      <c r="P441">
        <f>IF(Sheet1!P441="","",LOG10(Sheet1!P441))</f>
        <v>8.9232440186302764</v>
      </c>
      <c r="Q441" t="str">
        <f>IF(Sheet1!Q441="","",LOG10(Sheet1!Q441))</f>
        <v/>
      </c>
      <c r="R441" t="str">
        <f>IF(Sheet1!R441="","",LOG10(Sheet1!R441))</f>
        <v/>
      </c>
      <c r="S441" t="str">
        <f>IF(Sheet1!S441="","",LOG10(Sheet1!S441))</f>
        <v/>
      </c>
      <c r="U441">
        <f>IF(Sheet1!T441=0,"", SUM(C441, F441, I441, L441, O441, R441)/Sheet1!T441)</f>
        <v>3.3228719166087211</v>
      </c>
    </row>
    <row r="442" spans="1:21" x14ac:dyDescent="0.2">
      <c r="A442" s="1">
        <f>Sheet1!A442</f>
        <v>45002</v>
      </c>
      <c r="B442">
        <f>IF(Sheet1!B442="","",LOG10(Sheet1!B442))</f>
        <v>0.56620171885491288</v>
      </c>
      <c r="C442">
        <f>IF(Sheet1!C442="","",LOG10(Sheet1!C442))</f>
        <v>3.7258110758492107</v>
      </c>
      <c r="D442">
        <f>IF(Sheet1!D442="","",LOG10(Sheet1!D442))</f>
        <v>9.2227164711475833</v>
      </c>
      <c r="E442">
        <f>IF(Sheet1!E442="","",LOG10(Sheet1!E442))</f>
        <v>0.60552052343746887</v>
      </c>
      <c r="F442">
        <f>IF(Sheet1!F442="","",LOG10(Sheet1!F442))</f>
        <v>2.6989700043360187</v>
      </c>
      <c r="G442">
        <f>IF(Sheet1!G442="","",LOG10(Sheet1!G442))</f>
        <v>8.7193312869837261</v>
      </c>
      <c r="H442">
        <f>IF(Sheet1!H442="","",LOG10(Sheet1!H442))</f>
        <v>7.9904467666720699E-2</v>
      </c>
      <c r="I442">
        <f>IF(Sheet1!I442="","",LOG10(Sheet1!I442))</f>
        <v>2.6989700043360187</v>
      </c>
      <c r="J442">
        <f>IF(Sheet1!J442="","",LOG10(Sheet1!J442))</f>
        <v>8.9827233876685462</v>
      </c>
      <c r="K442">
        <f>IF(Sheet1!K442="","",LOG10(Sheet1!K442))</f>
        <v>0.1720188094245565</v>
      </c>
      <c r="L442">
        <f>IF(Sheet1!L442="","",LOG10(Sheet1!L442))</f>
        <v>2.6989700043360187</v>
      </c>
      <c r="M442">
        <f>IF(Sheet1!M442="","",LOG10(Sheet1!M442))</f>
        <v>9.1003705451175634</v>
      </c>
      <c r="N442">
        <f>IF(Sheet1!N442="","",LOG10(Sheet1!N442))</f>
        <v>0.60616631460762049</v>
      </c>
      <c r="O442">
        <f>IF(Sheet1!O442="","",LOG10(Sheet1!O442))</f>
        <v>3.416505696385352</v>
      </c>
      <c r="P442">
        <f>IF(Sheet1!P442="","",LOG10(Sheet1!P442))</f>
        <v>9.0128372247051729</v>
      </c>
      <c r="Q442">
        <f>IF(Sheet1!Q442="","",LOG10(Sheet1!Q442))</f>
        <v>0.56359972888153109</v>
      </c>
      <c r="R442">
        <f>IF(Sheet1!R442="","",LOG10(Sheet1!R442))</f>
        <v>2.6989700043360187</v>
      </c>
      <c r="S442">
        <f>IF(Sheet1!S442="","",LOG10(Sheet1!S442))</f>
        <v>8.9063350418050913</v>
      </c>
      <c r="U442">
        <f>IF(Sheet1!T442=0,"", SUM(C442, F442, I442, L442, O442, R442)/Sheet1!T442)</f>
        <v>2.9896994649297732</v>
      </c>
    </row>
    <row r="443" spans="1:21" x14ac:dyDescent="0.2">
      <c r="A443" s="1">
        <f>Sheet1!A443</f>
        <v>45003</v>
      </c>
      <c r="B443">
        <f>IF(Sheet1!B443="","",LOG10(Sheet1!B443))</f>
        <v>8.8490470182396225E-2</v>
      </c>
      <c r="C443">
        <f>IF(Sheet1!C443="","",LOG10(Sheet1!C443))</f>
        <v>3.2560298549540354</v>
      </c>
      <c r="D443">
        <f>IF(Sheet1!D443="","",LOG10(Sheet1!D443))</f>
        <v>9.385606273598313</v>
      </c>
      <c r="E443">
        <f>IF(Sheet1!E443="","",LOG10(Sheet1!E443))</f>
        <v>0.16345955176999016</v>
      </c>
      <c r="F443">
        <f>IF(Sheet1!F443="","",LOG10(Sheet1!F443))</f>
        <v>2.6989700043360187</v>
      </c>
      <c r="G443">
        <f>IF(Sheet1!G443="","",LOG10(Sheet1!G443))</f>
        <v>8.729974285699555</v>
      </c>
      <c r="H443">
        <f>IF(Sheet1!H443="","",LOG10(Sheet1!H443))</f>
        <v>0.15136985024746041</v>
      </c>
      <c r="I443">
        <f>IF(Sheet1!I443="","",LOG10(Sheet1!I443))</f>
        <v>3.3819785371481128</v>
      </c>
      <c r="J443">
        <f>IF(Sheet1!J443="","",LOG10(Sheet1!J443))</f>
        <v>9.1398790864012369</v>
      </c>
      <c r="K443">
        <f>IF(Sheet1!K443="","",LOG10(Sheet1!K443))</f>
        <v>8.6715663944882504E-2</v>
      </c>
      <c r="L443">
        <f>IF(Sheet1!L443="","",LOG10(Sheet1!L443))</f>
        <v>2.6989700043360187</v>
      </c>
      <c r="M443">
        <f>IF(Sheet1!M443="","",LOG10(Sheet1!M443))</f>
        <v>9.1673173347481764</v>
      </c>
      <c r="N443">
        <f>IF(Sheet1!N443="","",LOG10(Sheet1!N443))</f>
        <v>0.11660774398824848</v>
      </c>
      <c r="O443">
        <f>IF(Sheet1!O443="","",LOG10(Sheet1!O443))</f>
        <v>3.1221234017243802</v>
      </c>
      <c r="P443">
        <f>IF(Sheet1!P443="","",LOG10(Sheet1!P443))</f>
        <v>9.0211892990699383</v>
      </c>
      <c r="Q443">
        <f>IF(Sheet1!Q443="","",LOG10(Sheet1!Q443))</f>
        <v>-1.9996628416253676E-2</v>
      </c>
      <c r="R443">
        <f>IF(Sheet1!R443="","",LOG10(Sheet1!R443))</f>
        <v>2.6989700043360187</v>
      </c>
      <c r="S443">
        <f>IF(Sheet1!S443="","",LOG10(Sheet1!S443))</f>
        <v>8.6364878963533656</v>
      </c>
      <c r="U443">
        <f>IF(Sheet1!T443=0,"", SUM(C443, F443, I443, L443, O443, R443)/Sheet1!T443)</f>
        <v>2.9761736344724308</v>
      </c>
    </row>
    <row r="444" spans="1:21" x14ac:dyDescent="0.2">
      <c r="A444" s="1">
        <f>Sheet1!A444</f>
        <v>45004</v>
      </c>
      <c r="B444">
        <f>IF(Sheet1!B444="","",LOG10(Sheet1!B444))</f>
        <v>0.1720188094245565</v>
      </c>
      <c r="C444">
        <f>IF(Sheet1!C444="","",LOG10(Sheet1!C444))</f>
        <v>3.4685589551553413</v>
      </c>
      <c r="D444">
        <f>IF(Sheet1!D444="","",LOG10(Sheet1!D444))</f>
        <v>9.2528530309798924</v>
      </c>
      <c r="E444">
        <f>IF(Sheet1!E444="","",LOG10(Sheet1!E444))</f>
        <v>0.22968184231767583</v>
      </c>
      <c r="F444">
        <f>IF(Sheet1!F444="","",LOG10(Sheet1!F444))</f>
        <v>3.1218498478470869</v>
      </c>
      <c r="G444">
        <f>IF(Sheet1!G444="","",LOG10(Sheet1!G444))</f>
        <v>8.9566485792052042</v>
      </c>
      <c r="H444">
        <f>IF(Sheet1!H444="","",LOG10(Sheet1!H444))</f>
        <v>0.28555730900777376</v>
      </c>
      <c r="I444">
        <f>IF(Sheet1!I444="","",LOG10(Sheet1!I444))</f>
        <v>2.6989700043360187</v>
      </c>
      <c r="J444">
        <f>IF(Sheet1!J444="","",LOG10(Sheet1!J444))</f>
        <v>9.1931245983544621</v>
      </c>
      <c r="K444">
        <f>IF(Sheet1!K444="","",LOG10(Sheet1!K444))</f>
        <v>0.28936595152003169</v>
      </c>
      <c r="L444">
        <f>IF(Sheet1!L444="","",LOG10(Sheet1!L444))</f>
        <v>2.6989700043360187</v>
      </c>
      <c r="M444">
        <f>IF(Sheet1!M444="","",LOG10(Sheet1!M444))</f>
        <v>9.2329961103921541</v>
      </c>
      <c r="N444">
        <f>IF(Sheet1!N444="","",LOG10(Sheet1!N444))</f>
        <v>3.5829825252828171E-2</v>
      </c>
      <c r="O444">
        <f>IF(Sheet1!O444="","",LOG10(Sheet1!O444))</f>
        <v>2.6989700043360187</v>
      </c>
      <c r="P444">
        <f>IF(Sheet1!P444="","",LOG10(Sheet1!P444))</f>
        <v>8.957607287060096</v>
      </c>
      <c r="Q444">
        <f>IF(Sheet1!Q444="","",LOG10(Sheet1!Q444))</f>
        <v>-9.2173081968621833E-3</v>
      </c>
      <c r="R444">
        <f>IF(Sheet1!R444="","",LOG10(Sheet1!R444))</f>
        <v>3.147702847850713</v>
      </c>
      <c r="S444">
        <f>IF(Sheet1!S444="","",LOG10(Sheet1!S444))</f>
        <v>8.8785217955012072</v>
      </c>
      <c r="U444">
        <f>IF(Sheet1!T444=0,"", SUM(C444, F444, I444, L444, O444, R444)/Sheet1!T444)</f>
        <v>2.9725036106435332</v>
      </c>
    </row>
    <row r="445" spans="1:21" x14ac:dyDescent="0.2">
      <c r="A445" s="1">
        <f>Sheet1!A445</f>
        <v>45005</v>
      </c>
      <c r="B445">
        <f>IF(Sheet1!B445="","",LOG10(Sheet1!B445))</f>
        <v>0.26599637049507918</v>
      </c>
      <c r="C445">
        <f>IF(Sheet1!C445="","",LOG10(Sheet1!C445))</f>
        <v>3.5919989915005468</v>
      </c>
      <c r="D445">
        <f>IF(Sheet1!D445="","",LOG10(Sheet1!D445))</f>
        <v>9.0934216851622356</v>
      </c>
      <c r="E445">
        <f>IF(Sheet1!E445="","",LOG10(Sheet1!E445))</f>
        <v>0.26576091671761054</v>
      </c>
      <c r="F445">
        <f>IF(Sheet1!F445="","",LOG10(Sheet1!F445))</f>
        <v>2.6989700043360187</v>
      </c>
      <c r="G445">
        <f>IF(Sheet1!G445="","",LOG10(Sheet1!G445))</f>
        <v>8.769377326076139</v>
      </c>
      <c r="H445">
        <f>IF(Sheet1!H445="","",LOG10(Sheet1!H445))</f>
        <v>0.25935492730803428</v>
      </c>
      <c r="I445">
        <f>IF(Sheet1!I445="","",LOG10(Sheet1!I445))</f>
        <v>3.1904282467915324</v>
      </c>
      <c r="J445">
        <f>IF(Sheet1!J445="","",LOG10(Sheet1!J445))</f>
        <v>9.2764618041732447</v>
      </c>
      <c r="K445">
        <f>IF(Sheet1!K445="","",LOG10(Sheet1!K445))</f>
        <v>0.27276958655175948</v>
      </c>
      <c r="L445">
        <f>IF(Sheet1!L445="","",LOG10(Sheet1!L445))</f>
        <v>2.6989700043360187</v>
      </c>
      <c r="M445">
        <f>IF(Sheet1!M445="","",LOG10(Sheet1!M445))</f>
        <v>9.2174839442139067</v>
      </c>
      <c r="N445">
        <f>IF(Sheet1!N445="","",LOG10(Sheet1!N445))</f>
        <v>0.16731733474817609</v>
      </c>
      <c r="O445">
        <f>IF(Sheet1!O445="","",LOG10(Sheet1!O445))</f>
        <v>3.1464958706048036</v>
      </c>
      <c r="P445">
        <f>IF(Sheet1!P445="","",LOG10(Sheet1!P445))</f>
        <v>9.0413926851582254</v>
      </c>
      <c r="Q445">
        <f>IF(Sheet1!Q445="","",LOG10(Sheet1!Q445))</f>
        <v>0.2337573629655105</v>
      </c>
      <c r="R445">
        <f>IF(Sheet1!R445="","",LOG10(Sheet1!R445))</f>
        <v>3.3202458908290318</v>
      </c>
      <c r="S445">
        <f>IF(Sheet1!S445="","",LOG10(Sheet1!S445))</f>
        <v>8.6748611407378124</v>
      </c>
      <c r="U445">
        <f>IF(Sheet1!T445=0,"", SUM(C445, F445, I445, L445, O445, R445)/Sheet1!T445)</f>
        <v>3.1078515013996593</v>
      </c>
    </row>
    <row r="446" spans="1:21" x14ac:dyDescent="0.2">
      <c r="A446" s="1">
        <f>Sheet1!A446</f>
        <v>45006</v>
      </c>
      <c r="B446">
        <f>IF(Sheet1!B446="","",LOG10(Sheet1!B446))</f>
        <v>0.27715061396379675</v>
      </c>
      <c r="C446">
        <f>IF(Sheet1!C446="","",LOG10(Sheet1!C446))</f>
        <v>3.2502298748825234</v>
      </c>
      <c r="D446">
        <f>IF(Sheet1!D446="","",LOG10(Sheet1!D446))</f>
        <v>9.3031960574204895</v>
      </c>
      <c r="E446">
        <f>IF(Sheet1!E446="","",LOG10(Sheet1!E446))</f>
        <v>0.21853550521652784</v>
      </c>
      <c r="F446">
        <f>IF(Sheet1!F446="","",LOG10(Sheet1!F446))</f>
        <v>2.6989700043360187</v>
      </c>
      <c r="G446">
        <f>IF(Sheet1!G446="","",LOG10(Sheet1!G446))</f>
        <v>8.7937903846908192</v>
      </c>
      <c r="H446">
        <f>IF(Sheet1!H446="","",LOG10(Sheet1!H446))</f>
        <v>0.17435059747937998</v>
      </c>
      <c r="I446">
        <f>IF(Sheet1!I446="","",LOG10(Sheet1!I446))</f>
        <v>3.3704592733476844</v>
      </c>
      <c r="J446">
        <f>IF(Sheet1!J446="","",LOG10(Sheet1!J446))</f>
        <v>8.9680157139936423</v>
      </c>
      <c r="K446">
        <f>IF(Sheet1!K446="","",LOG10(Sheet1!K446))</f>
        <v>0.22089224921951925</v>
      </c>
      <c r="L446">
        <f>IF(Sheet1!L446="","",LOG10(Sheet1!L446))</f>
        <v>2.6989700043360187</v>
      </c>
      <c r="M446">
        <f>IF(Sheet1!M446="","",LOG10(Sheet1!M446))</f>
        <v>9.1789769472931688</v>
      </c>
      <c r="N446">
        <f>IF(Sheet1!N446="","",LOG10(Sheet1!N446))</f>
        <v>0.22323627310299757</v>
      </c>
      <c r="O446">
        <f>IF(Sheet1!O446="","",LOG10(Sheet1!O446))</f>
        <v>2.6989700043360187</v>
      </c>
      <c r="P446">
        <f>IF(Sheet1!P446="","",LOG10(Sheet1!P446))</f>
        <v>9.4563660331290436</v>
      </c>
      <c r="Q446">
        <f>IF(Sheet1!Q446="","",LOG10(Sheet1!Q446))</f>
        <v>0.17260293120985989</v>
      </c>
      <c r="R446">
        <f>IF(Sheet1!R446="","",LOG10(Sheet1!R446))</f>
        <v>3.0280684032743168</v>
      </c>
      <c r="S446">
        <f>IF(Sheet1!S446="","",LOG10(Sheet1!S446))</f>
        <v>8.852479993636857</v>
      </c>
      <c r="U446">
        <f>IF(Sheet1!T446=0,"", SUM(C446, F446, I446, L446, O446, R446)/Sheet1!T446)</f>
        <v>2.9576112607520968</v>
      </c>
    </row>
    <row r="447" spans="1:21" x14ac:dyDescent="0.2">
      <c r="A447" s="1">
        <f>Sheet1!A447</f>
        <v>45007</v>
      </c>
      <c r="B447">
        <f>IF(Sheet1!B447="","",LOG10(Sheet1!B447))</f>
        <v>0.16938049531194951</v>
      </c>
      <c r="C447">
        <f>IF(Sheet1!C447="","",LOG10(Sheet1!C447))</f>
        <v>3.334393247503586</v>
      </c>
      <c r="D447">
        <f>IF(Sheet1!D447="","",LOG10(Sheet1!D447))</f>
        <v>9.1613680022349744</v>
      </c>
      <c r="E447">
        <f>IF(Sheet1!E447="","",LOG10(Sheet1!E447))</f>
        <v>-5.403929642243141E-2</v>
      </c>
      <c r="F447">
        <f>IF(Sheet1!F447="","",LOG10(Sheet1!F447))</f>
        <v>2.6989700043360187</v>
      </c>
      <c r="G447">
        <f>IF(Sheet1!G447="","",LOG10(Sheet1!G447))</f>
        <v>8.318063334962762</v>
      </c>
      <c r="H447">
        <f>IF(Sheet1!H447="","",LOG10(Sheet1!H447))</f>
        <v>0.48015072527328045</v>
      </c>
      <c r="I447">
        <f>IF(Sheet1!I447="","",LOG10(Sheet1!I447))</f>
        <v>3.1731082790266085</v>
      </c>
      <c r="J447">
        <f>IF(Sheet1!J447="","",LOG10(Sheet1!J447))</f>
        <v>8.96189547366785</v>
      </c>
      <c r="K447">
        <f>IF(Sheet1!K447="","",LOG10(Sheet1!K447))</f>
        <v>0.54505958469400295</v>
      </c>
      <c r="L447">
        <f>IF(Sheet1!L447="","",LOG10(Sheet1!L447))</f>
        <v>3.0532499551639329</v>
      </c>
      <c r="M447">
        <f>IF(Sheet1!M447="","",LOG10(Sheet1!M447))</f>
        <v>9.1038037209559572</v>
      </c>
      <c r="N447">
        <f>IF(Sheet1!N447="","",LOG10(Sheet1!N447))</f>
        <v>7.554696139253074E-2</v>
      </c>
      <c r="O447">
        <f>IF(Sheet1!O447="","",LOG10(Sheet1!O447))</f>
        <v>3.2097484684429496</v>
      </c>
      <c r="P447">
        <f>IF(Sheet1!P447="","",LOG10(Sheet1!P447))</f>
        <v>8.876217840591643</v>
      </c>
      <c r="Q447">
        <f>IF(Sheet1!Q447="","",LOG10(Sheet1!Q447))</f>
        <v>0.20357677497797261</v>
      </c>
      <c r="R447">
        <f>IF(Sheet1!R447="","",LOG10(Sheet1!R447))</f>
        <v>2.6989700043360187</v>
      </c>
      <c r="S447">
        <f>IF(Sheet1!S447="","",LOG10(Sheet1!S447))</f>
        <v>9.0043213737826431</v>
      </c>
      <c r="U447">
        <f>IF(Sheet1!T447=0,"", SUM(C447, F447, I447, L447, O447, R447)/Sheet1!T447)</f>
        <v>3.0280733264681863</v>
      </c>
    </row>
    <row r="448" spans="1:21" x14ac:dyDescent="0.2">
      <c r="A448" s="1">
        <f>Sheet1!A448</f>
        <v>45008</v>
      </c>
      <c r="B448">
        <f>IF(Sheet1!B448="","",LOG10(Sheet1!B448))</f>
        <v>0.4572761860613257</v>
      </c>
      <c r="C448">
        <f>IF(Sheet1!C448="","",LOG10(Sheet1!C448))</f>
        <v>2.6989700043360187</v>
      </c>
      <c r="D448">
        <f>IF(Sheet1!D448="","",LOG10(Sheet1!D448))</f>
        <v>9.0791812460476251</v>
      </c>
      <c r="E448">
        <f>IF(Sheet1!E448="","",LOG10(Sheet1!E448))</f>
        <v>0.35449260058943649</v>
      </c>
      <c r="F448">
        <f>IF(Sheet1!F448="","",LOG10(Sheet1!F448))</f>
        <v>3.0409206870425955</v>
      </c>
      <c r="G448">
        <f>IF(Sheet1!G448="","",LOG10(Sheet1!G448))</f>
        <v>8.4361626470407565</v>
      </c>
      <c r="H448">
        <f>IF(Sheet1!H448="","",LOG10(Sheet1!H448))</f>
        <v>0.19200959265367015</v>
      </c>
      <c r="I448">
        <f>IF(Sheet1!I448="","",LOG10(Sheet1!I448))</f>
        <v>2.6989700043360187</v>
      </c>
      <c r="J448">
        <f>IF(Sheet1!J448="","",LOG10(Sheet1!J448))</f>
        <v>9.0253058652647695</v>
      </c>
      <c r="K448">
        <f>IF(Sheet1!K448="","",LOG10(Sheet1!K448))</f>
        <v>0.20466251174821887</v>
      </c>
      <c r="L448">
        <f>IF(Sheet1!L448="","",LOG10(Sheet1!L448))</f>
        <v>3.3736993101716166</v>
      </c>
      <c r="M448">
        <f>IF(Sheet1!M448="","",LOG10(Sheet1!M448))</f>
        <v>9.1731862684122749</v>
      </c>
      <c r="N448">
        <f>IF(Sheet1!N448="","",LOG10(Sheet1!N448))</f>
        <v>0.39932753215867883</v>
      </c>
      <c r="O448">
        <f>IF(Sheet1!O448="","",LOG10(Sheet1!O448))</f>
        <v>3.4968738316982844</v>
      </c>
      <c r="P448">
        <f>IF(Sheet1!P448="","",LOG10(Sheet1!P448))</f>
        <v>8.8293037728310253</v>
      </c>
      <c r="Q448">
        <f>IF(Sheet1!Q448="","",LOG10(Sheet1!Q448))</f>
        <v>0.37125262912493934</v>
      </c>
      <c r="R448">
        <f>IF(Sheet1!R448="","",LOG10(Sheet1!R448))</f>
        <v>3.1813280522485439</v>
      </c>
      <c r="S448">
        <f>IF(Sheet1!S448="","",LOG10(Sheet1!S448))</f>
        <v>8.8014037100173557</v>
      </c>
      <c r="U448">
        <f>IF(Sheet1!T448=0,"", SUM(C448, F448, I448, L448, O448, R448)/Sheet1!T448)</f>
        <v>3.0817936483055131</v>
      </c>
    </row>
    <row r="449" spans="1:21" x14ac:dyDescent="0.2">
      <c r="A449" s="1">
        <f>Sheet1!A449</f>
        <v>45009</v>
      </c>
      <c r="B449">
        <f>IF(Sheet1!B449="","",LOG10(Sheet1!B449))</f>
        <v>0.1401936785786313</v>
      </c>
      <c r="C449">
        <f>IF(Sheet1!C449="","",LOG10(Sheet1!C449))</f>
        <v>2.6989700043360187</v>
      </c>
      <c r="D449">
        <f>IF(Sheet1!D449="","",LOG10(Sheet1!D449))</f>
        <v>9.3201462861110542</v>
      </c>
      <c r="E449">
        <f>IF(Sheet1!E449="","",LOG10(Sheet1!E449))</f>
        <v>0.13924921757160696</v>
      </c>
      <c r="F449">
        <f>IF(Sheet1!F449="","",LOG10(Sheet1!F449))</f>
        <v>3.461846478737344</v>
      </c>
      <c r="G449">
        <f>IF(Sheet1!G449="","",LOG10(Sheet1!G449))</f>
        <v>8.7788744720027392</v>
      </c>
      <c r="H449">
        <f>IF(Sheet1!H449="","",LOG10(Sheet1!H449))</f>
        <v>-0.13667713987954411</v>
      </c>
      <c r="I449">
        <f>IF(Sheet1!I449="","",LOG10(Sheet1!I449))</f>
        <v>3.6125712900116613</v>
      </c>
      <c r="J449">
        <f>IF(Sheet1!J449="","",LOG10(Sheet1!J449))</f>
        <v>8.9395192526186182</v>
      </c>
      <c r="K449">
        <f>IF(Sheet1!K449="","",LOG10(Sheet1!K449))</f>
        <v>-0.28988263488818372</v>
      </c>
      <c r="L449">
        <f>IF(Sheet1!L449="","",LOG10(Sheet1!L449))</f>
        <v>3.6814381371383069</v>
      </c>
      <c r="M449">
        <f>IF(Sheet1!M449="","",LOG10(Sheet1!M449))</f>
        <v>9.0374264979406238</v>
      </c>
      <c r="N449">
        <f>IF(Sheet1!N449="","",LOG10(Sheet1!N449))</f>
        <v>0.14798532068380513</v>
      </c>
      <c r="O449">
        <f>IF(Sheet1!O449="","",LOG10(Sheet1!O449))</f>
        <v>3.5728153182851234</v>
      </c>
      <c r="P449">
        <f>IF(Sheet1!P449="","",LOG10(Sheet1!P449))</f>
        <v>8.7283537820212285</v>
      </c>
      <c r="Q449">
        <f>IF(Sheet1!Q449="","",LOG10(Sheet1!Q449))</f>
        <v>9.2369699629120686E-2</v>
      </c>
      <c r="R449">
        <f>IF(Sheet1!R449="","",LOG10(Sheet1!R449))</f>
        <v>2.6989700043360187</v>
      </c>
      <c r="S449">
        <f>IF(Sheet1!S449="","",LOG10(Sheet1!S449))</f>
        <v>8.8481891169913993</v>
      </c>
      <c r="U449">
        <f>IF(Sheet1!T449=0,"", SUM(C449, F449, I449, L449, O449, R449)/Sheet1!T449)</f>
        <v>3.2877685388074123</v>
      </c>
    </row>
    <row r="450" spans="1:21" x14ac:dyDescent="0.2">
      <c r="A450" s="1">
        <f>Sheet1!A450</f>
        <v>45010</v>
      </c>
      <c r="B450">
        <f>IF(Sheet1!B450="","",LOG10(Sheet1!B450))</f>
        <v>-2.3650020996726601E-2</v>
      </c>
      <c r="C450">
        <f>IF(Sheet1!C450="","",LOG10(Sheet1!C450))</f>
        <v>3.1093517778921242</v>
      </c>
      <c r="D450">
        <f>IF(Sheet1!D450="","",LOG10(Sheet1!D450))</f>
        <v>9.5587085705331649</v>
      </c>
      <c r="E450">
        <f>IF(Sheet1!E450="","",LOG10(Sheet1!E450))</f>
        <v>1.9946681678842306E-2</v>
      </c>
      <c r="F450">
        <f>IF(Sheet1!F450="","",LOG10(Sheet1!F450))</f>
        <v>3.2957169197872145</v>
      </c>
      <c r="G450">
        <f>IF(Sheet1!G450="","",LOG10(Sheet1!G450))</f>
        <v>8.8662873390841952</v>
      </c>
      <c r="H450">
        <f>IF(Sheet1!H450="","",LOG10(Sheet1!H450))</f>
        <v>-4.3451177401769168E-4</v>
      </c>
      <c r="I450">
        <f>IF(Sheet1!I450="","",LOG10(Sheet1!I450))</f>
        <v>2.6989700043360187</v>
      </c>
      <c r="J450">
        <f>IF(Sheet1!J450="","",LOG10(Sheet1!J450))</f>
        <v>9.0492180226701819</v>
      </c>
      <c r="K450">
        <f>IF(Sheet1!K450="","",LOG10(Sheet1!K450))</f>
        <v>-3.0584087646018613E-2</v>
      </c>
      <c r="L450">
        <f>IF(Sheet1!L450="","",LOG10(Sheet1!L450))</f>
        <v>2.6989700043360187</v>
      </c>
      <c r="M450">
        <f>IF(Sheet1!M450="","",LOG10(Sheet1!M450))</f>
        <v>9.2278867046136739</v>
      </c>
      <c r="N450">
        <f>IF(Sheet1!N450="","",LOG10(Sheet1!N450))</f>
        <v>0</v>
      </c>
      <c r="O450">
        <f>IF(Sheet1!O450="","",LOG10(Sheet1!O450))</f>
        <v>2.6989700043360187</v>
      </c>
      <c r="P450">
        <f>IF(Sheet1!P450="","",LOG10(Sheet1!P450))</f>
        <v>8.9319661147281728</v>
      </c>
      <c r="Q450">
        <f>IF(Sheet1!Q450="","",LOG10(Sheet1!Q450))</f>
        <v>-0.1284270644541213</v>
      </c>
      <c r="R450">
        <f>IF(Sheet1!R450="","",LOG10(Sheet1!R450))</f>
        <v>2.6989700043360187</v>
      </c>
      <c r="S450">
        <f>IF(Sheet1!S450="","",LOG10(Sheet1!S450))</f>
        <v>9.0492180226701819</v>
      </c>
      <c r="U450">
        <f>IF(Sheet1!T450=0,"", SUM(C450, F450, I450, L450, O450, R450)/Sheet1!T450)</f>
        <v>2.866824785837236</v>
      </c>
    </row>
    <row r="451" spans="1:21" x14ac:dyDescent="0.2">
      <c r="A451" s="1">
        <f>Sheet1!A451</f>
        <v>45011</v>
      </c>
      <c r="B451">
        <f>IF(Sheet1!B451="","",LOG10(Sheet1!B451))</f>
        <v>0.11660774398824848</v>
      </c>
      <c r="C451">
        <f>IF(Sheet1!C451="","",LOG10(Sheet1!C451))</f>
        <v>2.6989700043360187</v>
      </c>
      <c r="D451">
        <f>IF(Sheet1!D451="","",LOG10(Sheet1!D451))</f>
        <v>9.5224442335063202</v>
      </c>
      <c r="E451">
        <f>IF(Sheet1!E451="","",LOG10(Sheet1!E451))</f>
        <v>-1.2333735073725434E-2</v>
      </c>
      <c r="F451">
        <f>IF(Sheet1!F451="","",LOG10(Sheet1!F451))</f>
        <v>2.6989700043360187</v>
      </c>
      <c r="G451">
        <f>IF(Sheet1!G451="","",LOG10(Sheet1!G451))</f>
        <v>8.8932067530598484</v>
      </c>
      <c r="H451">
        <f>IF(Sheet1!H451="","",LOG10(Sheet1!H451))</f>
        <v>0.31449922797315161</v>
      </c>
      <c r="I451">
        <f>IF(Sheet1!I451="","",LOG10(Sheet1!I451))</f>
        <v>2.6989700043360187</v>
      </c>
      <c r="J451">
        <f>IF(Sheet1!J451="","",LOG10(Sheet1!J451))</f>
        <v>9.9623693356700205</v>
      </c>
      <c r="K451">
        <f>IF(Sheet1!K451="","",LOG10(Sheet1!K451))</f>
        <v>0.30124708863621136</v>
      </c>
      <c r="L451">
        <f>IF(Sheet1!L451="","",LOG10(Sheet1!L451))</f>
        <v>3.3656204067336764</v>
      </c>
      <c r="M451">
        <f>IF(Sheet1!M451="","",LOG10(Sheet1!M451))</f>
        <v>9.1105897102992497</v>
      </c>
      <c r="N451">
        <f>IF(Sheet1!N451="","",LOG10(Sheet1!N451))</f>
        <v>0.10720996964786837</v>
      </c>
      <c r="O451">
        <f>IF(Sheet1!O451="","",LOG10(Sheet1!O451))</f>
        <v>2.6989700043360187</v>
      </c>
      <c r="P451">
        <f>IF(Sheet1!P451="","",LOG10(Sheet1!P451))</f>
        <v>8.9527924430440926</v>
      </c>
      <c r="Q451">
        <f>IF(Sheet1!Q451="","",LOG10(Sheet1!Q451))</f>
        <v>6.7070856045370192E-2</v>
      </c>
      <c r="R451">
        <f>IF(Sheet1!R451="","",LOG10(Sheet1!R451))</f>
        <v>3.2400745561767312</v>
      </c>
      <c r="S451">
        <f>IF(Sheet1!S451="","",LOG10(Sheet1!S451))</f>
        <v>9.1583624920952502</v>
      </c>
      <c r="U451">
        <f>IF(Sheet1!T451=0,"", SUM(C451, F451, I451, L451, O451, R451)/Sheet1!T451)</f>
        <v>2.9002624967090802</v>
      </c>
    </row>
    <row r="452" spans="1:21" x14ac:dyDescent="0.2">
      <c r="A452" s="1">
        <f>Sheet1!A452</f>
        <v>45012</v>
      </c>
      <c r="B452">
        <f>IF(Sheet1!B452="","",LOG10(Sheet1!B452))</f>
        <v>0.27531135454181166</v>
      </c>
      <c r="C452">
        <f>IF(Sheet1!C452="","",LOG10(Sheet1!C452))</f>
        <v>2.6989700043360187</v>
      </c>
      <c r="D452">
        <f>IF(Sheet1!D452="","",LOG10(Sheet1!D452))</f>
        <v>9.1875207208364635</v>
      </c>
      <c r="E452">
        <f>IF(Sheet1!E452="","",LOG10(Sheet1!E452))</f>
        <v>0.30663944102426161</v>
      </c>
      <c r="F452">
        <f>IF(Sheet1!F452="","",LOG10(Sheet1!F452))</f>
        <v>2.6989700043360187</v>
      </c>
      <c r="G452">
        <f>IF(Sheet1!G452="","",LOG10(Sheet1!G452))</f>
        <v>8.8987251815894943</v>
      </c>
      <c r="H452">
        <f>IF(Sheet1!H452="","",LOG10(Sheet1!H452))</f>
        <v>0.17551181336344768</v>
      </c>
      <c r="I452">
        <f>IF(Sheet1!I452="","",LOG10(Sheet1!I452))</f>
        <v>3.2781579069841551</v>
      </c>
      <c r="J452">
        <f>IF(Sheet1!J452="","",LOG10(Sheet1!J452))</f>
        <v>9.1818435879447726</v>
      </c>
      <c r="K452">
        <f>IF(Sheet1!K452="","",LOG10(Sheet1!K452))</f>
        <v>0.25261034056737297</v>
      </c>
      <c r="L452">
        <f>IF(Sheet1!L452="","",LOG10(Sheet1!L452))</f>
        <v>3.99516427448251</v>
      </c>
      <c r="M452">
        <f>IF(Sheet1!M452="","",LOG10(Sheet1!M452))</f>
        <v>9.3729120029701072</v>
      </c>
      <c r="N452">
        <f>IF(Sheet1!N452="","",LOG10(Sheet1!N452))</f>
        <v>0.34202768808747175</v>
      </c>
      <c r="O452">
        <f>IF(Sheet1!O452="","",LOG10(Sheet1!O452))</f>
        <v>3.8529276122312921</v>
      </c>
      <c r="P452">
        <f>IF(Sheet1!P452="","",LOG10(Sheet1!P452))</f>
        <v>9.0128372247051729</v>
      </c>
      <c r="Q452">
        <f>IF(Sheet1!Q452="","",LOG10(Sheet1!Q452))</f>
        <v>0.27207378750000993</v>
      </c>
      <c r="R452">
        <f>IF(Sheet1!R452="","",LOG10(Sheet1!R452))</f>
        <v>3.1301506387356208</v>
      </c>
      <c r="S452">
        <f>IF(Sheet1!S452="","",LOG10(Sheet1!S452))</f>
        <v>8.857332496431269</v>
      </c>
      <c r="U452">
        <f>IF(Sheet1!T452=0,"", SUM(C452, F452, I452, L452, O452, R452)/Sheet1!T452)</f>
        <v>3.2757234068509362</v>
      </c>
    </row>
    <row r="453" spans="1:21" x14ac:dyDescent="0.2">
      <c r="A453" s="1">
        <f>Sheet1!A453</f>
        <v>45013</v>
      </c>
      <c r="B453">
        <f>IF(Sheet1!B453="","",LOG10(Sheet1!B453))</f>
        <v>0.18041263283832379</v>
      </c>
      <c r="C453">
        <f>IF(Sheet1!C453="","",LOG10(Sheet1!C453))</f>
        <v>3.1788751304049949</v>
      </c>
      <c r="D453">
        <f>IF(Sheet1!D453="","",LOG10(Sheet1!D453))</f>
        <v>9.1702617153949575</v>
      </c>
      <c r="E453">
        <f>IF(Sheet1!E453="","",LOG10(Sheet1!E453))</f>
        <v>8.4933574936716119E-2</v>
      </c>
      <c r="F453">
        <f>IF(Sheet1!F453="","",LOG10(Sheet1!F453))</f>
        <v>2.6989700043360187</v>
      </c>
      <c r="G453">
        <f>IF(Sheet1!G453="","",LOG10(Sheet1!G453))</f>
        <v>8.6522463410033232</v>
      </c>
      <c r="H453">
        <f>IF(Sheet1!H453="","",LOG10(Sheet1!H453))</f>
        <v>0.37032800777951047</v>
      </c>
      <c r="I453">
        <f>IF(Sheet1!I453="","",LOG10(Sheet1!I453))</f>
        <v>3.5053195871352369</v>
      </c>
      <c r="J453">
        <f>IF(Sheet1!J453="","",LOG10(Sheet1!J453))</f>
        <v>9.0128372247051729</v>
      </c>
      <c r="K453">
        <f>IF(Sheet1!K453="","",LOG10(Sheet1!K453))</f>
        <v>0.43456890403419873</v>
      </c>
      <c r="L453">
        <f>IF(Sheet1!L453="","",LOG10(Sheet1!L453))</f>
        <v>3.7052009982696137</v>
      </c>
      <c r="M453">
        <f>IF(Sheet1!M453="","",LOG10(Sheet1!M453))</f>
        <v>9.2764618041732447</v>
      </c>
      <c r="N453">
        <f>IF(Sheet1!N453="","",LOG10(Sheet1!N453))</f>
        <v>0.10346162209470475</v>
      </c>
      <c r="O453">
        <f>IF(Sheet1!O453="","",LOG10(Sheet1!O453))</f>
        <v>2.6989700043360187</v>
      </c>
      <c r="P453">
        <f>IF(Sheet1!P453="","",LOG10(Sheet1!P453))</f>
        <v>8.6998377258672459</v>
      </c>
      <c r="Q453">
        <f>IF(Sheet1!Q453="","",LOG10(Sheet1!Q453))</f>
        <v>3.7027879755774942E-2</v>
      </c>
      <c r="R453">
        <f>IF(Sheet1!R453="","",LOG10(Sheet1!R453))</f>
        <v>3.1958062541158245</v>
      </c>
      <c r="S453">
        <f>IF(Sheet1!S453="","",LOG10(Sheet1!S453))</f>
        <v>8.9153998352122699</v>
      </c>
      <c r="U453">
        <f>IF(Sheet1!T453=0,"", SUM(C453, F453, I453, L453, O453, R453)/Sheet1!T453)</f>
        <v>3.1638569964329513</v>
      </c>
    </row>
    <row r="454" spans="1:21" x14ac:dyDescent="0.2">
      <c r="A454" s="1">
        <f>Sheet1!A454</f>
        <v>45014</v>
      </c>
      <c r="B454">
        <f>IF(Sheet1!B454="","",LOG10(Sheet1!B454))</f>
        <v>0.30535136944662378</v>
      </c>
      <c r="C454">
        <f>IF(Sheet1!C454="","",LOG10(Sheet1!C454))</f>
        <v>3.7269440139439385</v>
      </c>
      <c r="D454">
        <f>IF(Sheet1!D454="","",LOG10(Sheet1!D454))</f>
        <v>9.2624510897304297</v>
      </c>
      <c r="E454">
        <f>IF(Sheet1!E454="","",LOG10(Sheet1!E454))</f>
        <v>0.35850591149023525</v>
      </c>
      <c r="F454">
        <f>IF(Sheet1!F454="","",LOG10(Sheet1!F454))</f>
        <v>2.6989700043360187</v>
      </c>
      <c r="G454">
        <f>IF(Sheet1!G454="","",LOG10(Sheet1!G454))</f>
        <v>8.4941545940184433</v>
      </c>
      <c r="H454">
        <f>IF(Sheet1!H454="","",LOG10(Sheet1!H454))</f>
        <v>0.30405946621759916</v>
      </c>
      <c r="I454">
        <f>IF(Sheet1!I454="","",LOG10(Sheet1!I454))</f>
        <v>3.7003029407794785</v>
      </c>
      <c r="J454">
        <f>IF(Sheet1!J454="","",LOG10(Sheet1!J454))</f>
        <v>8.8830933585756906</v>
      </c>
      <c r="K454">
        <f>IF(Sheet1!K454="","",LOG10(Sheet1!K454))</f>
        <v>0.38183679999834336</v>
      </c>
      <c r="L454">
        <f>IF(Sheet1!L454="","",LOG10(Sheet1!L454))</f>
        <v>3.3135681554246981</v>
      </c>
      <c r="M454">
        <f>IF(Sheet1!M454="","",LOG10(Sheet1!M454))</f>
        <v>9.214843848047698</v>
      </c>
      <c r="N454">
        <f>IF(Sheet1!N454="","",LOG10(Sheet1!N454))</f>
        <v>0.1894903136993675</v>
      </c>
      <c r="O454">
        <f>IF(Sheet1!O454="","",LOG10(Sheet1!O454))</f>
        <v>2.6989700043360187</v>
      </c>
      <c r="P454">
        <f>IF(Sheet1!P454="","",LOG10(Sheet1!P454))</f>
        <v>8.9263424466256556</v>
      </c>
      <c r="Q454">
        <f>IF(Sheet1!Q454="","",LOG10(Sheet1!Q454))</f>
        <v>0.25309558584903152</v>
      </c>
      <c r="R454">
        <f>IF(Sheet1!R454="","",LOG10(Sheet1!R454))</f>
        <v>2.6989700043360187</v>
      </c>
      <c r="S454">
        <f>IF(Sheet1!S454="","",LOG10(Sheet1!S454))</f>
        <v>8.9758911364017919</v>
      </c>
      <c r="U454">
        <f>IF(Sheet1!T454=0,"", SUM(C454, F454, I454, L454, O454, R454)/Sheet1!T454)</f>
        <v>3.1396208538593622</v>
      </c>
    </row>
    <row r="455" spans="1:21" x14ac:dyDescent="0.2">
      <c r="A455" s="1">
        <f>Sheet1!A455</f>
        <v>45015</v>
      </c>
      <c r="B455">
        <f>IF(Sheet1!B455="","",LOG10(Sheet1!B455))</f>
        <v>0.30341207059674197</v>
      </c>
      <c r="C455">
        <f>IF(Sheet1!C455="","",LOG10(Sheet1!C455))</f>
        <v>3.235846115837957</v>
      </c>
      <c r="D455">
        <f>IF(Sheet1!D455="","",LOG10(Sheet1!D455))</f>
        <v>9.1335389083702179</v>
      </c>
      <c r="E455">
        <f>IF(Sheet1!E455="","",LOG10(Sheet1!E455))</f>
        <v>0.16938049531194951</v>
      </c>
      <c r="F455">
        <f>IF(Sheet1!F455="","",LOG10(Sheet1!F455))</f>
        <v>2.6989700043360187</v>
      </c>
      <c r="G455">
        <f>IF(Sheet1!G455="","",LOG10(Sheet1!G455))</f>
        <v>8.4199557484897571</v>
      </c>
      <c r="H455">
        <f>IF(Sheet1!H455="","",LOG10(Sheet1!H455))</f>
        <v>0.13735411137073292</v>
      </c>
      <c r="I455">
        <f>IF(Sheet1!I455="","",LOG10(Sheet1!I455))</f>
        <v>3.5836000718710506</v>
      </c>
      <c r="J455">
        <f>IF(Sheet1!J455="","",LOG10(Sheet1!J455))</f>
        <v>8.945960703577569</v>
      </c>
      <c r="K455">
        <f>IF(Sheet1!K455="","",LOG10(Sheet1!K455))</f>
        <v>0.20601587676334454</v>
      </c>
      <c r="L455">
        <f>IF(Sheet1!L455="","",LOG10(Sheet1!L455))</f>
        <v>3.2117748354805422</v>
      </c>
      <c r="M455">
        <f>IF(Sheet1!M455="","",LOG10(Sheet1!M455))</f>
        <v>9.214843848047698</v>
      </c>
      <c r="N455">
        <f>IF(Sheet1!N455="","",LOG10(Sheet1!N455))</f>
        <v>4.8053173115609055E-2</v>
      </c>
      <c r="O455">
        <f>IF(Sheet1!O455="","",LOG10(Sheet1!O455))</f>
        <v>2.6989700043360187</v>
      </c>
      <c r="P455">
        <f>IF(Sheet1!P455="","",LOG10(Sheet1!P455))</f>
        <v>9.3242824552976931</v>
      </c>
      <c r="Q455">
        <f>IF(Sheet1!Q455="","",LOG10(Sheet1!Q455))</f>
        <v>0.21484384804769785</v>
      </c>
      <c r="R455">
        <f>IF(Sheet1!R455="","",LOG10(Sheet1!R455))</f>
        <v>3.0456334513302576</v>
      </c>
      <c r="S455">
        <f>IF(Sheet1!S455="","",LOG10(Sheet1!S455))</f>
        <v>8.7611758131557309</v>
      </c>
      <c r="U455">
        <f>IF(Sheet1!T455=0,"", SUM(C455, F455, I455, L455, O455, R455)/Sheet1!T455)</f>
        <v>3.0791324138653073</v>
      </c>
    </row>
    <row r="456" spans="1:21" x14ac:dyDescent="0.2">
      <c r="A456" s="1">
        <f>Sheet1!A456</f>
        <v>45016</v>
      </c>
      <c r="B456">
        <f>IF(Sheet1!B456="","",LOG10(Sheet1!B456))</f>
        <v>6.445798922691845E-2</v>
      </c>
      <c r="C456">
        <f>IF(Sheet1!C456="","",LOG10(Sheet1!C456))</f>
        <v>3.3179003357914638</v>
      </c>
      <c r="D456">
        <f>IF(Sheet1!D456="","",LOG10(Sheet1!D456))</f>
        <v>9.0293837776852097</v>
      </c>
      <c r="E456">
        <f>IF(Sheet1!E456="","",LOG10(Sheet1!E456))</f>
        <v>9.8989639401177318E-2</v>
      </c>
      <c r="F456">
        <f>IF(Sheet1!F456="","",LOG10(Sheet1!F456))</f>
        <v>2.6989700043360187</v>
      </c>
      <c r="G456">
        <f>IF(Sheet1!G456="","",LOG10(Sheet1!G456))</f>
        <v>8.6170003411208995</v>
      </c>
      <c r="H456">
        <f>IF(Sheet1!H456="","",LOG10(Sheet1!H456))</f>
        <v>0.19395897801918691</v>
      </c>
      <c r="I456">
        <f>IF(Sheet1!I456="","",LOG10(Sheet1!I456))</f>
        <v>2.6989700043360187</v>
      </c>
      <c r="J456">
        <f>IF(Sheet1!J456="","",LOG10(Sheet1!J456))</f>
        <v>8.8615344108590381</v>
      </c>
      <c r="K456">
        <f>IF(Sheet1!K456="","",LOG10(Sheet1!K456))</f>
        <v>0.21958452621425473</v>
      </c>
      <c r="L456">
        <f>IF(Sheet1!L456="","",LOG10(Sheet1!L456))</f>
        <v>2.6989700043360187</v>
      </c>
      <c r="M456">
        <f>IF(Sheet1!M456="","",LOG10(Sheet1!M456))</f>
        <v>9.0791812460476251</v>
      </c>
      <c r="N456">
        <f>IF(Sheet1!N456="","",LOG10(Sheet1!N456))</f>
        <v>9.6562438374135556E-2</v>
      </c>
      <c r="O456">
        <f>IF(Sheet1!O456="","",LOG10(Sheet1!O456))</f>
        <v>2.6989700043360187</v>
      </c>
      <c r="P456">
        <f>IF(Sheet1!P456="","",LOG10(Sheet1!P456))</f>
        <v>8.8920946026904808</v>
      </c>
      <c r="Q456">
        <f>IF(Sheet1!Q456="","",LOG10(Sheet1!Q456))</f>
        <v>0.13830269816628146</v>
      </c>
      <c r="R456">
        <f>IF(Sheet1!R456="","",LOG10(Sheet1!R456))</f>
        <v>3.1577253643466849</v>
      </c>
      <c r="S456">
        <f>IF(Sheet1!S456="","",LOG10(Sheet1!S456))</f>
        <v>8.7902851640332411</v>
      </c>
      <c r="U456">
        <f>IF(Sheet1!T456=0,"", SUM(C456, F456, I456, L456, O456, R456)/Sheet1!T456)</f>
        <v>2.8785842862470372</v>
      </c>
    </row>
    <row r="457" spans="1:21" x14ac:dyDescent="0.2">
      <c r="A457" s="1">
        <f>Sheet1!A457</f>
        <v>45017</v>
      </c>
      <c r="B457">
        <f>IF(Sheet1!B457="","",LOG10(Sheet1!B457))</f>
        <v>0.1401936785786313</v>
      </c>
      <c r="C457">
        <f>IF(Sheet1!C457="","",LOG10(Sheet1!C457))</f>
        <v>3.2431451595463119</v>
      </c>
      <c r="D457">
        <f>IF(Sheet1!D457="","",LOG10(Sheet1!D457))</f>
        <v>9.0863598306747484</v>
      </c>
      <c r="E457">
        <f>IF(Sheet1!E457="","",LOG10(Sheet1!E457))</f>
        <v>0.11092624226642028</v>
      </c>
      <c r="F457">
        <f>IF(Sheet1!F457="","",LOG10(Sheet1!F457))</f>
        <v>2.6989700043360187</v>
      </c>
      <c r="G457">
        <f>IF(Sheet1!G457="","",LOG10(Sheet1!G457))</f>
        <v>8.4329692908744054</v>
      </c>
      <c r="H457">
        <f>IF(Sheet1!H457="","",LOG10(Sheet1!H457))</f>
        <v>5.1538390515327381E-2</v>
      </c>
      <c r="I457">
        <f>IF(Sheet1!I457="","",LOG10(Sheet1!I457))</f>
        <v>2.6989700043360187</v>
      </c>
      <c r="J457">
        <f>IF(Sheet1!J457="","",LOG10(Sheet1!J457))</f>
        <v>8.8645110810583923</v>
      </c>
      <c r="K457">
        <f>IF(Sheet1!K457="","",LOG10(Sheet1!K457))</f>
        <v>0.11693964655075578</v>
      </c>
      <c r="L457">
        <f>IF(Sheet1!L457="","",LOG10(Sheet1!L457))</f>
        <v>2.6989700043360187</v>
      </c>
      <c r="M457">
        <f>IF(Sheet1!M457="","",LOG10(Sheet1!M457))</f>
        <v>9.2576785748691837</v>
      </c>
      <c r="N457">
        <f>IF(Sheet1!N457="","",LOG10(Sheet1!N457))</f>
        <v>0.1646502159342968</v>
      </c>
      <c r="O457">
        <f>IF(Sheet1!O457="","",LOG10(Sheet1!O457))</f>
        <v>2.6989700043360187</v>
      </c>
      <c r="P457">
        <f>IF(Sheet1!P457="","",LOG10(Sheet1!P457))</f>
        <v>8.8893017025063106</v>
      </c>
      <c r="Q457">
        <f>IF(Sheet1!Q457="","",LOG10(Sheet1!Q457))</f>
        <v>0.17084820364330935</v>
      </c>
      <c r="R457">
        <f>IF(Sheet1!R457="","",LOG10(Sheet1!R457))</f>
        <v>2.6989700043360187</v>
      </c>
      <c r="S457">
        <f>IF(Sheet1!S457="","",LOG10(Sheet1!S457))</f>
        <v>8.4563660331290436</v>
      </c>
      <c r="U457">
        <f>IF(Sheet1!T457=0,"", SUM(C457, F457, I457, L457, O457, R457)/Sheet1!T457)</f>
        <v>2.7896658635377345</v>
      </c>
    </row>
    <row r="458" spans="1:21" x14ac:dyDescent="0.2">
      <c r="A458" s="1">
        <f>Sheet1!A458</f>
        <v>45018</v>
      </c>
      <c r="B458">
        <f>IF(Sheet1!B458="","",LOG10(Sheet1!B458))</f>
        <v>9.7257309693419919E-2</v>
      </c>
      <c r="C458">
        <f>IF(Sheet1!C458="","",LOG10(Sheet1!C458))</f>
        <v>3.2785341891087372</v>
      </c>
      <c r="D458">
        <f>IF(Sheet1!D458="","",LOG10(Sheet1!D458))</f>
        <v>9.1818435879447726</v>
      </c>
      <c r="E458">
        <f>IF(Sheet1!E458="","",LOG10(Sheet1!E458))</f>
        <v>4.0997692423490557E-2</v>
      </c>
      <c r="F458">
        <f>IF(Sheet1!F458="","",LOG10(Sheet1!F458))</f>
        <v>3.1008860351092333</v>
      </c>
      <c r="G458">
        <f>IF(Sheet1!G458="","",LOG10(Sheet1!G458))</f>
        <v>8.7419390777291994</v>
      </c>
      <c r="H458">
        <f>IF(Sheet1!H458="","",LOG10(Sheet1!H458))</f>
        <v>-9.2051478387727662E-2</v>
      </c>
      <c r="I458">
        <f>IF(Sheet1!I458="","",LOG10(Sheet1!I458))</f>
        <v>2.6989700043360187</v>
      </c>
      <c r="J458">
        <f>IF(Sheet1!J458="","",LOG10(Sheet1!J458))</f>
        <v>8.9527924430440926</v>
      </c>
      <c r="K458">
        <f>IF(Sheet1!K458="","",LOG10(Sheet1!K458))</f>
        <v>-0.20134935455473107</v>
      </c>
      <c r="L458">
        <f>IF(Sheet1!L458="","",LOG10(Sheet1!L458))</f>
        <v>3.7318184008831414</v>
      </c>
      <c r="M458">
        <f>IF(Sheet1!M458="","",LOG10(Sheet1!M458))</f>
        <v>9.0492180226701819</v>
      </c>
      <c r="N458">
        <f>IF(Sheet1!N458="","",LOG10(Sheet1!N458))</f>
        <v>0.11327469246435044</v>
      </c>
      <c r="O458">
        <f>IF(Sheet1!O458="","",LOG10(Sheet1!O458))</f>
        <v>2.6989700043360187</v>
      </c>
      <c r="P458">
        <f>IF(Sheet1!P458="","",LOG10(Sheet1!P458))</f>
        <v>9.6655809910179524</v>
      </c>
      <c r="Q458">
        <f>IF(Sheet1!Q458="","",LOG10(Sheet1!Q458))</f>
        <v>7.4816440645174717E-2</v>
      </c>
      <c r="R458">
        <f>IF(Sheet1!R458="","",LOG10(Sheet1!R458))</f>
        <v>3.2505377767609955</v>
      </c>
      <c r="S458">
        <f>IF(Sheet1!S458="","",LOG10(Sheet1!S458))</f>
        <v>8.8318697742805021</v>
      </c>
      <c r="U458">
        <f>IF(Sheet1!T458=0,"", SUM(C458, F458, I458, L458, O458, R458)/Sheet1!T458)</f>
        <v>3.1266194017556912</v>
      </c>
    </row>
    <row r="459" spans="1:21" x14ac:dyDescent="0.2">
      <c r="A459" s="1">
        <f>Sheet1!A459</f>
        <v>45019</v>
      </c>
      <c r="B459">
        <f>IF(Sheet1!B459="","",LOG10(Sheet1!B459))</f>
        <v>-5.0609993355087209E-2</v>
      </c>
      <c r="C459">
        <f>IF(Sheet1!C459="","",LOG10(Sheet1!C459))</f>
        <v>3.0364355984925884</v>
      </c>
      <c r="D459">
        <f>IF(Sheet1!D459="","",LOG10(Sheet1!D459))</f>
        <v>9.3031960574204895</v>
      </c>
      <c r="E459">
        <f>IF(Sheet1!E459="","",LOG10(Sheet1!E459))</f>
        <v>-0.25181197299379954</v>
      </c>
      <c r="F459">
        <f>IF(Sheet1!F459="","",LOG10(Sheet1!F459))</f>
        <v>2.6989700043360187</v>
      </c>
      <c r="G459">
        <f>IF(Sheet1!G459="","",LOG10(Sheet1!G459))</f>
        <v>8.4183012913197448</v>
      </c>
      <c r="H459">
        <f>IF(Sheet1!H459="","",LOG10(Sheet1!H459))</f>
        <v>0.29534714833361791</v>
      </c>
      <c r="I459">
        <f>IF(Sheet1!I459="","",LOG10(Sheet1!I459))</f>
        <v>2.6989700043360187</v>
      </c>
      <c r="J459">
        <f>IF(Sheet1!J459="","",LOG10(Sheet1!J459))</f>
        <v>9.1172712956557636</v>
      </c>
      <c r="K459">
        <f>IF(Sheet1!K459="","",LOG10(Sheet1!K459))</f>
        <v>0.28330122870354957</v>
      </c>
      <c r="L459">
        <f>IF(Sheet1!L459="","",LOG10(Sheet1!L459))</f>
        <v>2.6989700043360187</v>
      </c>
      <c r="M459">
        <f>IF(Sheet1!M459="","",LOG10(Sheet1!M459))</f>
        <v>9.1038037209559572</v>
      </c>
      <c r="N459">
        <f>IF(Sheet1!N459="","",LOG10(Sheet1!N459))</f>
        <v>-0.20273245916928356</v>
      </c>
      <c r="O459">
        <f>IF(Sheet1!O459="","",LOG10(Sheet1!O459))</f>
        <v>2.6989700043360187</v>
      </c>
      <c r="P459">
        <f>IF(Sheet1!P459="","",LOG10(Sheet1!P459))</f>
        <v>8.9479236198317267</v>
      </c>
      <c r="Q459">
        <f>IF(Sheet1!Q459="","",LOG10(Sheet1!Q459))</f>
        <v>5.4229909863397249E-2</v>
      </c>
      <c r="R459">
        <f>IF(Sheet1!R459="","",LOG10(Sheet1!R459))</f>
        <v>2.6989700043360187</v>
      </c>
      <c r="S459">
        <f>IF(Sheet1!S459="","",LOG10(Sheet1!S459))</f>
        <v>8.9675479762188619</v>
      </c>
      <c r="U459">
        <f>IF(Sheet1!T459=0,"", SUM(C459, F459, I459, L459, O459, R459)/Sheet1!T459)</f>
        <v>2.7552142700287803</v>
      </c>
    </row>
    <row r="460" spans="1:21" x14ac:dyDescent="0.2">
      <c r="A460" s="1">
        <f>Sheet1!A460</f>
        <v>45020</v>
      </c>
      <c r="B460">
        <f>IF(Sheet1!B460="","",LOG10(Sheet1!B460))</f>
        <v>0.25309558584903152</v>
      </c>
      <c r="C460">
        <f>IF(Sheet1!C460="","",LOG10(Sheet1!C460))</f>
        <v>3.5623833618780272</v>
      </c>
      <c r="D460">
        <f>IF(Sheet1!D460="","",LOG10(Sheet1!D460))</f>
        <v>9.3074960379132126</v>
      </c>
      <c r="E460">
        <f>IF(Sheet1!E460="","",LOG10(Sheet1!E460))</f>
        <v>0.22141423784233868</v>
      </c>
      <c r="F460">
        <f>IF(Sheet1!F460="","",LOG10(Sheet1!F460))</f>
        <v>2.6989700043360187</v>
      </c>
      <c r="G460">
        <f>IF(Sheet1!G460="","",LOG10(Sheet1!G460))</f>
        <v>8.7371926427047377</v>
      </c>
      <c r="H460">
        <f>IF(Sheet1!H460="","",LOG10(Sheet1!H460))</f>
        <v>0.286231854028553</v>
      </c>
      <c r="I460">
        <f>IF(Sheet1!I460="","",LOG10(Sheet1!I460))</f>
        <v>2.6989700043360187</v>
      </c>
      <c r="J460">
        <f>IF(Sheet1!J460="","",LOG10(Sheet1!J460))</f>
        <v>9.0043213737826431</v>
      </c>
      <c r="K460">
        <f>IF(Sheet1!K460="","",LOG10(Sheet1!K460))</f>
        <v>0.32428245529769262</v>
      </c>
      <c r="L460">
        <f>IF(Sheet1!L460="","",LOG10(Sheet1!L460))</f>
        <v>3.0208228038421239</v>
      </c>
      <c r="M460">
        <f>IF(Sheet1!M460="","",LOG10(Sheet1!M460))</f>
        <v>9.143014800254095</v>
      </c>
      <c r="N460">
        <f>IF(Sheet1!N460="","",LOG10(Sheet1!N460))</f>
        <v>0.20439133191929973</v>
      </c>
      <c r="O460">
        <f>IF(Sheet1!O460="","",LOG10(Sheet1!O460))</f>
        <v>3.8098936063799971</v>
      </c>
      <c r="P460">
        <f>IF(Sheet1!P460="","",LOG10(Sheet1!P460))</f>
        <v>8.8603380065709931</v>
      </c>
      <c r="Q460">
        <f>IF(Sheet1!Q460="","",LOG10(Sheet1!Q460))</f>
        <v>0.13798673272353165</v>
      </c>
      <c r="R460">
        <f>IF(Sheet1!R460="","",LOG10(Sheet1!R460))</f>
        <v>2.6989700043360187</v>
      </c>
      <c r="S460">
        <f>IF(Sheet1!S460="","",LOG10(Sheet1!S460))</f>
        <v>8.6344772701607315</v>
      </c>
      <c r="U460">
        <f>IF(Sheet1!T460=0,"", SUM(C460, F460, I460, L460, O460, R460)/Sheet1!T460)</f>
        <v>3.0816682975180343</v>
      </c>
    </row>
    <row r="461" spans="1:21" x14ac:dyDescent="0.2">
      <c r="A461" s="1">
        <f>Sheet1!A461</f>
        <v>45021</v>
      </c>
      <c r="B461">
        <f>IF(Sheet1!B461="","",LOG10(Sheet1!B461))</f>
        <v>0.22453306260608574</v>
      </c>
      <c r="C461">
        <f>IF(Sheet1!C461="","",LOG10(Sheet1!C461))</f>
        <v>3.7276308321691931</v>
      </c>
      <c r="D461">
        <f>IF(Sheet1!D461="","",LOG10(Sheet1!D461))</f>
        <v>9.2430380486862944</v>
      </c>
      <c r="E461" t="str">
        <f>IF(Sheet1!E461="","",LOG10(Sheet1!E461))</f>
        <v/>
      </c>
      <c r="F461" t="str">
        <f>IF(Sheet1!F461="","",LOG10(Sheet1!F461))</f>
        <v/>
      </c>
      <c r="G461" t="str">
        <f>IF(Sheet1!G461="","",LOG10(Sheet1!G461))</f>
        <v/>
      </c>
      <c r="H461">
        <f>IF(Sheet1!H461="","",LOG10(Sheet1!H461))</f>
        <v>0.4095950193968157</v>
      </c>
      <c r="I461">
        <f>IF(Sheet1!I461="","",LOG10(Sheet1!I461))</f>
        <v>3.7247502871224456</v>
      </c>
      <c r="J461">
        <f>IF(Sheet1!J461="","",LOG10(Sheet1!J461))</f>
        <v>9.0492180226701819</v>
      </c>
      <c r="K461">
        <f>IF(Sheet1!K461="","",LOG10(Sheet1!K461))</f>
        <v>0.42797271360820882</v>
      </c>
      <c r="L461">
        <f>IF(Sheet1!L461="","",LOG10(Sheet1!L461))</f>
        <v>3.6360548134606305</v>
      </c>
      <c r="M461">
        <f>IF(Sheet1!M461="","",LOG10(Sheet1!M461))</f>
        <v>9.1367205671564076</v>
      </c>
      <c r="N461">
        <f>IF(Sheet1!N461="","",LOG10(Sheet1!N461))</f>
        <v>0.24204423936955091</v>
      </c>
      <c r="O461">
        <f>IF(Sheet1!O461="","",LOG10(Sheet1!O461))</f>
        <v>3.4322012307459344</v>
      </c>
      <c r="P461">
        <f>IF(Sheet1!P461="","",LOG10(Sheet1!P461))</f>
        <v>9.4440447959180762</v>
      </c>
      <c r="Q461">
        <f>IF(Sheet1!Q461="","",LOG10(Sheet1!Q461))</f>
        <v>1.7867718963505686E-2</v>
      </c>
      <c r="R461">
        <f>IF(Sheet1!R461="","",LOG10(Sheet1!R461))</f>
        <v>2.6989700043360187</v>
      </c>
      <c r="S461">
        <f>IF(Sheet1!S461="","",LOG10(Sheet1!S461))</f>
        <v>8.4653828514484175</v>
      </c>
      <c r="U461">
        <f>IF(Sheet1!T461=0,"", SUM(C461, F461, I461, L461, O461, R461)/Sheet1!T461)</f>
        <v>3.4439214335668447</v>
      </c>
    </row>
    <row r="462" spans="1:21" x14ac:dyDescent="0.2">
      <c r="A462" s="1">
        <f>Sheet1!A462</f>
        <v>45022</v>
      </c>
      <c r="B462">
        <f>IF(Sheet1!B462="","",LOG10(Sheet1!B462))</f>
        <v>0.37529773821733903</v>
      </c>
      <c r="C462">
        <f>IF(Sheet1!C462="","",LOG10(Sheet1!C462))</f>
        <v>3.7335394713434162</v>
      </c>
      <c r="D462">
        <f>IF(Sheet1!D462="","",LOG10(Sheet1!D462))</f>
        <v>9.3031960574204895</v>
      </c>
      <c r="E462">
        <f>IF(Sheet1!E462="","",LOG10(Sheet1!E462))</f>
        <v>0.20817252666712169</v>
      </c>
      <c r="F462">
        <f>IF(Sheet1!F462="","",LOG10(Sheet1!F462))</f>
        <v>3.064977695992313</v>
      </c>
      <c r="G462">
        <f>IF(Sheet1!G462="","",LOG10(Sheet1!G462))</f>
        <v>8.5340261060561353</v>
      </c>
      <c r="H462">
        <f>IF(Sheet1!H462="","",LOG10(Sheet1!H462))</f>
        <v>-2.548830726267165E-2</v>
      </c>
      <c r="I462">
        <f>IF(Sheet1!I462="","",LOG10(Sheet1!I462))</f>
        <v>3.0454478017301629</v>
      </c>
      <c r="J462">
        <f>IF(Sheet1!J462="","",LOG10(Sheet1!J462))</f>
        <v>8.8733206018153989</v>
      </c>
      <c r="K462">
        <f>IF(Sheet1!K462="","",LOG10(Sheet1!K462))</f>
        <v>-0.10846254232743553</v>
      </c>
      <c r="L462">
        <f>IF(Sheet1!L462="","",LOG10(Sheet1!L462))</f>
        <v>3.3367559303303018</v>
      </c>
      <c r="M462">
        <f>IF(Sheet1!M462="","",LOG10(Sheet1!M462))</f>
        <v>9.1238516409670858</v>
      </c>
      <c r="N462">
        <f>IF(Sheet1!N462="","",LOG10(Sheet1!N462))</f>
        <v>0.16256440652301901</v>
      </c>
      <c r="O462">
        <f>IF(Sheet1!O462="","",LOG10(Sheet1!O462))</f>
        <v>2.6989700043360187</v>
      </c>
      <c r="P462">
        <f>IF(Sheet1!P462="","",LOG10(Sheet1!P462))</f>
        <v>8.8182258936139561</v>
      </c>
      <c r="Q462">
        <f>IF(Sheet1!Q462="","",LOG10(Sheet1!Q462))</f>
        <v>0.31344537042641407</v>
      </c>
      <c r="R462">
        <f>IF(Sheet1!R462="","",LOG10(Sheet1!R462))</f>
        <v>3.1366575626243329</v>
      </c>
      <c r="S462">
        <f>IF(Sheet1!S462="","",LOG10(Sheet1!S462))</f>
        <v>8.8692317197309762</v>
      </c>
      <c r="U462">
        <f>IF(Sheet1!T462=0,"", SUM(C462, F462, I462, L462, O462, R462)/Sheet1!T462)</f>
        <v>3.1693914110594243</v>
      </c>
    </row>
    <row r="463" spans="1:21" x14ac:dyDescent="0.2">
      <c r="A463" s="1">
        <f>Sheet1!A463</f>
        <v>45023</v>
      </c>
      <c r="B463">
        <f>IF(Sheet1!B463="","",LOG10(Sheet1!B463))</f>
        <v>-1.9088062223156451E-2</v>
      </c>
      <c r="C463">
        <f>IF(Sheet1!C463="","",LOG10(Sheet1!C463))</f>
        <v>3.3991954474173411</v>
      </c>
      <c r="D463">
        <f>IF(Sheet1!D463="","",LOG10(Sheet1!D463))</f>
        <v>9.2013971243204509</v>
      </c>
      <c r="E463">
        <f>IF(Sheet1!E463="","",LOG10(Sheet1!E463))</f>
        <v>-1.4573525916998339E-2</v>
      </c>
      <c r="F463">
        <f>IF(Sheet1!F463="","",LOG10(Sheet1!F463))</f>
        <v>3.4802477418038809</v>
      </c>
      <c r="G463">
        <f>IF(Sheet1!G463="","",LOG10(Sheet1!G463))</f>
        <v>8.6981005456233902</v>
      </c>
      <c r="H463">
        <f>IF(Sheet1!H463="","",LOG10(Sheet1!H463))</f>
        <v>3.7824750588341866E-2</v>
      </c>
      <c r="I463">
        <f>IF(Sheet1!I463="","",LOG10(Sheet1!I463))</f>
        <v>3.7276046171099773</v>
      </c>
      <c r="J463">
        <f>IF(Sheet1!J463="","",LOG10(Sheet1!J463))</f>
        <v>8.9454685851318203</v>
      </c>
      <c r="K463">
        <f>IF(Sheet1!K463="","",LOG10(Sheet1!K463))</f>
        <v>-4.8176964684088018E-2</v>
      </c>
      <c r="L463">
        <f>IF(Sheet1!L463="","",LOG10(Sheet1!L463))</f>
        <v>3.9208372517759922</v>
      </c>
      <c r="M463">
        <f>IF(Sheet1!M463="","",LOG10(Sheet1!M463))</f>
        <v>9.2013971243204509</v>
      </c>
      <c r="N463">
        <f>IF(Sheet1!N463="","",LOG10(Sheet1!N463))</f>
        <v>-7.9876673709276078E-2</v>
      </c>
      <c r="O463">
        <f>IF(Sheet1!O463="","",LOG10(Sheet1!O463))</f>
        <v>3.1499926164746253</v>
      </c>
      <c r="P463">
        <f>IF(Sheet1!P463="","",LOG10(Sheet1!P463))</f>
        <v>8.8175653695597802</v>
      </c>
      <c r="Q463">
        <f>IF(Sheet1!Q463="","",LOG10(Sheet1!Q463))</f>
        <v>6.7814511161840119E-2</v>
      </c>
      <c r="R463">
        <f>IF(Sheet1!R463="","",LOG10(Sheet1!R463))</f>
        <v>3.1738663613600795</v>
      </c>
      <c r="S463">
        <f>IF(Sheet1!S463="","",LOG10(Sheet1!S463))</f>
        <v>9.0718820073061259</v>
      </c>
      <c r="U463">
        <f>IF(Sheet1!T463=0,"", SUM(C463, F463, I463, L463, O463, R463)/Sheet1!T463)</f>
        <v>3.4752906726569823</v>
      </c>
    </row>
    <row r="464" spans="1:21" x14ac:dyDescent="0.2">
      <c r="A464" s="1">
        <f>Sheet1!A464</f>
        <v>45024</v>
      </c>
      <c r="B464">
        <f>IF(Sheet1!B464="","",LOG10(Sheet1!B464))</f>
        <v>5.0766311233042323E-2</v>
      </c>
      <c r="C464">
        <f>IF(Sheet1!C464="","",LOG10(Sheet1!C464))</f>
        <v>3.8662829873725961</v>
      </c>
      <c r="D464">
        <f>IF(Sheet1!D464="","",LOG10(Sheet1!D464))</f>
        <v>9.1553360374650623</v>
      </c>
      <c r="E464">
        <f>IF(Sheet1!E464="","",LOG10(Sheet1!E464))</f>
        <v>-0.11013827874181155</v>
      </c>
      <c r="F464">
        <f>IF(Sheet1!F464="","",LOG10(Sheet1!F464))</f>
        <v>3.9860841234474647</v>
      </c>
      <c r="G464">
        <f>IF(Sheet1!G464="","",LOG10(Sheet1!G464))</f>
        <v>8.5728716022004807</v>
      </c>
      <c r="H464">
        <f>IF(Sheet1!H464="","",LOG10(Sheet1!H464))</f>
        <v>0.39707054995940871</v>
      </c>
      <c r="I464">
        <f>IF(Sheet1!I464="","",LOG10(Sheet1!I464))</f>
        <v>2.6989700043360187</v>
      </c>
      <c r="J464">
        <f>IF(Sheet1!J464="","",LOG10(Sheet1!J464))</f>
        <v>9.0453229787866576</v>
      </c>
      <c r="K464">
        <f>IF(Sheet1!K464="","",LOG10(Sheet1!K464))</f>
        <v>0.33645973384852951</v>
      </c>
      <c r="L464">
        <f>IF(Sheet1!L464="","",LOG10(Sheet1!L464))</f>
        <v>2.6989700043360187</v>
      </c>
      <c r="M464">
        <f>IF(Sheet1!M464="","",LOG10(Sheet1!M464))</f>
        <v>9.0492180226701819</v>
      </c>
      <c r="N464">
        <f>IF(Sheet1!N464="","",LOG10(Sheet1!N464))</f>
        <v>-5.7495893831919269E-2</v>
      </c>
      <c r="O464">
        <f>IF(Sheet1!O464="","",LOG10(Sheet1!O464))</f>
        <v>3.637590471445181</v>
      </c>
      <c r="P464">
        <f>IF(Sheet1!P464="","",LOG10(Sheet1!P464))</f>
        <v>8.9211660506377388</v>
      </c>
      <c r="Q464">
        <f>IF(Sheet1!Q464="","",LOG10(Sheet1!Q464))</f>
        <v>2.0775488193557831E-2</v>
      </c>
      <c r="R464">
        <f>IF(Sheet1!R464="","",LOG10(Sheet1!R464))</f>
        <v>3.8827974376397099</v>
      </c>
      <c r="S464">
        <f>IF(Sheet1!S464="","",LOG10(Sheet1!S464))</f>
        <v>8.9211660506377388</v>
      </c>
      <c r="U464">
        <f>IF(Sheet1!T464=0,"", SUM(C464, F464, I464, L464, O464, R464)/Sheet1!T464)</f>
        <v>3.4617825047628314</v>
      </c>
    </row>
    <row r="465" spans="1:21" x14ac:dyDescent="0.2">
      <c r="A465" s="1">
        <f>Sheet1!A465</f>
        <v>45025</v>
      </c>
      <c r="B465">
        <f>IF(Sheet1!B465="","",LOG10(Sheet1!B465))</f>
        <v>0.25887662937213129</v>
      </c>
      <c r="C465">
        <f>IF(Sheet1!C465="","",LOG10(Sheet1!C465))</f>
        <v>3.364087087754513</v>
      </c>
      <c r="D465">
        <f>IF(Sheet1!D465="","",LOG10(Sheet1!D465))</f>
        <v>9.1038037209559572</v>
      </c>
      <c r="E465">
        <f>IF(Sheet1!E465="","",LOG10(Sheet1!E465))</f>
        <v>0.38881141347352355</v>
      </c>
      <c r="F465">
        <f>IF(Sheet1!F465="","",LOG10(Sheet1!F465))</f>
        <v>3.2616349447087067</v>
      </c>
      <c r="G465">
        <f>IF(Sheet1!G465="","",LOG10(Sheet1!G465))</f>
        <v>8.949877704036874</v>
      </c>
      <c r="H465">
        <f>IF(Sheet1!H465="","",LOG10(Sheet1!H465))</f>
        <v>0.11025291735340299</v>
      </c>
      <c r="I465">
        <f>IF(Sheet1!I465="","",LOG10(Sheet1!I465))</f>
        <v>3.4838228601494197</v>
      </c>
      <c r="J465">
        <f>IF(Sheet1!J465="","",LOG10(Sheet1!J465))</f>
        <v>8.8937617620579434</v>
      </c>
      <c r="K465">
        <f>IF(Sheet1!K465="","",LOG10(Sheet1!K465))</f>
        <v>0.12645611343180432</v>
      </c>
      <c r="L465">
        <f>IF(Sheet1!L465="","",LOG10(Sheet1!L465))</f>
        <v>3.3949565717061994</v>
      </c>
      <c r="M465">
        <f>IF(Sheet1!M465="","",LOG10(Sheet1!M465))</f>
        <v>9.1522883443830558</v>
      </c>
      <c r="N465">
        <f>IF(Sheet1!N465="","",LOG10(Sheet1!N465))</f>
        <v>0.40773072802633542</v>
      </c>
      <c r="O465">
        <f>IF(Sheet1!O465="","",LOG10(Sheet1!O465))</f>
        <v>2.6989700043360187</v>
      </c>
      <c r="P465">
        <f>IF(Sheet1!P465="","",LOG10(Sheet1!P465))</f>
        <v>8.8847953639489816</v>
      </c>
      <c r="Q465">
        <f>IF(Sheet1!Q465="","",LOG10(Sheet1!Q465))</f>
        <v>0.31302311032323815</v>
      </c>
      <c r="R465">
        <f>IF(Sheet1!R465="","",LOG10(Sheet1!R465))</f>
        <v>2.6989700043360187</v>
      </c>
      <c r="S465">
        <f>IF(Sheet1!S465="","",LOG10(Sheet1!S465))</f>
        <v>8.9365137424788941</v>
      </c>
      <c r="U465">
        <f>IF(Sheet1!T465=0,"", SUM(C465, F465, I465, L465, O465, R465)/Sheet1!T465)</f>
        <v>3.1504069121651459</v>
      </c>
    </row>
    <row r="466" spans="1:21" x14ac:dyDescent="0.2">
      <c r="A466" s="1">
        <f>Sheet1!A466</f>
        <v>45026</v>
      </c>
      <c r="B466">
        <f>IF(Sheet1!B466="","",LOG10(Sheet1!B466))</f>
        <v>8.3502619830267397E-2</v>
      </c>
      <c r="C466">
        <f>IF(Sheet1!C466="","",LOG10(Sheet1!C466))</f>
        <v>3.3368282932322848</v>
      </c>
      <c r="D466">
        <f>IF(Sheet1!D466="","",LOG10(Sheet1!D466))</f>
        <v>9.3201462861110542</v>
      </c>
      <c r="E466">
        <f>IF(Sheet1!E466="","",LOG10(Sheet1!E466))</f>
        <v>4.8830086528350039E-2</v>
      </c>
      <c r="F466">
        <f>IF(Sheet1!F466="","",LOG10(Sheet1!F466))</f>
        <v>2.991637735280555</v>
      </c>
      <c r="G466">
        <f>IF(Sheet1!G466="","",LOG10(Sheet1!G466))</f>
        <v>8.6599162000698495</v>
      </c>
      <c r="H466">
        <f>IF(Sheet1!H466="","",LOG10(Sheet1!H466))</f>
        <v>0.29114676173188564</v>
      </c>
      <c r="I466">
        <f>IF(Sheet1!I466="","",LOG10(Sheet1!I466))</f>
        <v>3.3633405292714054</v>
      </c>
      <c r="J466">
        <f>IF(Sheet1!J466="","",LOG10(Sheet1!J466))</f>
        <v>9.1038037209559572</v>
      </c>
      <c r="K466">
        <f>IF(Sheet1!K466="","",LOG10(Sheet1!K466))</f>
        <v>0.33425264233423074</v>
      </c>
      <c r="L466">
        <f>IF(Sheet1!L466="","",LOG10(Sheet1!L466))</f>
        <v>3.3589992651460845</v>
      </c>
      <c r="M466">
        <f>IF(Sheet1!M466="","",LOG10(Sheet1!M466))</f>
        <v>9.1875207208364635</v>
      </c>
      <c r="N466">
        <f>IF(Sheet1!N466="","",LOG10(Sheet1!N466))</f>
        <v>0.11527759139590141</v>
      </c>
      <c r="O466">
        <f>IF(Sheet1!O466="","",LOG10(Sheet1!O466))</f>
        <v>3.3806554189871982</v>
      </c>
      <c r="P466">
        <f>IF(Sheet1!P466="","",LOG10(Sheet1!P466))</f>
        <v>8.6444385894678391</v>
      </c>
      <c r="Q466">
        <f>IF(Sheet1!Q466="","",LOG10(Sheet1!Q466))</f>
        <v>0.11826472608947933</v>
      </c>
      <c r="R466">
        <f>IF(Sheet1!R466="","",LOG10(Sheet1!R466))</f>
        <v>3.4530464382905781</v>
      </c>
      <c r="S466">
        <f>IF(Sheet1!S466="","",LOG10(Sheet1!S466))</f>
        <v>9</v>
      </c>
      <c r="U466">
        <f>IF(Sheet1!T466=0,"", SUM(C466, F466, I466, L466, O466, R466)/Sheet1!T466)</f>
        <v>3.3140846133680175</v>
      </c>
    </row>
    <row r="467" spans="1:21" x14ac:dyDescent="0.2">
      <c r="A467" s="1">
        <f>Sheet1!A467</f>
        <v>45027</v>
      </c>
      <c r="B467">
        <f>IF(Sheet1!B467="","",LOG10(Sheet1!B467))</f>
        <v>0.27253777737523738</v>
      </c>
      <c r="C467">
        <f>IF(Sheet1!C467="","",LOG10(Sheet1!C467))</f>
        <v>3.3966466097302419</v>
      </c>
      <c r="D467">
        <f>IF(Sheet1!D467="","",LOG10(Sheet1!D467))</f>
        <v>9.33645973384853</v>
      </c>
      <c r="E467">
        <f>IF(Sheet1!E467="","",LOG10(Sheet1!E467))</f>
        <v>-5.9483515067432782E-2</v>
      </c>
      <c r="F467">
        <f>IF(Sheet1!F467="","",LOG10(Sheet1!F467))</f>
        <v>2.6989700043360187</v>
      </c>
      <c r="G467">
        <f>IF(Sheet1!G467="","",LOG10(Sheet1!G467))</f>
        <v>8.5352941200427708</v>
      </c>
      <c r="H467">
        <f>IF(Sheet1!H467="","",LOG10(Sheet1!H467))</f>
        <v>0.40277706961034743</v>
      </c>
      <c r="I467">
        <f>IF(Sheet1!I467="","",LOG10(Sheet1!I467))</f>
        <v>3.3375900576799613</v>
      </c>
      <c r="J467">
        <f>IF(Sheet1!J467="","",LOG10(Sheet1!J467))</f>
        <v>9.1702617153949575</v>
      </c>
      <c r="K467">
        <f>IF(Sheet1!K467="","",LOG10(Sheet1!K467))</f>
        <v>0.3979400086720376</v>
      </c>
      <c r="L467">
        <f>IF(Sheet1!L467="","",LOG10(Sheet1!L467))</f>
        <v>2.6989700043360187</v>
      </c>
      <c r="M467">
        <f>IF(Sheet1!M467="","",LOG10(Sheet1!M467))</f>
        <v>9.2304489213782741</v>
      </c>
      <c r="N467">
        <f>IF(Sheet1!N467="","",LOG10(Sheet1!N467))</f>
        <v>0.25623653320592293</v>
      </c>
      <c r="O467">
        <f>IF(Sheet1!O467="","",LOG10(Sheet1!O467))</f>
        <v>2.6989700043360187</v>
      </c>
      <c r="P467">
        <f>IF(Sheet1!P467="","",LOG10(Sheet1!P467))</f>
        <v>9.1172712956557636</v>
      </c>
      <c r="Q467">
        <f>IF(Sheet1!Q467="","",LOG10(Sheet1!Q467))</f>
        <v>0.29247759366778409</v>
      </c>
      <c r="R467">
        <f>IF(Sheet1!R467="","",LOG10(Sheet1!R467))</f>
        <v>3.3259641771301665</v>
      </c>
      <c r="S467">
        <f>IF(Sheet1!S467="","",LOG10(Sheet1!S467))</f>
        <v>9.1303337684950066</v>
      </c>
      <c r="U467">
        <f>IF(Sheet1!T467=0,"", SUM(C467, F467, I467, L467, O467, R467)/Sheet1!T467)</f>
        <v>3.0261851429247373</v>
      </c>
    </row>
    <row r="468" spans="1:21" x14ac:dyDescent="0.2">
      <c r="A468" s="1">
        <f>Sheet1!A468</f>
        <v>45028</v>
      </c>
      <c r="B468">
        <f>IF(Sheet1!B468="","",LOG10(Sheet1!B468))</f>
        <v>0.30211437695620108</v>
      </c>
      <c r="C468">
        <f>IF(Sheet1!C468="","",LOG10(Sheet1!C468))</f>
        <v>3.300053862127394</v>
      </c>
      <c r="D468">
        <f>IF(Sheet1!D468="","",LOG10(Sheet1!D468))</f>
        <v>9.0934216851622356</v>
      </c>
      <c r="E468">
        <f>IF(Sheet1!E468="","",LOG10(Sheet1!E468))</f>
        <v>0.24748226067705428</v>
      </c>
      <c r="F468">
        <f>IF(Sheet1!F468="","",LOG10(Sheet1!F468))</f>
        <v>3.1898011415698639</v>
      </c>
      <c r="G468">
        <f>IF(Sheet1!G468="","",LOG10(Sheet1!G468))</f>
        <v>8.7881683711411682</v>
      </c>
      <c r="H468">
        <f>IF(Sheet1!H468="","",LOG10(Sheet1!H468))</f>
        <v>0.53288171940739726</v>
      </c>
      <c r="I468">
        <f>IF(Sheet1!I468="","",LOG10(Sheet1!I468))</f>
        <v>2.6989700043360187</v>
      </c>
      <c r="J468">
        <f>IF(Sheet1!J468="","",LOG10(Sheet1!J468))</f>
        <v>9.075546961392531</v>
      </c>
      <c r="K468">
        <f>IF(Sheet1!K468="","",LOG10(Sheet1!K468))</f>
        <v>0.63608651510307268</v>
      </c>
      <c r="L468">
        <f>IF(Sheet1!L468="","",LOG10(Sheet1!L468))</f>
        <v>3.1914661720279933</v>
      </c>
      <c r="M468">
        <f>IF(Sheet1!M468="","",LOG10(Sheet1!M468))</f>
        <v>9.1303337684950066</v>
      </c>
      <c r="N468">
        <f>IF(Sheet1!N468="","",LOG10(Sheet1!N468))</f>
        <v>0.32304573548170146</v>
      </c>
      <c r="O468">
        <f>IF(Sheet1!O468="","",LOG10(Sheet1!O468))</f>
        <v>2.6989700043360187</v>
      </c>
      <c r="P468">
        <f>IF(Sheet1!P468="","",LOG10(Sheet1!P468))</f>
        <v>9.008600171761918</v>
      </c>
      <c r="Q468">
        <f>IF(Sheet1!Q468="","",LOG10(Sheet1!Q468))</f>
        <v>0.35659943572497083</v>
      </c>
      <c r="R468">
        <f>IF(Sheet1!R468="","",LOG10(Sheet1!R468))</f>
        <v>2.9831688009969146</v>
      </c>
      <c r="S468">
        <f>IF(Sheet1!S468="","",LOG10(Sheet1!S468))</f>
        <v>8.8102325179950842</v>
      </c>
      <c r="U468">
        <f>IF(Sheet1!T468=0,"", SUM(C468, F468, I468, L468, O468, R468)/Sheet1!T468)</f>
        <v>3.0104049975657006</v>
      </c>
    </row>
    <row r="469" spans="1:21" x14ac:dyDescent="0.2">
      <c r="A469" s="1">
        <f>Sheet1!A469</f>
        <v>45029</v>
      </c>
      <c r="B469">
        <f>IF(Sheet1!B469="","",LOG10(Sheet1!B469))</f>
        <v>0.51759173071190778</v>
      </c>
      <c r="C469">
        <f>IF(Sheet1!C469="","",LOG10(Sheet1!C469))</f>
        <v>3.6925615683406847</v>
      </c>
      <c r="D469">
        <f>IF(Sheet1!D469="","",LOG10(Sheet1!D469))</f>
        <v>9.1643528557844363</v>
      </c>
      <c r="E469">
        <f>IF(Sheet1!E469="","",LOG10(Sheet1!E469))</f>
        <v>0.36097188372593586</v>
      </c>
      <c r="F469">
        <f>IF(Sheet1!F469="","",LOG10(Sheet1!F469))</f>
        <v>2.6989700043360187</v>
      </c>
      <c r="G469">
        <f>IF(Sheet1!G469="","",LOG10(Sheet1!G469))</f>
        <v>8.6785183790401135</v>
      </c>
      <c r="H469">
        <f>IF(Sheet1!H469="","",LOG10(Sheet1!H469))</f>
        <v>0.15926633109349422</v>
      </c>
      <c r="I469">
        <f>IF(Sheet1!I469="","",LOG10(Sheet1!I469))</f>
        <v>3.0967006861339255</v>
      </c>
      <c r="J469">
        <f>IF(Sheet1!J469="","",LOG10(Sheet1!J469))</f>
        <v>8.9324737646771535</v>
      </c>
      <c r="K469">
        <f>IF(Sheet1!K469="","",LOG10(Sheet1!K469))</f>
        <v>0.22608411597582387</v>
      </c>
      <c r="L469">
        <f>IF(Sheet1!L469="","",LOG10(Sheet1!L469))</f>
        <v>3.1796933989172196</v>
      </c>
      <c r="M469">
        <f>IF(Sheet1!M469="","",LOG10(Sheet1!M469))</f>
        <v>9.1398790864012369</v>
      </c>
      <c r="N469">
        <f>IF(Sheet1!N469="","",LOG10(Sheet1!N469))</f>
        <v>0.4490153163477863</v>
      </c>
      <c r="O469">
        <f>IF(Sheet1!O469="","",LOG10(Sheet1!O469))</f>
        <v>2.6989700043360187</v>
      </c>
      <c r="P469">
        <f>IF(Sheet1!P469="","",LOG10(Sheet1!P469))</f>
        <v>9.3710678622717367</v>
      </c>
      <c r="Q469">
        <f>IF(Sheet1!Q469="","",LOG10(Sheet1!Q469))</f>
        <v>0.46419137064099958</v>
      </c>
      <c r="R469">
        <f>IF(Sheet1!R469="","",LOG10(Sheet1!R469))</f>
        <v>2.6989700043360187</v>
      </c>
      <c r="S469">
        <f>IF(Sheet1!S469="","",LOG10(Sheet1!S469))</f>
        <v>8.9907826918031386</v>
      </c>
      <c r="U469">
        <f>IF(Sheet1!T469=0,"", SUM(C469, F469, I469, L469, O469, R469)/Sheet1!T469)</f>
        <v>3.010977611066648</v>
      </c>
    </row>
    <row r="470" spans="1:21" x14ac:dyDescent="0.2">
      <c r="A470" s="1">
        <f>Sheet1!A470</f>
        <v>45030</v>
      </c>
      <c r="B470">
        <f>IF(Sheet1!B470="","",LOG10(Sheet1!B470))</f>
        <v>0.16761267272753014</v>
      </c>
      <c r="C470">
        <f>IF(Sheet1!C470="","",LOG10(Sheet1!C470))</f>
        <v>3.4734430598698123</v>
      </c>
      <c r="D470">
        <f>IF(Sheet1!D470="","",LOG10(Sheet1!D470))</f>
        <v>9.1072099696478688</v>
      </c>
      <c r="E470">
        <f>IF(Sheet1!E470="","",LOG10(Sheet1!E470))</f>
        <v>-9.6367483915762317E-2</v>
      </c>
      <c r="F470">
        <f>IF(Sheet1!F470="","",LOG10(Sheet1!F470))</f>
        <v>2.6989700043360187</v>
      </c>
      <c r="G470">
        <f>IF(Sheet1!G470="","",LOG10(Sheet1!G470))</f>
        <v>8.330413773349191</v>
      </c>
      <c r="H470">
        <f>IF(Sheet1!H470="","",LOG10(Sheet1!H470))</f>
        <v>-2.0451625295904902E-2</v>
      </c>
      <c r="I470">
        <f>IF(Sheet1!I470="","",LOG10(Sheet1!I470))</f>
        <v>2.6989700043360187</v>
      </c>
      <c r="J470">
        <f>IF(Sheet1!J470="","",LOG10(Sheet1!J470))</f>
        <v>8.9547247909790624</v>
      </c>
      <c r="K470">
        <f>IF(Sheet1!K470="","",LOG10(Sheet1!K470))</f>
        <v>-0.10347378251044466</v>
      </c>
      <c r="L470">
        <f>IF(Sheet1!L470="","",LOG10(Sheet1!L470))</f>
        <v>2.6989700043360187</v>
      </c>
      <c r="M470">
        <f>IF(Sheet1!M470="","",LOG10(Sheet1!M470))</f>
        <v>8.8312296938670638</v>
      </c>
      <c r="N470">
        <f>IF(Sheet1!N470="","",LOG10(Sheet1!N470))</f>
        <v>0.16731733474817609</v>
      </c>
      <c r="O470">
        <f>IF(Sheet1!O470="","",LOG10(Sheet1!O470))</f>
        <v>2.6989700043360187</v>
      </c>
      <c r="P470">
        <f>IF(Sheet1!P470="","",LOG10(Sheet1!P470))</f>
        <v>9.0293837776852097</v>
      </c>
      <c r="Q470">
        <f>IF(Sheet1!Q470="","",LOG10(Sheet1!Q470))</f>
        <v>0.12188798510368115</v>
      </c>
      <c r="R470">
        <f>IF(Sheet1!R470="","",LOG10(Sheet1!R470))</f>
        <v>3.2540811096633795</v>
      </c>
      <c r="S470">
        <f>IF(Sheet1!S470="","",LOG10(Sheet1!S470))</f>
        <v>9.0128372247051729</v>
      </c>
      <c r="U470">
        <f>IF(Sheet1!T470=0,"", SUM(C470, F470, I470, L470, O470, R470)/Sheet1!T470)</f>
        <v>2.920567364479544</v>
      </c>
    </row>
    <row r="471" spans="1:21" x14ac:dyDescent="0.2">
      <c r="A471" s="1">
        <f>Sheet1!A471</f>
        <v>45031</v>
      </c>
      <c r="B471">
        <f>IF(Sheet1!B471="","",LOG10(Sheet1!B471))</f>
        <v>1.5778756389040929E-2</v>
      </c>
      <c r="C471">
        <f>IF(Sheet1!C471="","",LOG10(Sheet1!C471))</f>
        <v>3.91408028450671</v>
      </c>
      <c r="D471">
        <f>IF(Sheet1!D471="","",LOG10(Sheet1!D471))</f>
        <v>9.1731862684122749</v>
      </c>
      <c r="E471">
        <f>IF(Sheet1!E471="","",LOG10(Sheet1!E471))</f>
        <v>-0.16749108729376366</v>
      </c>
      <c r="F471">
        <f>IF(Sheet1!F471="","",LOG10(Sheet1!F471))</f>
        <v>2.6989700043360187</v>
      </c>
      <c r="G471">
        <f>IF(Sheet1!G471="","",LOG10(Sheet1!G471))</f>
        <v>8.5428254269591797</v>
      </c>
      <c r="H471">
        <f>IF(Sheet1!H471="","",LOG10(Sheet1!H471))</f>
        <v>8.6359830674748214E-2</v>
      </c>
      <c r="I471">
        <f>IF(Sheet1!I471="","",LOG10(Sheet1!I471))</f>
        <v>2.6989700043360187</v>
      </c>
      <c r="J471">
        <f>IF(Sheet1!J471="","",LOG10(Sheet1!J471))</f>
        <v>8.6884198220027109</v>
      </c>
      <c r="K471">
        <f>IF(Sheet1!K471="","",LOG10(Sheet1!K471))</f>
        <v>3.941411917613713E-2</v>
      </c>
      <c r="L471">
        <f>IF(Sheet1!L471="","",LOG10(Sheet1!L471))</f>
        <v>2.6989700043360187</v>
      </c>
      <c r="M471">
        <f>IF(Sheet1!M471="","",LOG10(Sheet1!M471))</f>
        <v>9.0606978403536118</v>
      </c>
      <c r="N471">
        <f>IF(Sheet1!N471="","",LOG10(Sheet1!N471))</f>
        <v>1.7337128090005314E-3</v>
      </c>
      <c r="O471">
        <f>IF(Sheet1!O471="","",LOG10(Sheet1!O471))</f>
        <v>2.6989700043360187</v>
      </c>
      <c r="P471">
        <f>IF(Sheet1!P471="","",LOG10(Sheet1!P471))</f>
        <v>8.8813846567705728</v>
      </c>
      <c r="Q471">
        <f>IF(Sheet1!Q471="","",LOG10(Sheet1!Q471))</f>
        <v>-5.7991946977686754E-2</v>
      </c>
      <c r="R471">
        <f>IF(Sheet1!R471="","",LOG10(Sheet1!R471))</f>
        <v>2.6989700043360187</v>
      </c>
      <c r="S471">
        <f>IF(Sheet1!S471="","",LOG10(Sheet1!S471))</f>
        <v>8.8904210188009145</v>
      </c>
      <c r="U471">
        <f>IF(Sheet1!T471=0,"", SUM(C471, F471, I471, L471, O471, R471)/Sheet1!T471)</f>
        <v>2.9014883843644674</v>
      </c>
    </row>
    <row r="472" spans="1:21" x14ac:dyDescent="0.2">
      <c r="A472" s="1">
        <f>Sheet1!A472</f>
        <v>45032</v>
      </c>
      <c r="B472">
        <f>IF(Sheet1!B472="","",LOG10(Sheet1!B472))</f>
        <v>0.14983469671578492</v>
      </c>
      <c r="C472">
        <f>IF(Sheet1!C472="","",LOG10(Sheet1!C472))</f>
        <v>3.6221231062869728</v>
      </c>
      <c r="D472">
        <f>IF(Sheet1!D472="","",LOG10(Sheet1!D472))</f>
        <v>9.2174839442139067</v>
      </c>
      <c r="E472">
        <f>IF(Sheet1!E472="","",LOG10(Sheet1!E472))</f>
        <v>-7.2629636960976476E-2</v>
      </c>
      <c r="F472">
        <f>IF(Sheet1!F472="","",LOG10(Sheet1!F472))</f>
        <v>2.6989700043360187</v>
      </c>
      <c r="G472">
        <f>IF(Sheet1!G472="","",LOG10(Sheet1!G472))</f>
        <v>8.5465426634781316</v>
      </c>
      <c r="H472">
        <f>IF(Sheet1!H472="","",LOG10(Sheet1!H472))</f>
        <v>8.1741840064263552E-3</v>
      </c>
      <c r="I472">
        <f>IF(Sheet1!I472="","",LOG10(Sheet1!I472))</f>
        <v>2.6989700043360187</v>
      </c>
      <c r="J472">
        <f>IF(Sheet1!J472="","",LOG10(Sheet1!J472))</f>
        <v>8.9334872878487062</v>
      </c>
      <c r="K472">
        <f>IF(Sheet1!K472="","",LOG10(Sheet1!K472))</f>
        <v>4.9992856920142645E-2</v>
      </c>
      <c r="L472">
        <f>IF(Sheet1!L472="","",LOG10(Sheet1!L472))</f>
        <v>2.6989700043360187</v>
      </c>
      <c r="M472">
        <f>IF(Sheet1!M472="","",LOG10(Sheet1!M472))</f>
        <v>8.9405164849325676</v>
      </c>
      <c r="N472">
        <f>IF(Sheet1!N472="","",LOG10(Sheet1!N472))</f>
        <v>-3.7157318798757548E-2</v>
      </c>
      <c r="O472">
        <f>IF(Sheet1!O472="","",LOG10(Sheet1!O472))</f>
        <v>3.4703682800292133</v>
      </c>
      <c r="P472">
        <f>IF(Sheet1!P472="","",LOG10(Sheet1!P472))</f>
        <v>8.9375178920173468</v>
      </c>
      <c r="Q472">
        <f>IF(Sheet1!Q472="","",LOG10(Sheet1!Q472))</f>
        <v>9.5518042323150809E-2</v>
      </c>
      <c r="R472">
        <f>IF(Sheet1!R472="","",LOG10(Sheet1!R472))</f>
        <v>2.6989700043360187</v>
      </c>
      <c r="S472">
        <f>IF(Sheet1!S472="","",LOG10(Sheet1!S472))</f>
        <v>8.9991305412873714</v>
      </c>
      <c r="U472">
        <f>IF(Sheet1!T472=0,"", SUM(C472, F472, I472, L472, O472, R472)/Sheet1!T472)</f>
        <v>2.9813952339433762</v>
      </c>
    </row>
    <row r="473" spans="1:21" x14ac:dyDescent="0.2">
      <c r="A473" s="1">
        <f>Sheet1!A473</f>
        <v>45033</v>
      </c>
      <c r="B473">
        <f>IF(Sheet1!B473="","",LOG10(Sheet1!B473))</f>
        <v>0.12123145514962146</v>
      </c>
      <c r="C473">
        <f>IF(Sheet1!C473="","",LOG10(Sheet1!C473))</f>
        <v>3.3317373148230187</v>
      </c>
      <c r="D473">
        <f>IF(Sheet1!D473="","",LOG10(Sheet1!D473))</f>
        <v>9.2833012287035501</v>
      </c>
      <c r="E473">
        <f>IF(Sheet1!E473="","",LOG10(Sheet1!E473))</f>
        <v>-3.0118356253500032E-2</v>
      </c>
      <c r="F473">
        <f>IF(Sheet1!F473="","",LOG10(Sheet1!F473))</f>
        <v>2.6989700043360187</v>
      </c>
      <c r="G473">
        <f>IF(Sheet1!G473="","",LOG10(Sheet1!G473))</f>
        <v>8.5365584425715308</v>
      </c>
      <c r="H473">
        <f>IF(Sheet1!H473="","",LOG10(Sheet1!H473))</f>
        <v>-1.9542107723899943E-2</v>
      </c>
      <c r="I473">
        <f>IF(Sheet1!I473="","",LOG10(Sheet1!I473))</f>
        <v>2.6989700043360187</v>
      </c>
      <c r="J473">
        <f>IF(Sheet1!J473="","",LOG10(Sheet1!J473))</f>
        <v>8.9169800473203829</v>
      </c>
      <c r="K473">
        <f>IF(Sheet1!K473="","",LOG10(Sheet1!K473))</f>
        <v>-0.20690839982341983</v>
      </c>
      <c r="L473">
        <f>IF(Sheet1!L473="","",LOG10(Sheet1!L473))</f>
        <v>3.2640612625916874</v>
      </c>
      <c r="M473">
        <f>IF(Sheet1!M473="","",LOG10(Sheet1!M473))</f>
        <v>9.0863598306747484</v>
      </c>
      <c r="N473">
        <f>IF(Sheet1!N473="","",LOG10(Sheet1!N473))</f>
        <v>7.5181854618691604E-2</v>
      </c>
      <c r="O473">
        <f>IF(Sheet1!O473="","",LOG10(Sheet1!O473))</f>
        <v>2.6989700043360187</v>
      </c>
      <c r="P473">
        <f>IF(Sheet1!P473="","",LOG10(Sheet1!P473))</f>
        <v>8.8976270912904418</v>
      </c>
      <c r="Q473">
        <f>IF(Sheet1!Q473="","",LOG10(Sheet1!Q473))</f>
        <v>0.11260500153457455</v>
      </c>
      <c r="R473">
        <f>IF(Sheet1!R473="","",LOG10(Sheet1!R473))</f>
        <v>3.4657228632562873</v>
      </c>
      <c r="S473">
        <f>IF(Sheet1!S473="","",LOG10(Sheet1!S473))</f>
        <v>8.7965743332104296</v>
      </c>
      <c r="U473">
        <f>IF(Sheet1!T473=0,"", SUM(C473, F473, I473, L473, O473, R473)/Sheet1!T473)</f>
        <v>3.0264052422798415</v>
      </c>
    </row>
    <row r="474" spans="1:21" x14ac:dyDescent="0.2">
      <c r="A474" s="1">
        <f>Sheet1!A474</f>
        <v>45034</v>
      </c>
      <c r="B474">
        <f>IF(Sheet1!B474="","",LOG10(Sheet1!B474))</f>
        <v>0.1248301494138592</v>
      </c>
      <c r="C474">
        <f>IF(Sheet1!C474="","",LOG10(Sheet1!C474))</f>
        <v>2.6989700043360187</v>
      </c>
      <c r="D474">
        <f>IF(Sheet1!D474="","",LOG10(Sheet1!D474))</f>
        <v>9.3010299956639813</v>
      </c>
      <c r="E474">
        <f>IF(Sheet1!E474="","",LOG10(Sheet1!E474))</f>
        <v>-0.12147820449879346</v>
      </c>
      <c r="F474">
        <f>IF(Sheet1!F474="","",LOG10(Sheet1!F474))</f>
        <v>2.6989700043360187</v>
      </c>
      <c r="G474">
        <f>IF(Sheet1!G474="","",LOG10(Sheet1!G474))</f>
        <v>9.4857214264815806</v>
      </c>
      <c r="H474">
        <f>IF(Sheet1!H474="","",LOG10(Sheet1!H474))</f>
        <v>0.34301449715076759</v>
      </c>
      <c r="I474">
        <f>IF(Sheet1!I474="","",LOG10(Sheet1!I474))</f>
        <v>2.6989700043360187</v>
      </c>
      <c r="J474">
        <f>IF(Sheet1!J474="","",LOG10(Sheet1!J474))</f>
        <v>9.1172712956557636</v>
      </c>
      <c r="K474">
        <f>IF(Sheet1!K474="","",LOG10(Sheet1!K474))</f>
        <v>0.43328968519502575</v>
      </c>
      <c r="L474">
        <f>IF(Sheet1!L474="","",LOG10(Sheet1!L474))</f>
        <v>3.3447149566127559</v>
      </c>
      <c r="M474">
        <f>IF(Sheet1!M474="","",LOG10(Sheet1!M474))</f>
        <v>9.0718820073061259</v>
      </c>
      <c r="N474">
        <f>IF(Sheet1!N474="","",LOG10(Sheet1!N474))</f>
        <v>-2.5949097207122653E-2</v>
      </c>
      <c r="O474">
        <f>IF(Sheet1!O474="","",LOG10(Sheet1!O474))</f>
        <v>3.3273817490644668</v>
      </c>
      <c r="P474">
        <f>IF(Sheet1!P474="","",LOG10(Sheet1!P474))</f>
        <v>9.0969100130080562</v>
      </c>
      <c r="Q474">
        <f>IF(Sheet1!Q474="","",LOG10(Sheet1!Q474))</f>
        <v>2.6124516745450282E-2</v>
      </c>
      <c r="R474">
        <f>IF(Sheet1!R474="","",LOG10(Sheet1!R474))</f>
        <v>2.6989700043360187</v>
      </c>
      <c r="S474">
        <f>IF(Sheet1!S474="","",LOG10(Sheet1!S474))</f>
        <v>9.0969100130080562</v>
      </c>
      <c r="U474">
        <f>IF(Sheet1!T474=0,"", SUM(C474, F474, I474, L474, O474, R474)/Sheet1!T474)</f>
        <v>2.9113294538368826</v>
      </c>
    </row>
    <row r="475" spans="1:21" x14ac:dyDescent="0.2">
      <c r="A475" s="1">
        <f>Sheet1!A475</f>
        <v>45035</v>
      </c>
      <c r="B475">
        <f>IF(Sheet1!B475="","",LOG10(Sheet1!B475))</f>
        <v>0.39075852873871719</v>
      </c>
      <c r="C475">
        <f>IF(Sheet1!C475="","",LOG10(Sheet1!C475))</f>
        <v>3.2915970124794729</v>
      </c>
      <c r="D475">
        <f>IF(Sheet1!D475="","",LOG10(Sheet1!D475))</f>
        <v>9.204119982655925</v>
      </c>
      <c r="E475">
        <f>IF(Sheet1!E475="","",LOG10(Sheet1!E475))</f>
        <v>7.1882007306125359E-2</v>
      </c>
      <c r="F475">
        <f>IF(Sheet1!F475="","",LOG10(Sheet1!F475))</f>
        <v>2.6989700043360187</v>
      </c>
      <c r="G475">
        <f>IF(Sheet1!G475="","",LOG10(Sheet1!G475))</f>
        <v>8.5352941200427708</v>
      </c>
      <c r="H475">
        <f>IF(Sheet1!H475="","",LOG10(Sheet1!H475))</f>
        <v>0.42455497660671315</v>
      </c>
      <c r="I475">
        <f>IF(Sheet1!I475="","",LOG10(Sheet1!I475))</f>
        <v>3.6503587330506231</v>
      </c>
      <c r="J475">
        <f>IF(Sheet1!J475="","",LOG10(Sheet1!J475))</f>
        <v>8.9712758487381059</v>
      </c>
      <c r="K475">
        <f>IF(Sheet1!K475="","",LOG10(Sheet1!K475))</f>
        <v>0.56502092834529372</v>
      </c>
      <c r="L475">
        <f>IF(Sheet1!L475="","",LOG10(Sheet1!L475))</f>
        <v>2.6989700043360187</v>
      </c>
      <c r="M475">
        <f>IF(Sheet1!M475="","",LOG10(Sheet1!M475))</f>
        <v>9.1583624920952502</v>
      </c>
      <c r="N475">
        <f>IF(Sheet1!N475="","",LOG10(Sheet1!N475))</f>
        <v>0.33021078457152797</v>
      </c>
      <c r="O475">
        <f>IF(Sheet1!O475="","",LOG10(Sheet1!O475))</f>
        <v>3.3701250059784496</v>
      </c>
      <c r="P475">
        <f>IF(Sheet1!P475="","",LOG10(Sheet1!P475))</f>
        <v>9.0211892990699383</v>
      </c>
      <c r="Q475">
        <f>IF(Sheet1!Q475="","",LOG10(Sheet1!Q475))</f>
        <v>0.30792370361188165</v>
      </c>
      <c r="R475">
        <f>IF(Sheet1!R475="","",LOG10(Sheet1!R475))</f>
        <v>2.6989700043360187</v>
      </c>
      <c r="S475">
        <f>IF(Sheet1!S475="","",LOG10(Sheet1!S475))</f>
        <v>9.1335389083702179</v>
      </c>
      <c r="U475">
        <f>IF(Sheet1!T475=0,"", SUM(C475, F475, I475, L475, O475, R475)/Sheet1!T475)</f>
        <v>3.0681651274194337</v>
      </c>
    </row>
    <row r="476" spans="1:21" x14ac:dyDescent="0.2">
      <c r="A476" s="1">
        <f>Sheet1!A476</f>
        <v>45036</v>
      </c>
      <c r="B476">
        <f>IF(Sheet1!B476="","",LOG10(Sheet1!B476))</f>
        <v>0.40277706961034743</v>
      </c>
      <c r="C476">
        <f>IF(Sheet1!C476="","",LOG10(Sheet1!C476))</f>
        <v>2.6989700043360187</v>
      </c>
      <c r="D476">
        <f>IF(Sheet1!D476="","",LOG10(Sheet1!D476))</f>
        <v>9</v>
      </c>
      <c r="E476">
        <f>IF(Sheet1!E476="","",LOG10(Sheet1!E476))</f>
        <v>0.32469391386177465</v>
      </c>
      <c r="F476">
        <f>IF(Sheet1!F476="","",LOG10(Sheet1!F476))</f>
        <v>2.6989700043360187</v>
      </c>
      <c r="G476">
        <f>IF(Sheet1!G476="","",LOG10(Sheet1!G476))</f>
        <v>8.7874604745184151</v>
      </c>
      <c r="H476">
        <f>IF(Sheet1!H476="","",LOG10(Sheet1!H476))</f>
        <v>0.27669152884503972</v>
      </c>
      <c r="I476">
        <f>IF(Sheet1!I476="","",LOG10(Sheet1!I476))</f>
        <v>2.6989700043360187</v>
      </c>
      <c r="J476">
        <f>IF(Sheet1!J476="","",LOG10(Sheet1!J476))</f>
        <v>9.0453229787866576</v>
      </c>
      <c r="K476">
        <f>IF(Sheet1!K476="","",LOG10(Sheet1!K476))</f>
        <v>0.3412366232386923</v>
      </c>
      <c r="L476">
        <f>IF(Sheet1!L476="","",LOG10(Sheet1!L476))</f>
        <v>3.11476301972588</v>
      </c>
      <c r="M476">
        <f>IF(Sheet1!M476="","",LOG10(Sheet1!M476))</f>
        <v>9.1205739312058505</v>
      </c>
      <c r="N476">
        <f>IF(Sheet1!N476="","",LOG10(Sheet1!N476))</f>
        <v>0.35831564008219585</v>
      </c>
      <c r="O476">
        <f>IF(Sheet1!O476="","",LOG10(Sheet1!O476))</f>
        <v>2.6989700043360187</v>
      </c>
      <c r="P476">
        <f>IF(Sheet1!P476="","",LOG10(Sheet1!P476))</f>
        <v>8.6989700043360187</v>
      </c>
      <c r="Q476">
        <f>IF(Sheet1!Q476="","",LOG10(Sheet1!Q476))</f>
        <v>0.47899913167335711</v>
      </c>
      <c r="R476">
        <f>IF(Sheet1!R476="","",LOG10(Sheet1!R476))</f>
        <v>3.0047509863406954</v>
      </c>
      <c r="S476">
        <f>IF(Sheet1!S476="","",LOG10(Sheet1!S476))</f>
        <v>9.0293837776852097</v>
      </c>
      <c r="U476">
        <f>IF(Sheet1!T476=0,"", SUM(C476, F476, I476, L476, O476, R476)/Sheet1!T476)</f>
        <v>2.8192323372351082</v>
      </c>
    </row>
    <row r="477" spans="1:21" x14ac:dyDescent="0.2">
      <c r="A477" s="1">
        <f>Sheet1!A477</f>
        <v>45037</v>
      </c>
      <c r="B477">
        <f>IF(Sheet1!B477="","",LOG10(Sheet1!B477))</f>
        <v>0.19534605834841964</v>
      </c>
      <c r="C477">
        <f>IF(Sheet1!C477="","",LOG10(Sheet1!C477))</f>
        <v>2.6989700043360187</v>
      </c>
      <c r="D477">
        <f>IF(Sheet1!D477="","",LOG10(Sheet1!D477))</f>
        <v>9.1303337684950066</v>
      </c>
      <c r="E477">
        <f>IF(Sheet1!E477="","",LOG10(Sheet1!E477))</f>
        <v>7.6276255404217605E-2</v>
      </c>
      <c r="F477">
        <f>IF(Sheet1!F477="","",LOG10(Sheet1!F477))</f>
        <v>3.0960787381549308</v>
      </c>
      <c r="G477">
        <f>IF(Sheet1!G477="","",LOG10(Sheet1!G477))</f>
        <v>8.8088858673598125</v>
      </c>
      <c r="H477">
        <f>IF(Sheet1!H477="","",LOG10(Sheet1!H477))</f>
        <v>0.42651126136457523</v>
      </c>
      <c r="I477">
        <f>IF(Sheet1!I477="","",LOG10(Sheet1!I477))</f>
        <v>2.6989700043360187</v>
      </c>
      <c r="J477">
        <f>IF(Sheet1!J477="","",LOG10(Sheet1!J477))</f>
        <v>8.9138138523837167</v>
      </c>
      <c r="K477">
        <f>IF(Sheet1!K477="","",LOG10(Sheet1!K477))</f>
        <v>0.38810120157051664</v>
      </c>
      <c r="L477">
        <f>IF(Sheet1!L477="","",LOG10(Sheet1!L477))</f>
        <v>2.6989700043360187</v>
      </c>
      <c r="M477">
        <f>IF(Sheet1!M477="","",LOG10(Sheet1!M477))</f>
        <v>9.2833012287035501</v>
      </c>
      <c r="N477">
        <f>IF(Sheet1!N477="","",LOG10(Sheet1!N477))</f>
        <v>0.21058602490515654</v>
      </c>
      <c r="O477">
        <f>IF(Sheet1!O477="","",LOG10(Sheet1!O477))</f>
        <v>2.6989700043360187</v>
      </c>
      <c r="P477">
        <f>IF(Sheet1!P477="","",LOG10(Sheet1!P477))</f>
        <v>8.8853612200315126</v>
      </c>
      <c r="Q477">
        <f>IF(Sheet1!Q477="","",LOG10(Sheet1!Q477))</f>
        <v>0.24699069924154979</v>
      </c>
      <c r="R477">
        <f>IF(Sheet1!R477="","",LOG10(Sheet1!R477))</f>
        <v>2.6989700043360187</v>
      </c>
      <c r="S477">
        <f>IF(Sheet1!S477="","",LOG10(Sheet1!S477))</f>
        <v>9.0644579892269181</v>
      </c>
      <c r="U477">
        <f>IF(Sheet1!T477=0,"", SUM(C477, F477, I477, L477, O477, R477)/Sheet1!T477)</f>
        <v>2.7651547933058374</v>
      </c>
    </row>
    <row r="478" spans="1:21" x14ac:dyDescent="0.2">
      <c r="A478" s="1">
        <f>Sheet1!A478</f>
        <v>45038</v>
      </c>
      <c r="B478">
        <f>IF(Sheet1!B478="","",LOG10(Sheet1!B478))</f>
        <v>0.33364875651470111</v>
      </c>
      <c r="C478">
        <f>IF(Sheet1!C478="","",LOG10(Sheet1!C478))</f>
        <v>2.6989700043360187</v>
      </c>
      <c r="D478">
        <f>IF(Sheet1!D478="","",LOG10(Sheet1!D478))</f>
        <v>9.1303337684950066</v>
      </c>
      <c r="E478">
        <f>IF(Sheet1!E478="","",LOG10(Sheet1!E478))</f>
        <v>0.13289976994448291</v>
      </c>
      <c r="F478">
        <f>IF(Sheet1!F478="","",LOG10(Sheet1!F478))</f>
        <v>2.6989700043360187</v>
      </c>
      <c r="G478">
        <f>IF(Sheet1!G478="","",LOG10(Sheet1!G478))</f>
        <v>8.6901960800285138</v>
      </c>
      <c r="H478">
        <f>IF(Sheet1!H478="","",LOG10(Sheet1!H478))</f>
        <v>0.10482840365365537</v>
      </c>
      <c r="I478">
        <f>IF(Sheet1!I478="","",LOG10(Sheet1!I478))</f>
        <v>2.6989700043360187</v>
      </c>
      <c r="J478">
        <f>IF(Sheet1!J478="","",LOG10(Sheet1!J478))</f>
        <v>8.905256048748452</v>
      </c>
      <c r="K478">
        <f>IF(Sheet1!K478="","",LOG10(Sheet1!K478))</f>
        <v>7.4084689028243778E-2</v>
      </c>
      <c r="L478">
        <f>IF(Sheet1!L478="","",LOG10(Sheet1!L478))</f>
        <v>2.6989700043360187</v>
      </c>
      <c r="M478">
        <f>IF(Sheet1!M478="","",LOG10(Sheet1!M478))</f>
        <v>8.9822712330395689</v>
      </c>
      <c r="N478">
        <f>IF(Sheet1!N478="","",LOG10(Sheet1!N478))</f>
        <v>0.27715061396379675</v>
      </c>
      <c r="O478">
        <f>IF(Sheet1!O478="","",LOG10(Sheet1!O478))</f>
        <v>3.2914840442181497</v>
      </c>
      <c r="P478">
        <f>IF(Sheet1!P478="","",LOG10(Sheet1!P478))</f>
        <v>8.876217840591643</v>
      </c>
      <c r="Q478">
        <f>IF(Sheet1!Q478="","",LOG10(Sheet1!Q478))</f>
        <v>0.26268834430169646</v>
      </c>
      <c r="R478">
        <f>IF(Sheet1!R478="","",LOG10(Sheet1!R478))</f>
        <v>3.1632713386749591</v>
      </c>
      <c r="S478">
        <f>IF(Sheet1!S478="","",LOG10(Sheet1!S478))</f>
        <v>9.0128372247051729</v>
      </c>
      <c r="U478">
        <f>IF(Sheet1!T478=0,"", SUM(C478, F478, I478, L478, O478, R478)/Sheet1!T478)</f>
        <v>2.8751059000395305</v>
      </c>
    </row>
    <row r="479" spans="1:21" x14ac:dyDescent="0.2">
      <c r="A479" s="1">
        <f>Sheet1!A479</f>
        <v>45039</v>
      </c>
      <c r="B479">
        <f>IF(Sheet1!B479="","",LOG10(Sheet1!B479))</f>
        <v>0.12057393120584989</v>
      </c>
      <c r="C479">
        <f>IF(Sheet1!C479="","",LOG10(Sheet1!C479))</f>
        <v>3.0224536861452895</v>
      </c>
      <c r="D479">
        <f>IF(Sheet1!D479="","",LOG10(Sheet1!D479))</f>
        <v>9.2576785748691837</v>
      </c>
      <c r="E479">
        <f>IF(Sheet1!E479="","",LOG10(Sheet1!E479))</f>
        <v>1.0299956639811961E-2</v>
      </c>
      <c r="F479">
        <f>IF(Sheet1!F479="","",LOG10(Sheet1!F479))</f>
        <v>2.6989700043360187</v>
      </c>
      <c r="G479">
        <f>IF(Sheet1!G479="","",LOG10(Sheet1!G479))</f>
        <v>8.7134905430939433</v>
      </c>
      <c r="H479">
        <f>IF(Sheet1!H479="","",LOG10(Sheet1!H479))</f>
        <v>0.38417413880703349</v>
      </c>
      <c r="I479">
        <f>IF(Sheet1!I479="","",LOG10(Sheet1!I479))</f>
        <v>3.1212564112536758</v>
      </c>
      <c r="J479">
        <f>IF(Sheet1!J479="","",LOG10(Sheet1!J479))</f>
        <v>9.0530784434834199</v>
      </c>
      <c r="K479">
        <f>IF(Sheet1!K479="","",LOG10(Sheet1!K479))</f>
        <v>0.42797271360820882</v>
      </c>
      <c r="L479">
        <f>IF(Sheet1!L479="","",LOG10(Sheet1!L479))</f>
        <v>2.6989700043360187</v>
      </c>
      <c r="M479">
        <f>IF(Sheet1!M479="","",LOG10(Sheet1!M479))</f>
        <v>9.0644579892269181</v>
      </c>
      <c r="N479">
        <f>IF(Sheet1!N479="","",LOG10(Sheet1!N479))</f>
        <v>0.14426277376199059</v>
      </c>
      <c r="O479">
        <f>IF(Sheet1!O479="","",LOG10(Sheet1!O479))</f>
        <v>2.6989700043360187</v>
      </c>
      <c r="P479">
        <f>IF(Sheet1!P479="","",LOG10(Sheet1!P479))</f>
        <v>9.1731862684122749</v>
      </c>
      <c r="Q479">
        <f>IF(Sheet1!Q479="","",LOG10(Sheet1!Q479))</f>
        <v>4.1787318971751766E-2</v>
      </c>
      <c r="R479">
        <f>IF(Sheet1!R479="","",LOG10(Sheet1!R479))</f>
        <v>3.0603174610893848</v>
      </c>
      <c r="S479">
        <f>IF(Sheet1!S479="","",LOG10(Sheet1!S479))</f>
        <v>8.9822712330395689</v>
      </c>
      <c r="U479">
        <f>IF(Sheet1!T479=0,"", SUM(C479, F479, I479, L479, O479, R479)/Sheet1!T479)</f>
        <v>2.8834895952494008</v>
      </c>
    </row>
    <row r="480" spans="1:21" x14ac:dyDescent="0.2">
      <c r="A480" s="1">
        <f>Sheet1!A480</f>
        <v>45040</v>
      </c>
      <c r="B480">
        <f>IF(Sheet1!B480="","",LOG10(Sheet1!B480))</f>
        <v>0.40277706961034743</v>
      </c>
      <c r="C480">
        <f>IF(Sheet1!C480="","",LOG10(Sheet1!C480))</f>
        <v>3.2027564868330911</v>
      </c>
      <c r="D480">
        <f>IF(Sheet1!D480="","",LOG10(Sheet1!D480))</f>
        <v>9.3598354823398875</v>
      </c>
      <c r="E480">
        <f>IF(Sheet1!E480="","",LOG10(Sheet1!E480))</f>
        <v>0.23653726148869397</v>
      </c>
      <c r="F480">
        <f>IF(Sheet1!F480="","",LOG10(Sheet1!F480))</f>
        <v>2.6989700043360187</v>
      </c>
      <c r="G480">
        <f>IF(Sheet1!G480="","",LOG10(Sheet1!G480))</f>
        <v>8.8530895298518661</v>
      </c>
      <c r="H480">
        <f>IF(Sheet1!H480="","",LOG10(Sheet1!H480))</f>
        <v>0.36679638328672992</v>
      </c>
      <c r="I480">
        <f>IF(Sheet1!I480="","",LOG10(Sheet1!I480))</f>
        <v>3.3126369389734363</v>
      </c>
      <c r="J480">
        <f>IF(Sheet1!J480="","",LOG10(Sheet1!J480))</f>
        <v>9.1105897102992497</v>
      </c>
      <c r="K480">
        <f>IF(Sheet1!K480="","",LOG10(Sheet1!K480))</f>
        <v>0.37785241900675454</v>
      </c>
      <c r="L480">
        <f>IF(Sheet1!L480="","",LOG10(Sheet1!L480))</f>
        <v>3.207466540594591</v>
      </c>
      <c r="M480">
        <f>IF(Sheet1!M480="","",LOG10(Sheet1!M480))</f>
        <v>9.2600713879850751</v>
      </c>
      <c r="N480">
        <f>IF(Sheet1!N480="","",LOG10(Sheet1!N480))</f>
        <v>0.36977228859696276</v>
      </c>
      <c r="O480">
        <f>IF(Sheet1!O480="","",LOG10(Sheet1!O480))</f>
        <v>2.6989700043360187</v>
      </c>
      <c r="P480">
        <f>IF(Sheet1!P480="","",LOG10(Sheet1!P480))</f>
        <v>8.7419390777291994</v>
      </c>
      <c r="Q480">
        <f>IF(Sheet1!Q480="","",LOG10(Sheet1!Q480))</f>
        <v>0.37272794088559547</v>
      </c>
      <c r="R480">
        <f>IF(Sheet1!R480="","",LOG10(Sheet1!R480))</f>
        <v>3.2832784532060977</v>
      </c>
      <c r="S480">
        <f>IF(Sheet1!S480="","",LOG10(Sheet1!S480))</f>
        <v>9.1038037209559572</v>
      </c>
      <c r="U480">
        <f>IF(Sheet1!T480=0,"", SUM(C480, F480, I480, L480, O480, R480)/Sheet1!T480)</f>
        <v>3.0673464047132093</v>
      </c>
    </row>
    <row r="481" spans="1:21" x14ac:dyDescent="0.2">
      <c r="A481" s="1">
        <f>Sheet1!A481</f>
        <v>45041</v>
      </c>
      <c r="B481">
        <f>IF(Sheet1!B481="","",LOG10(Sheet1!B481))</f>
        <v>0.40976410426634619</v>
      </c>
      <c r="C481">
        <f>IF(Sheet1!C481="","",LOG10(Sheet1!C481))</f>
        <v>2.6989700043360187</v>
      </c>
      <c r="D481">
        <f>IF(Sheet1!D481="","",LOG10(Sheet1!D481))</f>
        <v>9.3324384599156058</v>
      </c>
      <c r="E481">
        <f>IF(Sheet1!E481="","",LOG10(Sheet1!E481))</f>
        <v>0.25839780409550867</v>
      </c>
      <c r="F481">
        <f>IF(Sheet1!F481="","",LOG10(Sheet1!F481))</f>
        <v>2.6989700043360187</v>
      </c>
      <c r="G481">
        <f>IF(Sheet1!G481="","",LOG10(Sheet1!G481))</f>
        <v>8.8048206787211623</v>
      </c>
      <c r="H481">
        <f>IF(Sheet1!H481="","",LOG10(Sheet1!H481))</f>
        <v>0.32345836684946766</v>
      </c>
      <c r="I481">
        <f>IF(Sheet1!I481="","",LOG10(Sheet1!I481))</f>
        <v>3.4797385192405712</v>
      </c>
      <c r="J481">
        <f>IF(Sheet1!J481="","",LOG10(Sheet1!J481))</f>
        <v>9.1172712956557636</v>
      </c>
      <c r="K481">
        <f>IF(Sheet1!K481="","",LOG10(Sheet1!K481))</f>
        <v>0.41912930774197571</v>
      </c>
      <c r="L481">
        <f>IF(Sheet1!L481="","",LOG10(Sheet1!L481))</f>
        <v>2.6989700043360187</v>
      </c>
      <c r="M481">
        <f>IF(Sheet1!M481="","",LOG10(Sheet1!M481))</f>
        <v>9.2552725051033065</v>
      </c>
      <c r="N481">
        <f>IF(Sheet1!N481="","",LOG10(Sheet1!N481))</f>
        <v>0.37584643630915593</v>
      </c>
      <c r="O481">
        <f>IF(Sheet1!O481="","",LOG10(Sheet1!O481))</f>
        <v>2.6989700043360187</v>
      </c>
      <c r="P481">
        <f>IF(Sheet1!P481="","",LOG10(Sheet1!P481))</f>
        <v>9.0644579892269181</v>
      </c>
      <c r="Q481">
        <f>IF(Sheet1!Q481="","",LOG10(Sheet1!Q481))</f>
        <v>0.31048089146267516</v>
      </c>
      <c r="R481">
        <f>IF(Sheet1!R481="","",LOG10(Sheet1!R481))</f>
        <v>2.6989700043360187</v>
      </c>
      <c r="S481">
        <f>IF(Sheet1!S481="","",LOG10(Sheet1!S481))</f>
        <v>9.0334237554869503</v>
      </c>
      <c r="U481">
        <f>IF(Sheet1!T481=0,"", SUM(C481, F481, I481, L481, O481, R481)/Sheet1!T481)</f>
        <v>2.8290980901534439</v>
      </c>
    </row>
    <row r="482" spans="1:21" x14ac:dyDescent="0.2">
      <c r="A482" s="1">
        <f>Sheet1!A482</f>
        <v>45042</v>
      </c>
      <c r="B482">
        <f>IF(Sheet1!B482="","",LOG10(Sheet1!B482))</f>
        <v>0.34713478291001992</v>
      </c>
      <c r="C482">
        <f>IF(Sheet1!C482="","",LOG10(Sheet1!C482))</f>
        <v>2.6989700043360187</v>
      </c>
      <c r="D482">
        <f>IF(Sheet1!D482="","",LOG10(Sheet1!D482))</f>
        <v>9.1958996524092331</v>
      </c>
      <c r="E482">
        <f>IF(Sheet1!E482="","",LOG10(Sheet1!E482))</f>
        <v>0.2314695904306813</v>
      </c>
      <c r="F482">
        <f>IF(Sheet1!F482="","",LOG10(Sheet1!F482))</f>
        <v>2.6989700043360187</v>
      </c>
      <c r="G482">
        <f>IF(Sheet1!G482="","",LOG10(Sheet1!G482))</f>
        <v>8.722633922533813</v>
      </c>
      <c r="H482">
        <f>IF(Sheet1!H482="","",LOG10(Sheet1!H482))</f>
        <v>0.38381536598043126</v>
      </c>
      <c r="I482">
        <f>IF(Sheet1!I482="","",LOG10(Sheet1!I482))</f>
        <v>2.6989700043360187</v>
      </c>
      <c r="J482">
        <f>IF(Sheet1!J482="","",LOG10(Sheet1!J482))</f>
        <v>9.1367205671564076</v>
      </c>
      <c r="K482">
        <f>IF(Sheet1!K482="","",LOG10(Sheet1!K482))</f>
        <v>0.42094540592197227</v>
      </c>
      <c r="L482">
        <f>IF(Sheet1!L482="","",LOG10(Sheet1!L482))</f>
        <v>3.1093355537720537</v>
      </c>
      <c r="M482">
        <f>IF(Sheet1!M482="","",LOG10(Sheet1!M482))</f>
        <v>9.1072099696478688</v>
      </c>
      <c r="N482">
        <f>IF(Sheet1!N482="","",LOG10(Sheet1!N482))</f>
        <v>0.30856441356123887</v>
      </c>
      <c r="O482">
        <f>IF(Sheet1!O482="","",LOG10(Sheet1!O482))</f>
        <v>2.6989700043360187</v>
      </c>
      <c r="P482">
        <f>IF(Sheet1!P482="","",LOG10(Sheet1!P482))</f>
        <v>8.9590413923210939</v>
      </c>
      <c r="Q482">
        <f>IF(Sheet1!Q482="","",LOG10(Sheet1!Q482))</f>
        <v>0.34537373055908832</v>
      </c>
      <c r="R482">
        <f>IF(Sheet1!R482="","",LOG10(Sheet1!R482))</f>
        <v>2.6989700043360187</v>
      </c>
      <c r="S482">
        <f>IF(Sheet1!S482="","",LOG10(Sheet1!S482))</f>
        <v>9.0253058652647695</v>
      </c>
      <c r="U482">
        <f>IF(Sheet1!T482=0,"", SUM(C482, F482, I482, L482, O482, R482)/Sheet1!T482)</f>
        <v>2.7673642625753581</v>
      </c>
    </row>
    <row r="483" spans="1:21" x14ac:dyDescent="0.2">
      <c r="A483" s="1">
        <f>Sheet1!A483</f>
        <v>45043</v>
      </c>
      <c r="B483">
        <f>IF(Sheet1!B483="","",LOG10(Sheet1!B483))</f>
        <v>0.34143452457814016</v>
      </c>
      <c r="C483">
        <f>IF(Sheet1!C483="","",LOG10(Sheet1!C483))</f>
        <v>3.2966589201445218</v>
      </c>
      <c r="D483">
        <f>IF(Sheet1!D483="","",LOG10(Sheet1!D483))</f>
        <v>9.214843848047698</v>
      </c>
      <c r="E483">
        <f>IF(Sheet1!E483="","",LOG10(Sheet1!E483))</f>
        <v>0.32118402730231416</v>
      </c>
      <c r="F483">
        <f>IF(Sheet1!F483="","",LOG10(Sheet1!F483))</f>
        <v>3.4994927197014838</v>
      </c>
      <c r="G483">
        <f>IF(Sheet1!G483="","",LOG10(Sheet1!G483))</f>
        <v>8.6989700043360187</v>
      </c>
      <c r="H483">
        <f>IF(Sheet1!H483="","",LOG10(Sheet1!H483))</f>
        <v>0.13385812520333468</v>
      </c>
      <c r="I483">
        <f>IF(Sheet1!I483="","",LOG10(Sheet1!I483))</f>
        <v>2.6989700043360187</v>
      </c>
      <c r="J483">
        <f>IF(Sheet1!J483="","",LOG10(Sheet1!J483))</f>
        <v>9.2741578492636805</v>
      </c>
      <c r="K483">
        <f>IF(Sheet1!K483="","",LOG10(Sheet1!K483))</f>
        <v>0.17026171539495738</v>
      </c>
      <c r="L483">
        <f>IF(Sheet1!L483="","",LOG10(Sheet1!L483))</f>
        <v>3.2874030905739677</v>
      </c>
      <c r="M483">
        <f>IF(Sheet1!M483="","",LOG10(Sheet1!M483))</f>
        <v>9.1583624920952502</v>
      </c>
      <c r="N483">
        <f>IF(Sheet1!N483="","",LOG10(Sheet1!N483))</f>
        <v>0.34163233577805435</v>
      </c>
      <c r="O483">
        <f>IF(Sheet1!O483="","",LOG10(Sheet1!O483))</f>
        <v>3.3420118058177866</v>
      </c>
      <c r="P483">
        <f>IF(Sheet1!P483="","",LOG10(Sheet1!P483))</f>
        <v>8.8727388274726682</v>
      </c>
      <c r="Q483">
        <f>IF(Sheet1!Q483="","",LOG10(Sheet1!Q483))</f>
        <v>0.35391623092036301</v>
      </c>
      <c r="R483">
        <f>IF(Sheet1!R483="","",LOG10(Sheet1!R483))</f>
        <v>3.1435690121043902</v>
      </c>
      <c r="S483">
        <f>IF(Sheet1!S483="","",LOG10(Sheet1!S483))</f>
        <v>8.9527924430440926</v>
      </c>
      <c r="U483">
        <f>IF(Sheet1!T483=0,"", SUM(C483, F483, I483, L483, O483, R483)/Sheet1!T483)</f>
        <v>3.2113509254463612</v>
      </c>
    </row>
    <row r="484" spans="1:21" x14ac:dyDescent="0.2">
      <c r="A484" s="1">
        <f>Sheet1!A484</f>
        <v>45044</v>
      </c>
      <c r="B484">
        <f>IF(Sheet1!B484="","",LOG10(Sheet1!B484))</f>
        <v>0.20439133191929973</v>
      </c>
      <c r="C484">
        <f>IF(Sheet1!C484="","",LOG10(Sheet1!C484))</f>
        <v>2.6989700043360187</v>
      </c>
      <c r="D484">
        <f>IF(Sheet1!D484="","",LOG10(Sheet1!D484))</f>
        <v>9.3263358609287508</v>
      </c>
      <c r="E484">
        <f>IF(Sheet1!E484="","",LOG10(Sheet1!E484))</f>
        <v>0.10551018476997394</v>
      </c>
      <c r="F484">
        <f>IF(Sheet1!F484="","",LOG10(Sheet1!F484))</f>
        <v>2.6989700043360187</v>
      </c>
      <c r="G484">
        <f>IF(Sheet1!G484="","",LOG10(Sheet1!G484))</f>
        <v>8.7168377232995251</v>
      </c>
      <c r="H484">
        <f>IF(Sheet1!H484="","",LOG10(Sheet1!H484))</f>
        <v>-4.2392712939904729E-2</v>
      </c>
      <c r="I484">
        <f>IF(Sheet1!I484="","",LOG10(Sheet1!I484))</f>
        <v>3.1383688489695918</v>
      </c>
      <c r="J484">
        <f>IF(Sheet1!J484="","",LOG10(Sheet1!J484))</f>
        <v>8.845718017966659</v>
      </c>
      <c r="K484">
        <f>IF(Sheet1!K484="","",LOG10(Sheet1!K484))</f>
        <v>2.9789470831855614E-2</v>
      </c>
      <c r="L484">
        <f>IF(Sheet1!L484="","",LOG10(Sheet1!L484))</f>
        <v>3.0643040367467962</v>
      </c>
      <c r="M484">
        <f>IF(Sheet1!M484="","",LOG10(Sheet1!M484))</f>
        <v>8.9956351945975506</v>
      </c>
      <c r="N484">
        <f>IF(Sheet1!N484="","",LOG10(Sheet1!N484))</f>
        <v>0.19117145572855851</v>
      </c>
      <c r="O484">
        <f>IF(Sheet1!O484="","",LOG10(Sheet1!O484))</f>
        <v>2.6989700043360187</v>
      </c>
      <c r="P484">
        <f>IF(Sheet1!P484="","",LOG10(Sheet1!P484))</f>
        <v>9.3820170425748692</v>
      </c>
      <c r="Q484">
        <f>IF(Sheet1!Q484="","",LOG10(Sheet1!Q484))</f>
        <v>0.1112625136590653</v>
      </c>
      <c r="R484">
        <f>IF(Sheet1!R484="","",LOG10(Sheet1!R484))</f>
        <v>2.6989700043360187</v>
      </c>
      <c r="S484">
        <f>IF(Sheet1!S484="","",LOG10(Sheet1!S484))</f>
        <v>9.008600171761918</v>
      </c>
      <c r="U484">
        <f>IF(Sheet1!T484=0,"", SUM(C484, F484, I484, L484, O484, R484)/Sheet1!T484)</f>
        <v>2.8330921505100775</v>
      </c>
    </row>
    <row r="485" spans="1:21" x14ac:dyDescent="0.2">
      <c r="A485" s="1">
        <f>Sheet1!A485</f>
        <v>45045</v>
      </c>
      <c r="B485">
        <f>IF(Sheet1!B485="","",LOG10(Sheet1!B485))</f>
        <v>-9.0443970758824668E-2</v>
      </c>
      <c r="C485">
        <f>IF(Sheet1!C485="","",LOG10(Sheet1!C485))</f>
        <v>2.6989700043360187</v>
      </c>
      <c r="D485">
        <f>IF(Sheet1!D485="","",LOG10(Sheet1!D485))</f>
        <v>9.2600713879850751</v>
      </c>
      <c r="E485">
        <f>IF(Sheet1!E485="","",LOG10(Sheet1!E485))</f>
        <v>-0.17717835469689538</v>
      </c>
      <c r="F485">
        <f>IF(Sheet1!F485="","",LOG10(Sheet1!F485))</f>
        <v>2.6989700043360187</v>
      </c>
      <c r="G485">
        <f>IF(Sheet1!G485="","",LOG10(Sheet1!G485))</f>
        <v>8.7323937598229691</v>
      </c>
      <c r="H485">
        <f>IF(Sheet1!H485="","",LOG10(Sheet1!H485))</f>
        <v>5.6142262059052331E-2</v>
      </c>
      <c r="I485">
        <f>IF(Sheet1!I485="","",LOG10(Sheet1!I485))</f>
        <v>2.6989700043360187</v>
      </c>
      <c r="J485">
        <f>IF(Sheet1!J485="","",LOG10(Sheet1!J485))</f>
        <v>9.1003705451175634</v>
      </c>
      <c r="K485">
        <f>IF(Sheet1!K485="","",LOG10(Sheet1!K485))</f>
        <v>5.8046230395281742E-2</v>
      </c>
      <c r="L485">
        <f>IF(Sheet1!L485="","",LOG10(Sheet1!L485))</f>
        <v>2.6989700043360187</v>
      </c>
      <c r="M485">
        <f>IF(Sheet1!M485="","",LOG10(Sheet1!M485))</f>
        <v>9.0863598306747484</v>
      </c>
      <c r="N485">
        <f>IF(Sheet1!N485="","",LOG10(Sheet1!N485))</f>
        <v>2.0361282647707864E-2</v>
      </c>
      <c r="O485">
        <f>IF(Sheet1!O485="","",LOG10(Sheet1!O485))</f>
        <v>2.6989700043360187</v>
      </c>
      <c r="P485">
        <f>IF(Sheet1!P485="","",LOG10(Sheet1!P485))</f>
        <v>9.143014800254095</v>
      </c>
      <c r="Q485">
        <f>IF(Sheet1!Q485="","",LOG10(Sheet1!Q485))</f>
        <v>-4.672366333269562E-2</v>
      </c>
      <c r="R485">
        <f>IF(Sheet1!R485="","",LOG10(Sheet1!R485))</f>
        <v>3.5260653060202185</v>
      </c>
      <c r="S485">
        <f>IF(Sheet1!S485="","",LOG10(Sheet1!S485))</f>
        <v>9.0530784434834199</v>
      </c>
      <c r="U485">
        <f>IF(Sheet1!T485=0,"", SUM(C485, F485, I485, L485, O485, R485)/Sheet1!T485)</f>
        <v>2.8368192212833852</v>
      </c>
    </row>
    <row r="486" spans="1:21" x14ac:dyDescent="0.2">
      <c r="A486" s="1">
        <f>Sheet1!A486</f>
        <v>45046</v>
      </c>
      <c r="B486">
        <f>IF(Sheet1!B486="","",LOG10(Sheet1!B486))</f>
        <v>0.19228861256812027</v>
      </c>
      <c r="C486">
        <f>IF(Sheet1!C486="","",LOG10(Sheet1!C486))</f>
        <v>2.6989700043360187</v>
      </c>
      <c r="D486">
        <f>IF(Sheet1!D486="","",LOG10(Sheet1!D486))</f>
        <v>9.3521825181113627</v>
      </c>
      <c r="E486">
        <f>IF(Sheet1!E486="","",LOG10(Sheet1!E486))</f>
        <v>5.3846426852252584E-2</v>
      </c>
      <c r="F486">
        <f>IF(Sheet1!F486="","",LOG10(Sheet1!F486))</f>
        <v>2.6989700043360187</v>
      </c>
      <c r="G486">
        <f>IF(Sheet1!G486="","",LOG10(Sheet1!G486))</f>
        <v>8.729974285699555</v>
      </c>
      <c r="H486">
        <f>IF(Sheet1!H486="","",LOG10(Sheet1!H486))</f>
        <v>2.1189299069938092E-2</v>
      </c>
      <c r="I486">
        <f>IF(Sheet1!I486="","",LOG10(Sheet1!I486))</f>
        <v>2.6989700043360187</v>
      </c>
      <c r="J486">
        <f>IF(Sheet1!J486="","",LOG10(Sheet1!J486))</f>
        <v>9.1172712956557636</v>
      </c>
      <c r="K486">
        <f>IF(Sheet1!K486="","",LOG10(Sheet1!K486))</f>
        <v>-0.25963731050575611</v>
      </c>
      <c r="L486">
        <f>IF(Sheet1!L486="","",LOG10(Sheet1!L486))</f>
        <v>2.6989700043360187</v>
      </c>
      <c r="M486">
        <f>IF(Sheet1!M486="","",LOG10(Sheet1!M486))</f>
        <v>8.9647309210536292</v>
      </c>
      <c r="N486">
        <f>IF(Sheet1!N486="","",LOG10(Sheet1!N486))</f>
        <v>8.2785370316450071E-2</v>
      </c>
      <c r="O486">
        <f>IF(Sheet1!O486="","",LOG10(Sheet1!O486))</f>
        <v>2.6989700043360187</v>
      </c>
      <c r="P486">
        <f>IF(Sheet1!P486="","",LOG10(Sheet1!P486))</f>
        <v>9.4698220159781634</v>
      </c>
      <c r="Q486">
        <f>IF(Sheet1!Q486="","",LOG10(Sheet1!Q486))</f>
        <v>3.0599721965951066E-2</v>
      </c>
      <c r="R486">
        <f>IF(Sheet1!R486="","",LOG10(Sheet1!R486))</f>
        <v>2.6989700043360187</v>
      </c>
      <c r="S486">
        <f>IF(Sheet1!S486="","",LOG10(Sheet1!S486))</f>
        <v>8.846337112129806</v>
      </c>
      <c r="U486">
        <f>IF(Sheet1!T486=0,"", SUM(C486, F486, I486, L486, O486, R486)/Sheet1!T486)</f>
        <v>2.6989700043360187</v>
      </c>
    </row>
    <row r="487" spans="1:21" x14ac:dyDescent="0.2">
      <c r="A487" s="1">
        <f>Sheet1!A487</f>
        <v>45047</v>
      </c>
      <c r="B487">
        <f>IF(Sheet1!B487="","",LOG10(Sheet1!B487))</f>
        <v>2.4485667699166973E-2</v>
      </c>
      <c r="C487">
        <f>IF(Sheet1!C487="","",LOG10(Sheet1!C487))</f>
        <v>2.6989700043360187</v>
      </c>
      <c r="D487">
        <f>IF(Sheet1!D487="","",LOG10(Sheet1!D487))</f>
        <v>9.2944662261615925</v>
      </c>
      <c r="E487">
        <f>IF(Sheet1!E487="","",LOG10(Sheet1!E487))</f>
        <v>4.9605612594973147E-2</v>
      </c>
      <c r="F487">
        <f>IF(Sheet1!F487="","",LOG10(Sheet1!F487))</f>
        <v>3.0879331509653634</v>
      </c>
      <c r="G487">
        <f>IF(Sheet1!G487="","",LOG10(Sheet1!G487))</f>
        <v>8.8305886686851451</v>
      </c>
      <c r="H487">
        <f>IF(Sheet1!H487="","",LOG10(Sheet1!H487))</f>
        <v>0.26576091671761054</v>
      </c>
      <c r="I487">
        <f>IF(Sheet1!I487="","",LOG10(Sheet1!I487))</f>
        <v>3.1693485177700427</v>
      </c>
      <c r="J487">
        <f>IF(Sheet1!J487="","",LOG10(Sheet1!J487))</f>
        <v>9.0644579892269181</v>
      </c>
      <c r="K487">
        <f>IF(Sheet1!K487="","",LOG10(Sheet1!K487))</f>
        <v>0.22840035870300471</v>
      </c>
      <c r="L487">
        <f>IF(Sheet1!L487="","",LOG10(Sheet1!L487))</f>
        <v>2.6989700043360187</v>
      </c>
      <c r="M487">
        <f>IF(Sheet1!M487="","",LOG10(Sheet1!M487))</f>
        <v>9.2878017299302265</v>
      </c>
      <c r="N487">
        <f>IF(Sheet1!N487="","",LOG10(Sheet1!N487))</f>
        <v>-8.1445469449726471E-2</v>
      </c>
      <c r="O487">
        <f>IF(Sheet1!O487="","",LOG10(Sheet1!O487))</f>
        <v>2.6989700043360187</v>
      </c>
      <c r="P487">
        <f>IF(Sheet1!P487="","",LOG10(Sheet1!P487))</f>
        <v>9.0718820073061259</v>
      </c>
      <c r="Q487">
        <f>IF(Sheet1!Q487="","",LOG10(Sheet1!Q487))</f>
        <v>-7.5204004202087837E-2</v>
      </c>
      <c r="R487">
        <f>IF(Sheet1!R487="","",LOG10(Sheet1!R487))</f>
        <v>2.6989700043360187</v>
      </c>
      <c r="S487">
        <f>IF(Sheet1!S487="","",LOG10(Sheet1!S487))</f>
        <v>9.0170333392987807</v>
      </c>
      <c r="U487">
        <f>IF(Sheet1!T487=0,"", SUM(C487, F487, I487, L487, O487, R487)/Sheet1!T487)</f>
        <v>2.8421936143465802</v>
      </c>
    </row>
    <row r="488" spans="1:21" x14ac:dyDescent="0.2">
      <c r="A488" s="1">
        <f>Sheet1!A488</f>
        <v>45048</v>
      </c>
      <c r="B488">
        <f>IF(Sheet1!B488="","",LOG10(Sheet1!B488))</f>
        <v>0.2382970678753939</v>
      </c>
      <c r="C488">
        <f>IF(Sheet1!C488="","",LOG10(Sheet1!C488))</f>
        <v>2.9984214109047471</v>
      </c>
      <c r="D488">
        <f>IF(Sheet1!D488="","",LOG10(Sheet1!D488))</f>
        <v>9.0043213737826431</v>
      </c>
      <c r="E488">
        <f>IF(Sheet1!E488="","",LOG10(Sheet1!E488))</f>
        <v>0.27184160653649897</v>
      </c>
      <c r="F488">
        <f>IF(Sheet1!F488="","",LOG10(Sheet1!F488))</f>
        <v>2.6989700043360187</v>
      </c>
      <c r="G488">
        <f>IF(Sheet1!G488="","",LOG10(Sheet1!G488))</f>
        <v>8.8305886686851451</v>
      </c>
      <c r="H488">
        <f>IF(Sheet1!H488="","",LOG10(Sheet1!H488))</f>
        <v>0.80202075177197585</v>
      </c>
      <c r="I488">
        <f>IF(Sheet1!I488="","",LOG10(Sheet1!I488))</f>
        <v>3.6122350079892671</v>
      </c>
      <c r="J488">
        <f>IF(Sheet1!J488="","",LOG10(Sheet1!J488))</f>
        <v>9.6551384348113825</v>
      </c>
      <c r="K488">
        <f>IF(Sheet1!K488="","",LOG10(Sheet1!K488))</f>
        <v>0.87875152017300207</v>
      </c>
      <c r="L488">
        <f>IF(Sheet1!L488="","",LOG10(Sheet1!L488))</f>
        <v>3.2874051887483331</v>
      </c>
      <c r="M488">
        <f>IF(Sheet1!M488="","",LOG10(Sheet1!M488))</f>
        <v>9.2648178230095368</v>
      </c>
      <c r="N488">
        <f>IF(Sheet1!N488="","",LOG10(Sheet1!N488))</f>
        <v>9.131515969722287E-2</v>
      </c>
      <c r="O488">
        <f>IF(Sheet1!O488="","",LOG10(Sheet1!O488))</f>
        <v>2.6989700043360187</v>
      </c>
      <c r="P488">
        <f>IF(Sheet1!P488="","",LOG10(Sheet1!P488))</f>
        <v>8.9527924430440926</v>
      </c>
      <c r="Q488">
        <f>IF(Sheet1!Q488="","",LOG10(Sheet1!Q488))</f>
        <v>0.11293997608408006</v>
      </c>
      <c r="R488">
        <f>IF(Sheet1!R488="","",LOG10(Sheet1!R488))</f>
        <v>2.6989700043360187</v>
      </c>
      <c r="S488">
        <f>IF(Sheet1!S488="","",LOG10(Sheet1!S488))</f>
        <v>9.1205739312058505</v>
      </c>
      <c r="U488">
        <f>IF(Sheet1!T488=0,"", SUM(C488, F488, I488, L488, O488, R488)/Sheet1!T488)</f>
        <v>2.9991619367750673</v>
      </c>
    </row>
    <row r="489" spans="1:21" x14ac:dyDescent="0.2">
      <c r="A489" s="1">
        <f>Sheet1!A489</f>
        <v>45049</v>
      </c>
      <c r="B489">
        <f>IF(Sheet1!B489="","",LOG10(Sheet1!B489))</f>
        <v>0.76611528322141398</v>
      </c>
      <c r="C489">
        <f>IF(Sheet1!C489="","",LOG10(Sheet1!C489))</f>
        <v>3.3752991089971687</v>
      </c>
      <c r="D489">
        <f>IF(Sheet1!D489="","",LOG10(Sheet1!D489))</f>
        <v>9.2479732663618073</v>
      </c>
      <c r="E489">
        <f>IF(Sheet1!E489="","",LOG10(Sheet1!E489))</f>
        <v>0.79133970396513942</v>
      </c>
      <c r="F489">
        <f>IF(Sheet1!F489="","",LOG10(Sheet1!F489))</f>
        <v>2.6989700043360187</v>
      </c>
      <c r="G489">
        <f>IF(Sheet1!G489="","",LOG10(Sheet1!G489))</f>
        <v>8.8692317197309762</v>
      </c>
      <c r="H489">
        <f>IF(Sheet1!H489="","",LOG10(Sheet1!H489))</f>
        <v>0.3634239329171764</v>
      </c>
      <c r="I489">
        <f>IF(Sheet1!I489="","",LOG10(Sheet1!I489))</f>
        <v>2.6989700043360187</v>
      </c>
      <c r="J489">
        <f>IF(Sheet1!J489="","",LOG10(Sheet1!J489))</f>
        <v>8.9263424466256556</v>
      </c>
      <c r="K489">
        <f>IF(Sheet1!K489="","",LOG10(Sheet1!K489))</f>
        <v>0.47697646575952712</v>
      </c>
      <c r="L489">
        <f>IF(Sheet1!L489="","",LOG10(Sheet1!L489))</f>
        <v>2.6989700043360187</v>
      </c>
      <c r="M489">
        <f>IF(Sheet1!M489="","",LOG10(Sheet1!M489))</f>
        <v>9.1072099696478688</v>
      </c>
      <c r="N489">
        <f>IF(Sheet1!N489="","",LOG10(Sheet1!N489))</f>
        <v>0.68367729881869199</v>
      </c>
      <c r="O489">
        <f>IF(Sheet1!O489="","",LOG10(Sheet1!O489))</f>
        <v>2.6989700043360187</v>
      </c>
      <c r="P489">
        <f>IF(Sheet1!P489="","",LOG10(Sheet1!P489))</f>
        <v>8.8721562727482937</v>
      </c>
      <c r="Q489">
        <f>IF(Sheet1!Q489="","",LOG10(Sheet1!Q489))</f>
        <v>0.739493230781615</v>
      </c>
      <c r="R489">
        <f>IF(Sheet1!R489="","",LOG10(Sheet1!R489))</f>
        <v>2.6989700043360187</v>
      </c>
      <c r="S489">
        <f>IF(Sheet1!S489="","",LOG10(Sheet1!S489))</f>
        <v>8.9484129657786013</v>
      </c>
      <c r="U489">
        <f>IF(Sheet1!T489=0,"", SUM(C489, F489, I489, L489, O489, R489)/Sheet1!T489)</f>
        <v>2.8116915217795437</v>
      </c>
    </row>
    <row r="490" spans="1:21" x14ac:dyDescent="0.2">
      <c r="A490" s="1">
        <f>Sheet1!A490</f>
        <v>45050</v>
      </c>
      <c r="B490">
        <f>IF(Sheet1!B490="","",LOG10(Sheet1!B490))</f>
        <v>0.38129562300382597</v>
      </c>
      <c r="C490">
        <f>IF(Sheet1!C490="","",LOG10(Sheet1!C490))</f>
        <v>2.6989700043360187</v>
      </c>
      <c r="D490">
        <f>IF(Sheet1!D490="","",LOG10(Sheet1!D490))</f>
        <v>9.2479732663618073</v>
      </c>
      <c r="E490">
        <f>IF(Sheet1!E490="","",LOG10(Sheet1!E490))</f>
        <v>0.32263271169222341</v>
      </c>
      <c r="F490">
        <f>IF(Sheet1!F490="","",LOG10(Sheet1!F490))</f>
        <v>2.6989700043360187</v>
      </c>
      <c r="G490">
        <f>IF(Sheet1!G490="","",LOG10(Sheet1!G490))</f>
        <v>9.075546961392531</v>
      </c>
      <c r="H490">
        <f>IF(Sheet1!H490="","",LOG10(Sheet1!H490))</f>
        <v>0.43184604569872537</v>
      </c>
      <c r="I490">
        <f>IF(Sheet1!I490="","",LOG10(Sheet1!I490))</f>
        <v>2.6989700043360187</v>
      </c>
      <c r="J490">
        <f>IF(Sheet1!J490="","",LOG10(Sheet1!J490))</f>
        <v>9.1038037209559572</v>
      </c>
      <c r="K490">
        <f>IF(Sheet1!K490="","",LOG10(Sheet1!K490))</f>
        <v>0.46775605124403291</v>
      </c>
      <c r="L490">
        <f>IF(Sheet1!L490="","",LOG10(Sheet1!L490))</f>
        <v>2.6989700043360187</v>
      </c>
      <c r="M490">
        <f>IF(Sheet1!M490="","",LOG10(Sheet1!M490))</f>
        <v>9.2988530764097064</v>
      </c>
      <c r="N490">
        <f>IF(Sheet1!N490="","",LOG10(Sheet1!N490))</f>
        <v>0.34849957028383771</v>
      </c>
      <c r="O490">
        <f>IF(Sheet1!O490="","",LOG10(Sheet1!O490))</f>
        <v>2.6989700043360187</v>
      </c>
      <c r="P490">
        <f>IF(Sheet1!P490="","",LOG10(Sheet1!P490))</f>
        <v>9.0043213737826431</v>
      </c>
      <c r="Q490">
        <f>IF(Sheet1!Q490="","",LOG10(Sheet1!Q490))</f>
        <v>0.26150077319828013</v>
      </c>
      <c r="R490">
        <f>IF(Sheet1!R490="","",LOG10(Sheet1!R490))</f>
        <v>2.6989700043360187</v>
      </c>
      <c r="S490">
        <f>IF(Sheet1!S490="","",LOG10(Sheet1!S490))</f>
        <v>8.9444826721501691</v>
      </c>
      <c r="U490">
        <f>IF(Sheet1!T490=0,"", SUM(C490, F490, I490, L490, O490, R490)/Sheet1!T490)</f>
        <v>2.6989700043360187</v>
      </c>
    </row>
    <row r="491" spans="1:21" x14ac:dyDescent="0.2">
      <c r="A491" s="1">
        <f>Sheet1!A491</f>
        <v>45051</v>
      </c>
      <c r="B491">
        <f>IF(Sheet1!B491="","",LOG10(Sheet1!B491))</f>
        <v>0.42862067267193898</v>
      </c>
      <c r="C491">
        <f>IF(Sheet1!C491="","",LOG10(Sheet1!C491))</f>
        <v>3.3232352671690379</v>
      </c>
      <c r="D491">
        <f>IF(Sheet1!D491="","",LOG10(Sheet1!D491))</f>
        <v>9.1875207208364635</v>
      </c>
      <c r="E491">
        <f>IF(Sheet1!E491="","",LOG10(Sheet1!E491))</f>
        <v>0.40157284567644591</v>
      </c>
      <c r="F491">
        <f>IF(Sheet1!F491="","",LOG10(Sheet1!F491))</f>
        <v>2.6989700043360187</v>
      </c>
      <c r="G491">
        <f>IF(Sheet1!G491="","",LOG10(Sheet1!G491))</f>
        <v>8.6919651027673606</v>
      </c>
      <c r="H491">
        <f>IF(Sheet1!H491="","",LOG10(Sheet1!H491))</f>
        <v>0.19368102954128152</v>
      </c>
      <c r="I491">
        <f>IF(Sheet1!I491="","",LOG10(Sheet1!I491))</f>
        <v>2.6989700043360187</v>
      </c>
      <c r="J491">
        <f>IF(Sheet1!J491="","",LOG10(Sheet1!J491))</f>
        <v>8.8920946026904808</v>
      </c>
      <c r="K491">
        <f>IF(Sheet1!K491="","",LOG10(Sheet1!K491))</f>
        <v>0.19534605834841964</v>
      </c>
      <c r="L491">
        <f>IF(Sheet1!L491="","",LOG10(Sheet1!L491))</f>
        <v>3.0999533759326097</v>
      </c>
      <c r="M491">
        <f>IF(Sheet1!M491="","",LOG10(Sheet1!M491))</f>
        <v>9.1367205671564076</v>
      </c>
      <c r="N491">
        <f>IF(Sheet1!N491="","",LOG10(Sheet1!N491))</f>
        <v>0.38987455839098545</v>
      </c>
      <c r="O491">
        <f>IF(Sheet1!O491="","",LOG10(Sheet1!O491))</f>
        <v>2.6989700043360187</v>
      </c>
      <c r="P491">
        <f>IF(Sheet1!P491="","",LOG10(Sheet1!P491))</f>
        <v>9.0644579892269181</v>
      </c>
      <c r="Q491">
        <f>IF(Sheet1!Q491="","",LOG10(Sheet1!Q491))</f>
        <v>0.30211437695620108</v>
      </c>
      <c r="R491">
        <f>IF(Sheet1!R491="","",LOG10(Sheet1!R491))</f>
        <v>2.6989700043360187</v>
      </c>
      <c r="S491">
        <f>IF(Sheet1!S491="","",LOG10(Sheet1!S491))</f>
        <v>8.9484129657786013</v>
      </c>
      <c r="U491">
        <f>IF(Sheet1!T491=0,"", SUM(C491, F491, I491, L491, O491, R491)/Sheet1!T491)</f>
        <v>2.8698447767409534</v>
      </c>
    </row>
    <row r="492" spans="1:21" x14ac:dyDescent="0.2">
      <c r="A492" s="1">
        <f>Sheet1!A492</f>
        <v>45052</v>
      </c>
      <c r="B492">
        <f>IF(Sheet1!B492="","",LOG10(Sheet1!B492))</f>
        <v>0.16375752398195581</v>
      </c>
      <c r="C492">
        <f>IF(Sheet1!C492="","",LOG10(Sheet1!C492))</f>
        <v>3.3752373284669388</v>
      </c>
      <c r="D492">
        <f>IF(Sheet1!D492="","",LOG10(Sheet1!D492))</f>
        <v>9.1003705451175634</v>
      </c>
      <c r="E492">
        <f>IF(Sheet1!E492="","",LOG10(Sheet1!E492))</f>
        <v>0.1112625136590653</v>
      </c>
      <c r="F492">
        <f>IF(Sheet1!F492="","",LOG10(Sheet1!F492))</f>
        <v>2.6989700043360187</v>
      </c>
      <c r="G492">
        <f>IF(Sheet1!G492="","",LOG10(Sheet1!G492))</f>
        <v>8.7611758131557309</v>
      </c>
      <c r="H492">
        <f>IF(Sheet1!H492="","",LOG10(Sheet1!H492))</f>
        <v>0.15350998930083753</v>
      </c>
      <c r="I492">
        <f>IF(Sheet1!I492="","",LOG10(Sheet1!I492))</f>
        <v>2.6989700043360187</v>
      </c>
      <c r="J492">
        <f>IF(Sheet1!J492="","",LOG10(Sheet1!J492))</f>
        <v>9.0043213737826431</v>
      </c>
      <c r="K492">
        <f>IF(Sheet1!K492="","",LOG10(Sheet1!K492))</f>
        <v>0.20709554041921804</v>
      </c>
      <c r="L492">
        <f>IF(Sheet1!L492="","",LOG10(Sheet1!L492))</f>
        <v>2.6989700043360187</v>
      </c>
      <c r="M492">
        <f>IF(Sheet1!M492="","",LOG10(Sheet1!M492))</f>
        <v>9.1846914308175993</v>
      </c>
      <c r="N492">
        <f>IF(Sheet1!N492="","",LOG10(Sheet1!N492))</f>
        <v>7.7731179652392027E-2</v>
      </c>
      <c r="O492">
        <f>IF(Sheet1!O492="","",LOG10(Sheet1!O492))</f>
        <v>3.1754342138366467</v>
      </c>
      <c r="P492">
        <f>IF(Sheet1!P492="","",LOG10(Sheet1!P492))</f>
        <v>8.8481891169913993</v>
      </c>
      <c r="Q492">
        <f>IF(Sheet1!Q492="","",LOG10(Sheet1!Q492))</f>
        <v>1.2837224705172217E-2</v>
      </c>
      <c r="R492">
        <f>IF(Sheet1!R492="","",LOG10(Sheet1!R492))</f>
        <v>2.9876658096763986</v>
      </c>
      <c r="S492">
        <f>IF(Sheet1!S492="","",LOG10(Sheet1!S492))</f>
        <v>8.7788744720027392</v>
      </c>
      <c r="U492">
        <f>IF(Sheet1!T492=0,"", SUM(C492, F492, I492, L492, O492, R492)/Sheet1!T492)</f>
        <v>2.9392078941646731</v>
      </c>
    </row>
    <row r="493" spans="1:21" x14ac:dyDescent="0.2">
      <c r="A493" s="1">
        <f>Sheet1!A493</f>
        <v>45053</v>
      </c>
      <c r="B493">
        <f>IF(Sheet1!B493="","",LOG10(Sheet1!B493))</f>
        <v>7.9543007402906069E-2</v>
      </c>
      <c r="C493">
        <f>IF(Sheet1!C493="","",LOG10(Sheet1!C493))</f>
        <v>2.6989700043360187</v>
      </c>
      <c r="D493">
        <f>IF(Sheet1!D493="","",LOG10(Sheet1!D493))</f>
        <v>9.1139433523068369</v>
      </c>
      <c r="E493">
        <f>IF(Sheet1!E493="","",LOG10(Sheet1!E493))</f>
        <v>9.4508957986939347E-3</v>
      </c>
      <c r="F493">
        <f>IF(Sheet1!F493="","",LOG10(Sheet1!F493))</f>
        <v>2.6989700043360187</v>
      </c>
      <c r="G493">
        <f>IF(Sheet1!G493="","",LOG10(Sheet1!G493))</f>
        <v>8.5658478186735181</v>
      </c>
      <c r="H493">
        <f>IF(Sheet1!H493="","",LOG10(Sheet1!H493))</f>
        <v>0.30059548388996349</v>
      </c>
      <c r="I493">
        <f>IF(Sheet1!I493="","",LOG10(Sheet1!I493))</f>
        <v>2.6989700043360187</v>
      </c>
      <c r="J493">
        <f>IF(Sheet1!J493="","",LOG10(Sheet1!J493))</f>
        <v>8.8469553250198238</v>
      </c>
      <c r="K493">
        <f>IF(Sheet1!K493="","",LOG10(Sheet1!K493))</f>
        <v>0.29336255471144551</v>
      </c>
      <c r="L493">
        <f>IF(Sheet1!L493="","",LOG10(Sheet1!L493))</f>
        <v>2.6989700043360187</v>
      </c>
      <c r="M493">
        <f>IF(Sheet1!M493="","",LOG10(Sheet1!M493))</f>
        <v>9.0681858617461621</v>
      </c>
      <c r="N493">
        <f>IF(Sheet1!N493="","",LOG10(Sheet1!N493))</f>
        <v>0.11826472608947933</v>
      </c>
      <c r="O493">
        <f>IF(Sheet1!O493="","",LOG10(Sheet1!O493))</f>
        <v>2.6989700043360187</v>
      </c>
      <c r="P493">
        <f>IF(Sheet1!P493="","",LOG10(Sheet1!P493))</f>
        <v>8.9585638832219683</v>
      </c>
      <c r="Q493">
        <f>IF(Sheet1!Q493="","",LOG10(Sheet1!Q493))</f>
        <v>2.4895960107484977E-2</v>
      </c>
      <c r="R493">
        <f>IF(Sheet1!R493="","",LOG10(Sheet1!R493))</f>
        <v>2.6989700043360187</v>
      </c>
      <c r="S493">
        <f>IF(Sheet1!S493="","",LOG10(Sheet1!S493))</f>
        <v>8.9180303367848808</v>
      </c>
      <c r="U493">
        <f>IF(Sheet1!T493=0,"", SUM(C493, F493, I493, L493, O493, R493)/Sheet1!T493)</f>
        <v>2.6989700043360187</v>
      </c>
    </row>
    <row r="494" spans="1:21" x14ac:dyDescent="0.2">
      <c r="A494" s="1">
        <f>Sheet1!A494</f>
        <v>45054</v>
      </c>
      <c r="B494">
        <f>IF(Sheet1!B494="","",LOG10(Sheet1!B494))</f>
        <v>0.38381536598043126</v>
      </c>
      <c r="C494">
        <f>IF(Sheet1!C494="","",LOG10(Sheet1!C494))</f>
        <v>2.6989700043360187</v>
      </c>
      <c r="D494">
        <f>IF(Sheet1!D494="","",LOG10(Sheet1!D494))</f>
        <v>9.3692158574101434</v>
      </c>
      <c r="E494">
        <f>IF(Sheet1!E494="","",LOG10(Sheet1!E494))</f>
        <v>0.33203427702751803</v>
      </c>
      <c r="F494">
        <f>IF(Sheet1!F494="","",LOG10(Sheet1!F494))</f>
        <v>2.6989700043360187</v>
      </c>
      <c r="G494">
        <f>IF(Sheet1!G494="","",LOG10(Sheet1!G494))</f>
        <v>8.8273692730538258</v>
      </c>
      <c r="H494">
        <f>IF(Sheet1!H494="","",LOG10(Sheet1!H494))</f>
        <v>0.2242740142942577</v>
      </c>
      <c r="I494">
        <f>IF(Sheet1!I494="","",LOG10(Sheet1!I494))</f>
        <v>2.6989700043360187</v>
      </c>
      <c r="J494">
        <f>IF(Sheet1!J494="","",LOG10(Sheet1!J494))</f>
        <v>8.9849771264154938</v>
      </c>
      <c r="K494">
        <f>IF(Sheet1!K494="","",LOG10(Sheet1!K494))</f>
        <v>0.28148788794008123</v>
      </c>
      <c r="L494">
        <f>IF(Sheet1!L494="","",LOG10(Sheet1!L494))</f>
        <v>3.073453521869006</v>
      </c>
      <c r="M494">
        <f>IF(Sheet1!M494="","",LOG10(Sheet1!M494))</f>
        <v>9.330413773349191</v>
      </c>
      <c r="N494">
        <f>IF(Sheet1!N494="","",LOG10(Sheet1!N494))</f>
        <v>0.28510702956681194</v>
      </c>
      <c r="O494">
        <f>IF(Sheet1!O494="","",LOG10(Sheet1!O494))</f>
        <v>2.6989700043360187</v>
      </c>
      <c r="P494">
        <f>IF(Sheet1!P494="","",LOG10(Sheet1!P494))</f>
        <v>8.8987251815894943</v>
      </c>
      <c r="Q494">
        <f>IF(Sheet1!Q494="","",LOG10(Sheet1!Q494))</f>
        <v>9.7257309693419919E-2</v>
      </c>
      <c r="R494">
        <f>IF(Sheet1!R494="","",LOG10(Sheet1!R494))</f>
        <v>2.6989700043360187</v>
      </c>
      <c r="S494">
        <f>IF(Sheet1!S494="","",LOG10(Sheet1!S494))</f>
        <v>8.8645110810583923</v>
      </c>
      <c r="U494">
        <f>IF(Sheet1!T494=0,"", SUM(C494, F494, I494, L494, O494, R494)/Sheet1!T494)</f>
        <v>2.7613839239248499</v>
      </c>
    </row>
    <row r="495" spans="1:21" x14ac:dyDescent="0.2">
      <c r="A495" s="1">
        <f>Sheet1!A495</f>
        <v>45055</v>
      </c>
      <c r="B495">
        <f>IF(Sheet1!B495="","",LOG10(Sheet1!B495))</f>
        <v>0.18269990333604255</v>
      </c>
      <c r="C495">
        <f>IF(Sheet1!C495="","",LOG10(Sheet1!C495))</f>
        <v>2.6989700043360187</v>
      </c>
      <c r="D495">
        <f>IF(Sheet1!D495="","",LOG10(Sheet1!D495))</f>
        <v>9.2787536009528289</v>
      </c>
      <c r="E495">
        <f>IF(Sheet1!E495="","",LOG10(Sheet1!E495))</f>
        <v>0.19810699887340152</v>
      </c>
      <c r="F495">
        <f>IF(Sheet1!F495="","",LOG10(Sheet1!F495))</f>
        <v>3.0005256280391492</v>
      </c>
      <c r="G495">
        <f>IF(Sheet1!G495="","",LOG10(Sheet1!G495))</f>
        <v>8.7419390777291994</v>
      </c>
      <c r="H495">
        <f>IF(Sheet1!H495="","",LOG10(Sheet1!H495))</f>
        <v>0.28891960566172653</v>
      </c>
      <c r="I495">
        <f>IF(Sheet1!I495="","",LOG10(Sheet1!I495))</f>
        <v>2.6989700043360187</v>
      </c>
      <c r="J495">
        <f>IF(Sheet1!J495="","",LOG10(Sheet1!J495))</f>
        <v>8.9566485792052042</v>
      </c>
      <c r="K495">
        <f>IF(Sheet1!K495="","",LOG10(Sheet1!K495))</f>
        <v>0.38898878512471408</v>
      </c>
      <c r="L495">
        <f>IF(Sheet1!L495="","",LOG10(Sheet1!L495))</f>
        <v>3.2037791166724787</v>
      </c>
      <c r="M495">
        <f>IF(Sheet1!M495="","",LOG10(Sheet1!M495))</f>
        <v>9.648360010980932</v>
      </c>
      <c r="N495">
        <f>IF(Sheet1!N495="","",LOG10(Sheet1!N495))</f>
        <v>0.13640344813399</v>
      </c>
      <c r="O495">
        <f>IF(Sheet1!O495="","",LOG10(Sheet1!O495))</f>
        <v>2.6989700043360187</v>
      </c>
      <c r="P495">
        <f>IF(Sheet1!P495="","",LOG10(Sheet1!P495))</f>
        <v>8.8175653695597802</v>
      </c>
      <c r="Q495">
        <f>IF(Sheet1!Q495="","",LOG10(Sheet1!Q495))</f>
        <v>-0.27327279097342771</v>
      </c>
      <c r="R495">
        <f>IF(Sheet1!R495="","",LOG10(Sheet1!R495))</f>
        <v>2.6989700043360187</v>
      </c>
      <c r="S495">
        <f>IF(Sheet1!S495="","",LOG10(Sheet1!S495))</f>
        <v>8.1271047983648081</v>
      </c>
      <c r="U495">
        <f>IF(Sheet1!T495=0,"", SUM(C495, F495, I495, L495, O495, R495)/Sheet1!T495)</f>
        <v>2.833364127009284</v>
      </c>
    </row>
    <row r="496" spans="1:21" x14ac:dyDescent="0.2">
      <c r="A496" s="1">
        <f>Sheet1!A496</f>
        <v>45056</v>
      </c>
      <c r="B496">
        <f>IF(Sheet1!B496="","",LOG10(Sheet1!B496))</f>
        <v>0.29269900304392971</v>
      </c>
      <c r="C496">
        <f>IF(Sheet1!C496="","",LOG10(Sheet1!C496))</f>
        <v>2.6989700043360187</v>
      </c>
      <c r="D496">
        <f>IF(Sheet1!D496="","",LOG10(Sheet1!D496))</f>
        <v>9.1760912590556813</v>
      </c>
      <c r="E496">
        <f>IF(Sheet1!E496="","",LOG10(Sheet1!E496))</f>
        <v>0.2533380053261064</v>
      </c>
      <c r="F496">
        <f>IF(Sheet1!F496="","",LOG10(Sheet1!F496))</f>
        <v>2.6989700043360187</v>
      </c>
      <c r="G496">
        <f>IF(Sheet1!G496="","",LOG10(Sheet1!G496))</f>
        <v>8.7151673578484576</v>
      </c>
      <c r="H496">
        <f>IF(Sheet1!H496="","",LOG10(Sheet1!H496))</f>
        <v>0.41060854256836787</v>
      </c>
      <c r="I496">
        <f>IF(Sheet1!I496="","",LOG10(Sheet1!I496))</f>
        <v>2.6989700043360187</v>
      </c>
      <c r="J496">
        <f>IF(Sheet1!J496="","",LOG10(Sheet1!J496))</f>
        <v>8.8976270912904418</v>
      </c>
      <c r="K496">
        <f>IF(Sheet1!K496="","",LOG10(Sheet1!K496))</f>
        <v>0.51268439621716355</v>
      </c>
      <c r="L496">
        <f>IF(Sheet1!L496="","",LOG10(Sheet1!L496))</f>
        <v>3.2074387861025682</v>
      </c>
      <c r="M496">
        <f>IF(Sheet1!M496="","",LOG10(Sheet1!M496))</f>
        <v>9.2528530309798924</v>
      </c>
      <c r="N496">
        <f>IF(Sheet1!N496="","",LOG10(Sheet1!N496))</f>
        <v>0.16106838547117461</v>
      </c>
      <c r="O496">
        <f>IF(Sheet1!O496="","",LOG10(Sheet1!O496))</f>
        <v>2.6989700043360187</v>
      </c>
      <c r="P496">
        <f>IF(Sheet1!P496="","",LOG10(Sheet1!P496))</f>
        <v>8.7242758696007883</v>
      </c>
      <c r="Q496">
        <f>IF(Sheet1!Q496="","",LOG10(Sheet1!Q496))</f>
        <v>0.13703745478951265</v>
      </c>
      <c r="R496">
        <f>IF(Sheet1!R496="","",LOG10(Sheet1!R496))</f>
        <v>2.6989700043360187</v>
      </c>
      <c r="S496">
        <f>IF(Sheet1!S496="","",LOG10(Sheet1!S496))</f>
        <v>8.876794976200701</v>
      </c>
      <c r="U496">
        <f>IF(Sheet1!T496=0,"", SUM(C496, F496, I496, L496, O496, R496)/Sheet1!T496)</f>
        <v>2.7837148012971102</v>
      </c>
    </row>
    <row r="497" spans="1:21" x14ac:dyDescent="0.2">
      <c r="A497" s="1">
        <f>Sheet1!A497</f>
        <v>45057</v>
      </c>
      <c r="B497">
        <f>IF(Sheet1!B497="","",LOG10(Sheet1!B497))</f>
        <v>0.45803319249650598</v>
      </c>
      <c r="C497">
        <f>IF(Sheet1!C497="","",LOG10(Sheet1!C497))</f>
        <v>2.6989700043360187</v>
      </c>
      <c r="D497">
        <f>IF(Sheet1!D497="","",LOG10(Sheet1!D497))</f>
        <v>9.2741578492636805</v>
      </c>
      <c r="E497">
        <f>IF(Sheet1!E497="","",LOG10(Sheet1!E497))</f>
        <v>0.36398782974849142</v>
      </c>
      <c r="F497">
        <f>IF(Sheet1!F497="","",LOG10(Sheet1!F497))</f>
        <v>2.6989700043360187</v>
      </c>
      <c r="G497">
        <f>IF(Sheet1!G497="","",LOG10(Sheet1!G497))</f>
        <v>8.868644438394826</v>
      </c>
      <c r="H497">
        <f>IF(Sheet1!H497="","",LOG10(Sheet1!H497))</f>
        <v>0.35679046035171597</v>
      </c>
      <c r="I497">
        <f>IF(Sheet1!I497="","",LOG10(Sheet1!I497))</f>
        <v>3.1992743292170465</v>
      </c>
      <c r="J497">
        <f>IF(Sheet1!J497="","",LOG10(Sheet1!J497))</f>
        <v>8.8796692056320534</v>
      </c>
      <c r="K497">
        <f>IF(Sheet1!K497="","",LOG10(Sheet1!K497))</f>
        <v>0.39759243403811673</v>
      </c>
      <c r="L497">
        <f>IF(Sheet1!L497="","",LOG10(Sheet1!L497))</f>
        <v>3.2893609018972079</v>
      </c>
      <c r="M497">
        <f>IF(Sheet1!M497="","",LOG10(Sheet1!M497))</f>
        <v>9.2253092817258633</v>
      </c>
      <c r="N497">
        <f>IF(Sheet1!N497="","",LOG10(Sheet1!N497))</f>
        <v>0.34888872307143798</v>
      </c>
      <c r="O497">
        <f>IF(Sheet1!O497="","",LOG10(Sheet1!O497))</f>
        <v>2.6989700043360187</v>
      </c>
      <c r="P497">
        <f>IF(Sheet1!P497="","",LOG10(Sheet1!P497))</f>
        <v>8.8668778143374993</v>
      </c>
      <c r="Q497">
        <f>IF(Sheet1!Q497="","",LOG10(Sheet1!Q497))</f>
        <v>0.20871001990640115</v>
      </c>
      <c r="R497">
        <f>IF(Sheet1!R497="","",LOG10(Sheet1!R497))</f>
        <v>2.6989700043360187</v>
      </c>
      <c r="S497">
        <f>IF(Sheet1!S497="","",LOG10(Sheet1!S497))</f>
        <v>8.7007037171450197</v>
      </c>
      <c r="U497">
        <f>IF(Sheet1!T497=0,"", SUM(C497, F497, I497, L497, O497, R497)/Sheet1!T497)</f>
        <v>2.8807525414097217</v>
      </c>
    </row>
    <row r="498" spans="1:21" x14ac:dyDescent="0.2">
      <c r="A498" s="1">
        <f>Sheet1!A498</f>
        <v>45058</v>
      </c>
      <c r="B498">
        <f>IF(Sheet1!B498="","",LOG10(Sheet1!B498))</f>
        <v>0.30835094858672574</v>
      </c>
      <c r="C498">
        <f>IF(Sheet1!C498="","",LOG10(Sheet1!C498))</f>
        <v>2.6989700043360187</v>
      </c>
      <c r="D498">
        <f>IF(Sheet1!D498="","",LOG10(Sheet1!D498))</f>
        <v>9.2405492482825995</v>
      </c>
      <c r="E498">
        <f>IF(Sheet1!E498="","",LOG10(Sheet1!E498))</f>
        <v>0.2410481506716444</v>
      </c>
      <c r="F498">
        <f>IF(Sheet1!F498="","",LOG10(Sheet1!F498))</f>
        <v>3.1712994381854993</v>
      </c>
      <c r="G498">
        <f>IF(Sheet1!G498="","",LOG10(Sheet1!G498))</f>
        <v>8.6085260335771938</v>
      </c>
      <c r="H498">
        <f>IF(Sheet1!H498="","",LOG10(Sheet1!H498))</f>
        <v>0.44591541395112344</v>
      </c>
      <c r="I498">
        <f>IF(Sheet1!I498="","",LOG10(Sheet1!I498))</f>
        <v>2.6989700043360187</v>
      </c>
      <c r="J498">
        <f>IF(Sheet1!J498="","",LOG10(Sheet1!J498))</f>
        <v>9.0374264979406238</v>
      </c>
      <c r="K498">
        <f>IF(Sheet1!K498="","",LOG10(Sheet1!K498))</f>
        <v>0.44870631990507992</v>
      </c>
      <c r="L498">
        <f>IF(Sheet1!L498="","",LOG10(Sheet1!L498))</f>
        <v>3.2238129697398636</v>
      </c>
      <c r="M498">
        <f>IF(Sheet1!M498="","",LOG10(Sheet1!M498))</f>
        <v>9.1522883443830558</v>
      </c>
      <c r="N498">
        <f>IF(Sheet1!N498="","",LOG10(Sheet1!N498))</f>
        <v>0.22141423784233868</v>
      </c>
      <c r="O498">
        <f>IF(Sheet1!O498="","",LOG10(Sheet1!O498))</f>
        <v>3.0389086573727986</v>
      </c>
      <c r="P498">
        <f>IF(Sheet1!P498="","",LOG10(Sheet1!P498))</f>
        <v>8.873901597864462</v>
      </c>
      <c r="Q498">
        <f>IF(Sheet1!Q498="","",LOG10(Sheet1!Q498))</f>
        <v>0.18695633546541224</v>
      </c>
      <c r="R498">
        <f>IF(Sheet1!R498="","",LOG10(Sheet1!R498))</f>
        <v>3.1351313713992837</v>
      </c>
      <c r="S498">
        <f>IF(Sheet1!S498="","",LOG10(Sheet1!S498))</f>
        <v>9.0211892990699383</v>
      </c>
      <c r="U498">
        <f>IF(Sheet1!T498=0,"", SUM(C498, F498, I498, L498, O498, R498)/Sheet1!T498)</f>
        <v>2.9945154075615807</v>
      </c>
    </row>
    <row r="499" spans="1:21" x14ac:dyDescent="0.2">
      <c r="A499" s="1">
        <f>Sheet1!A499</f>
        <v>45059</v>
      </c>
      <c r="B499">
        <f>IF(Sheet1!B499="","",LOG10(Sheet1!B499))</f>
        <v>0.36059341356524888</v>
      </c>
      <c r="C499">
        <f>IF(Sheet1!C499="","",LOG10(Sheet1!C499))</f>
        <v>2.6989700043360187</v>
      </c>
      <c r="D499">
        <f>IF(Sheet1!D499="","",LOG10(Sheet1!D499))</f>
        <v>9.2121876044039581</v>
      </c>
      <c r="E499">
        <f>IF(Sheet1!E499="","",LOG10(Sheet1!E499))</f>
        <v>0.37912414607039191</v>
      </c>
      <c r="F499">
        <f>IF(Sheet1!F499="","",LOG10(Sheet1!F499))</f>
        <v>2.6989700043360187</v>
      </c>
      <c r="G499">
        <f>IF(Sheet1!G499="","",LOG10(Sheet1!G499))</f>
        <v>8.5646660642520889</v>
      </c>
      <c r="H499">
        <f>IF(Sheet1!H499="","",LOG10(Sheet1!H499))</f>
        <v>0.63367040605144376</v>
      </c>
      <c r="I499">
        <f>IF(Sheet1!I499="","",LOG10(Sheet1!I499))</f>
        <v>2.6989700043360187</v>
      </c>
      <c r="J499">
        <f>IF(Sheet1!J499="","",LOG10(Sheet1!J499))</f>
        <v>8.9084850188786504</v>
      </c>
      <c r="K499">
        <f>IF(Sheet1!K499="","",LOG10(Sheet1!K499))</f>
        <v>0.59604700754543904</v>
      </c>
      <c r="L499">
        <f>IF(Sheet1!L499="","",LOG10(Sheet1!L499))</f>
        <v>2.6989700043360187</v>
      </c>
      <c r="M499">
        <f>IF(Sheet1!M499="","",LOG10(Sheet1!M499))</f>
        <v>9.0934216851622356</v>
      </c>
      <c r="N499">
        <f>IF(Sheet1!N499="","",LOG10(Sheet1!N499))</f>
        <v>0.52179164963912339</v>
      </c>
      <c r="O499">
        <f>IF(Sheet1!O499="","",LOG10(Sheet1!O499))</f>
        <v>2.6989700043360187</v>
      </c>
      <c r="P499">
        <f>IF(Sheet1!P499="","",LOG10(Sheet1!P499))</f>
        <v>8.846337112129806</v>
      </c>
      <c r="Q499">
        <f>IF(Sheet1!Q499="","",LOG10(Sheet1!Q499))</f>
        <v>0.36436335461573077</v>
      </c>
      <c r="R499">
        <f>IF(Sheet1!R499="","",LOG10(Sheet1!R499))</f>
        <v>2.9789146755995506</v>
      </c>
      <c r="S499">
        <f>IF(Sheet1!S499="","",LOG10(Sheet1!S499))</f>
        <v>8.9790929006383262</v>
      </c>
      <c r="U499">
        <f>IF(Sheet1!T499=0,"", SUM(C499, F499, I499, L499, O499, R499)/Sheet1!T499)</f>
        <v>2.7456274495466073</v>
      </c>
    </row>
    <row r="500" spans="1:21" x14ac:dyDescent="0.2">
      <c r="A500" s="1">
        <f>Sheet1!A500</f>
        <v>45060</v>
      </c>
      <c r="B500">
        <f>IF(Sheet1!B500="","",LOG10(Sheet1!B500))</f>
        <v>0.47465325336206271</v>
      </c>
      <c r="C500">
        <f>IF(Sheet1!C500="","",LOG10(Sheet1!C500))</f>
        <v>3.060749983528138</v>
      </c>
      <c r="D500">
        <f>IF(Sheet1!D500="","",LOG10(Sheet1!D500))</f>
        <v>9.1875207208364635</v>
      </c>
      <c r="E500">
        <f>IF(Sheet1!E500="","",LOG10(Sheet1!E500))</f>
        <v>0.46014581749175021</v>
      </c>
      <c r="F500">
        <f>IF(Sheet1!F500="","",LOG10(Sheet1!F500))</f>
        <v>2.6989700043360187</v>
      </c>
      <c r="G500">
        <f>IF(Sheet1!G500="","",LOG10(Sheet1!G500))</f>
        <v>8.6020599913279625</v>
      </c>
      <c r="H500">
        <f>IF(Sheet1!H500="","",LOG10(Sheet1!H500))</f>
        <v>0.2395497208404731</v>
      </c>
      <c r="I500">
        <f>IF(Sheet1!I500="","",LOG10(Sheet1!I500))</f>
        <v>2.6989700043360187</v>
      </c>
      <c r="J500">
        <f>IF(Sheet1!J500="","",LOG10(Sheet1!J500))</f>
        <v>8.9818186071706627</v>
      </c>
      <c r="K500">
        <f>IF(Sheet1!K500="","",LOG10(Sheet1!K500))</f>
        <v>0.32613095671079462</v>
      </c>
      <c r="L500">
        <f>IF(Sheet1!L500="","",LOG10(Sheet1!L500))</f>
        <v>2.6989700043360187</v>
      </c>
      <c r="M500">
        <f>IF(Sheet1!M500="","",LOG10(Sheet1!M500))</f>
        <v>9.2810333672477281</v>
      </c>
      <c r="N500">
        <f>IF(Sheet1!N500="","",LOG10(Sheet1!N500))</f>
        <v>0.46982201597816303</v>
      </c>
      <c r="O500">
        <f>IF(Sheet1!O500="","",LOG10(Sheet1!O500))</f>
        <v>2.6989700043360187</v>
      </c>
      <c r="P500">
        <f>IF(Sheet1!P500="","",LOG10(Sheet1!P500))</f>
        <v>8.8864907251724823</v>
      </c>
      <c r="Q500">
        <f>IF(Sheet1!Q500="","",LOG10(Sheet1!Q500))</f>
        <v>0.43071988786328225</v>
      </c>
      <c r="R500">
        <f>IF(Sheet1!R500="","",LOG10(Sheet1!R500))</f>
        <v>2.6989700043360187</v>
      </c>
      <c r="S500">
        <f>IF(Sheet1!S500="","",LOG10(Sheet1!S500))</f>
        <v>8.8234742291703014</v>
      </c>
      <c r="U500">
        <f>IF(Sheet1!T500=0,"", SUM(C500, F500, I500, L500, O500, R500)/Sheet1!T500)</f>
        <v>2.7592666675347055</v>
      </c>
    </row>
    <row r="501" spans="1:21" x14ac:dyDescent="0.2">
      <c r="A501" s="1">
        <f>Sheet1!A501</f>
        <v>45061</v>
      </c>
      <c r="B501">
        <f>IF(Sheet1!B501="","",LOG10(Sheet1!B501))</f>
        <v>0.16375752398195581</v>
      </c>
      <c r="C501">
        <f>IF(Sheet1!C501="","",LOG10(Sheet1!C501))</f>
        <v>3.3465839717566559</v>
      </c>
      <c r="D501">
        <f>IF(Sheet1!D501="","",LOG10(Sheet1!D501))</f>
        <v>9.0606978403536118</v>
      </c>
      <c r="E501">
        <f>IF(Sheet1!E501="","",LOG10(Sheet1!E501))</f>
        <v>0.11991541025799107</v>
      </c>
      <c r="F501">
        <f>IF(Sheet1!F501="","",LOG10(Sheet1!F501))</f>
        <v>2.6989700043360187</v>
      </c>
      <c r="G501">
        <f>IF(Sheet1!G501="","",LOG10(Sheet1!G501))</f>
        <v>8.7649229846498891</v>
      </c>
      <c r="H501">
        <f>IF(Sheet1!H501="","",LOG10(Sheet1!H501))</f>
        <v>0.16076856186112809</v>
      </c>
      <c r="I501">
        <f>IF(Sheet1!I501="","",LOG10(Sheet1!I501))</f>
        <v>2.6989700043360187</v>
      </c>
      <c r="J501">
        <f>IF(Sheet1!J501="","",LOG10(Sheet1!J501))</f>
        <v>9.1335389083702179</v>
      </c>
      <c r="K501">
        <f>IF(Sheet1!K501="","",LOG10(Sheet1!K501))</f>
        <v>0.23070431361256905</v>
      </c>
      <c r="L501">
        <f>IF(Sheet1!L501="","",LOG10(Sheet1!L501))</f>
        <v>2.6989700043360187</v>
      </c>
      <c r="M501">
        <f>IF(Sheet1!M501="","",LOG10(Sheet1!M501))</f>
        <v>9.4698220159781634</v>
      </c>
      <c r="N501">
        <f>IF(Sheet1!N501="","",LOG10(Sheet1!N501))</f>
        <v>0.21085336531489318</v>
      </c>
      <c r="O501">
        <f>IF(Sheet1!O501="","",LOG10(Sheet1!O501))</f>
        <v>2.6989700043360187</v>
      </c>
      <c r="P501">
        <f>IF(Sheet1!P501="","",LOG10(Sheet1!P501))</f>
        <v>8.8208579894397001</v>
      </c>
      <c r="Q501">
        <f>IF(Sheet1!Q501="","",LOG10(Sheet1!Q501))</f>
        <v>0.15956719323362029</v>
      </c>
      <c r="R501">
        <f>IF(Sheet1!R501="","",LOG10(Sheet1!R501))</f>
        <v>2.6989700043360187</v>
      </c>
      <c r="S501">
        <f>IF(Sheet1!S501="","",LOG10(Sheet1!S501))</f>
        <v>8.9090208542111569</v>
      </c>
      <c r="U501">
        <f>IF(Sheet1!T501=0,"", SUM(C501, F501, I501, L501, O501, R501)/Sheet1!T501)</f>
        <v>2.806905665572792</v>
      </c>
    </row>
    <row r="502" spans="1:21" x14ac:dyDescent="0.2">
      <c r="A502" s="1">
        <f>Sheet1!A502</f>
        <v>45062</v>
      </c>
      <c r="B502">
        <f>IF(Sheet1!B502="","",LOG10(Sheet1!B502))</f>
        <v>0.12515582958053018</v>
      </c>
      <c r="C502">
        <f>IF(Sheet1!C502="","",LOG10(Sheet1!C502))</f>
        <v>3.3718494690580219</v>
      </c>
      <c r="D502">
        <f>IF(Sheet1!D502="","",LOG10(Sheet1!D502))</f>
        <v>9.20682587603185</v>
      </c>
      <c r="E502">
        <f>IF(Sheet1!E502="","",LOG10(Sheet1!E502))</f>
        <v>-6.5637695023882739E-3</v>
      </c>
      <c r="F502">
        <f>IF(Sheet1!F502="","",LOG10(Sheet1!F502))</f>
        <v>2.6989700043360187</v>
      </c>
      <c r="G502">
        <f>IF(Sheet1!G502="","",LOG10(Sheet1!G502))</f>
        <v>8.6304278750250241</v>
      </c>
      <c r="H502">
        <f>IF(Sheet1!H502="","",LOG10(Sheet1!H502))</f>
        <v>-5.305672930217456E-2</v>
      </c>
      <c r="I502">
        <f>IF(Sheet1!I502="","",LOG10(Sheet1!I502))</f>
        <v>3.233120921896417</v>
      </c>
      <c r="J502">
        <f>IF(Sheet1!J502="","",LOG10(Sheet1!J502))</f>
        <v>8.9609461957338308</v>
      </c>
      <c r="K502">
        <f>IF(Sheet1!K502="","",LOG10(Sheet1!K502))</f>
        <v>-0.20901152491118416</v>
      </c>
      <c r="L502">
        <f>IF(Sheet1!L502="","",LOG10(Sheet1!L502))</f>
        <v>3.2890754530184454</v>
      </c>
      <c r="M502">
        <f>IF(Sheet1!M502="","",LOG10(Sheet1!M502))</f>
        <v>9.0334237554869503</v>
      </c>
      <c r="N502">
        <f>IF(Sheet1!N502="","",LOG10(Sheet1!N502))</f>
        <v>-0.23507701535011155</v>
      </c>
      <c r="O502">
        <f>IF(Sheet1!O502="","",LOG10(Sheet1!O502))</f>
        <v>2.6989700043360187</v>
      </c>
      <c r="P502">
        <f>IF(Sheet1!P502="","",LOG10(Sheet1!P502))</f>
        <v>8.8813846567705728</v>
      </c>
      <c r="Q502">
        <f>IF(Sheet1!Q502="","",LOG10(Sheet1!Q502))</f>
        <v>7.7004326793350258E-2</v>
      </c>
      <c r="R502">
        <f>IF(Sheet1!R502="","",LOG10(Sheet1!R502))</f>
        <v>3.0650300853837971</v>
      </c>
      <c r="S502">
        <f>IF(Sheet1!S502="","",LOG10(Sheet1!S502))</f>
        <v>9.008600171761918</v>
      </c>
      <c r="U502">
        <f>IF(Sheet1!T502=0,"", SUM(C502, F502, I502, L502, O502, R502)/Sheet1!T502)</f>
        <v>3.0595026563381196</v>
      </c>
    </row>
    <row r="503" spans="1:21" x14ac:dyDescent="0.2">
      <c r="A503" s="1">
        <f>Sheet1!A503</f>
        <v>45063</v>
      </c>
      <c r="B503">
        <f>IF(Sheet1!B503="","",LOG10(Sheet1!B503))</f>
        <v>-2.9653123769906618E-2</v>
      </c>
      <c r="C503">
        <f>IF(Sheet1!C503="","",LOG10(Sheet1!C503))</f>
        <v>2.998335843079142</v>
      </c>
      <c r="D503">
        <f>IF(Sheet1!D503="","",LOG10(Sheet1!D503))</f>
        <v>9.318063334962762</v>
      </c>
      <c r="E503">
        <f>IF(Sheet1!E503="","",LOG10(Sheet1!E503))</f>
        <v>0.3473300153169504</v>
      </c>
      <c r="F503">
        <f>IF(Sheet1!F503="","",LOG10(Sheet1!F503))</f>
        <v>2.6989700043360187</v>
      </c>
      <c r="G503">
        <f>IF(Sheet1!G503="","",LOG10(Sheet1!G503))</f>
        <v>8.7143297597452332</v>
      </c>
      <c r="H503">
        <f>IF(Sheet1!H503="","",LOG10(Sheet1!H503))</f>
        <v>0.24821856119007474</v>
      </c>
      <c r="I503">
        <f>IF(Sheet1!I503="","",LOG10(Sheet1!I503))</f>
        <v>3.2369140587939564</v>
      </c>
      <c r="J503">
        <f>IF(Sheet1!J503="","",LOG10(Sheet1!J503))</f>
        <v>8.8750612633917001</v>
      </c>
      <c r="K503">
        <f>IF(Sheet1!K503="","",LOG10(Sheet1!K503))</f>
        <v>0.29732271420530271</v>
      </c>
      <c r="L503">
        <f>IF(Sheet1!L503="","",LOG10(Sheet1!L503))</f>
        <v>2.6989700043360187</v>
      </c>
      <c r="M503">
        <f>IF(Sheet1!M503="","",LOG10(Sheet1!M503))</f>
        <v>9.1931245983544621</v>
      </c>
      <c r="N503">
        <f>IF(Sheet1!N503="","",LOG10(Sheet1!N503))</f>
        <v>-0.34486156518861788</v>
      </c>
      <c r="O503">
        <f>IF(Sheet1!O503="","",LOG10(Sheet1!O503))</f>
        <v>2.6989700043360187</v>
      </c>
      <c r="P503">
        <f>IF(Sheet1!P503="","",LOG10(Sheet1!P503))</f>
        <v>8.9268567089496926</v>
      </c>
      <c r="Q503">
        <f>IF(Sheet1!Q503="","",LOG10(Sheet1!Q503))</f>
        <v>-0.19654288435158612</v>
      </c>
      <c r="R503">
        <f>IF(Sheet1!R503="","",LOG10(Sheet1!R503))</f>
        <v>2.6989700043360187</v>
      </c>
      <c r="S503">
        <f>IF(Sheet1!S503="","",LOG10(Sheet1!S503))</f>
        <v>9.0453229787866576</v>
      </c>
      <c r="U503">
        <f>IF(Sheet1!T503=0,"", SUM(C503, F503, I503, L503, O503, R503)/Sheet1!T503)</f>
        <v>2.8385216532028621</v>
      </c>
    </row>
    <row r="504" spans="1:21" x14ac:dyDescent="0.2">
      <c r="A504" s="1">
        <f>Sheet1!A504</f>
        <v>45064</v>
      </c>
      <c r="B504">
        <f>IF(Sheet1!B504="","",LOG10(Sheet1!B504))</f>
        <v>0.16345955176999016</v>
      </c>
      <c r="C504">
        <f>IF(Sheet1!C504="","",LOG10(Sheet1!C504))</f>
        <v>2.6989700043360187</v>
      </c>
      <c r="D504">
        <f>IF(Sheet1!D504="","",LOG10(Sheet1!D504))</f>
        <v>9.3961993470957363</v>
      </c>
      <c r="E504">
        <f>IF(Sheet1!E504="","",LOG10(Sheet1!E504))</f>
        <v>5.3078443483419682E-2</v>
      </c>
      <c r="F504">
        <f>IF(Sheet1!F504="","",LOG10(Sheet1!F504))</f>
        <v>2.6989700043360187</v>
      </c>
      <c r="G504">
        <f>IF(Sheet1!G504="","",LOG10(Sheet1!G504))</f>
        <v>8.747411807886424</v>
      </c>
      <c r="H504">
        <f>IF(Sheet1!H504="","",LOG10(Sheet1!H504))</f>
        <v>0.15228834438305647</v>
      </c>
      <c r="I504">
        <f>IF(Sheet1!I504="","",LOG10(Sheet1!I504))</f>
        <v>2.6989700043360187</v>
      </c>
      <c r="J504">
        <f>IF(Sheet1!J504="","",LOG10(Sheet1!J504))</f>
        <v>8.9894498176666922</v>
      </c>
      <c r="K504">
        <f>IF(Sheet1!K504="","",LOG10(Sheet1!K504))</f>
        <v>0.26054837263697944</v>
      </c>
      <c r="L504">
        <f>IF(Sheet1!L504="","",LOG10(Sheet1!L504))</f>
        <v>3.4464192248863106</v>
      </c>
      <c r="M504">
        <f>IF(Sheet1!M504="","",LOG10(Sheet1!M504))</f>
        <v>9.2576785748691837</v>
      </c>
      <c r="N504">
        <f>IF(Sheet1!N504="","",LOG10(Sheet1!N504))</f>
        <v>0.14426277376199059</v>
      </c>
      <c r="O504">
        <f>IF(Sheet1!O504="","",LOG10(Sheet1!O504))</f>
        <v>2.6989700043360187</v>
      </c>
      <c r="P504">
        <f>IF(Sheet1!P504="","",LOG10(Sheet1!P504))</f>
        <v>8.9523080096621257</v>
      </c>
      <c r="Q504">
        <f>IF(Sheet1!Q504="","",LOG10(Sheet1!Q504))</f>
        <v>0.14238946611883607</v>
      </c>
      <c r="R504">
        <f>IF(Sheet1!R504="","",LOG10(Sheet1!R504))</f>
        <v>2.6989700043360187</v>
      </c>
      <c r="S504">
        <f>IF(Sheet1!S504="","",LOG10(Sheet1!S504))</f>
        <v>9.0681858617461621</v>
      </c>
      <c r="U504">
        <f>IF(Sheet1!T504=0,"", SUM(C504, F504, I504, L504, O504, R504)/Sheet1!T504)</f>
        <v>2.8235448744277343</v>
      </c>
    </row>
    <row r="505" spans="1:21" x14ac:dyDescent="0.2">
      <c r="A505" s="1">
        <f>Sheet1!A505</f>
        <v>45065</v>
      </c>
      <c r="B505">
        <f>IF(Sheet1!B505="","",LOG10(Sheet1!B505))</f>
        <v>0.12057393120584989</v>
      </c>
      <c r="C505">
        <f>IF(Sheet1!C505="","",LOG10(Sheet1!C505))</f>
        <v>3.2843059188530423</v>
      </c>
      <c r="D505">
        <f>IF(Sheet1!D505="","",LOG10(Sheet1!D505))</f>
        <v>9.3692158574101434</v>
      </c>
      <c r="E505">
        <f>IF(Sheet1!E505="","",LOG10(Sheet1!E505))</f>
        <v>-7.5204004202087837E-2</v>
      </c>
      <c r="F505">
        <f>IF(Sheet1!F505="","",LOG10(Sheet1!F505))</f>
        <v>3.0661781901601004</v>
      </c>
      <c r="G505">
        <f>IF(Sheet1!G505="","",LOG10(Sheet1!G505))</f>
        <v>8.8175653695597802</v>
      </c>
      <c r="H505">
        <f>IF(Sheet1!H505="","",LOG10(Sheet1!H505))</f>
        <v>0.54257647626052963</v>
      </c>
      <c r="I505">
        <f>IF(Sheet1!I505="","",LOG10(Sheet1!I505))</f>
        <v>2.6989700043360187</v>
      </c>
      <c r="J505">
        <f>IF(Sheet1!J505="","",LOG10(Sheet1!J505))</f>
        <v>8.9623693356700205</v>
      </c>
      <c r="K505">
        <f>IF(Sheet1!K505="","",LOG10(Sheet1!K505))</f>
        <v>0.56395546499581284</v>
      </c>
      <c r="L505">
        <f>IF(Sheet1!L505="","",LOG10(Sheet1!L505))</f>
        <v>2.6989700043360187</v>
      </c>
      <c r="M505">
        <f>IF(Sheet1!M505="","",LOG10(Sheet1!M505))</f>
        <v>9.3502480183341632</v>
      </c>
      <c r="N505">
        <f>IF(Sheet1!N505="","",LOG10(Sheet1!N505))</f>
        <v>9.0258052931316335E-2</v>
      </c>
      <c r="O505">
        <f>IF(Sheet1!O505="","",LOG10(Sheet1!O505))</f>
        <v>3.298176612825408</v>
      </c>
      <c r="P505">
        <f>IF(Sheet1!P505="","",LOG10(Sheet1!P505))</f>
        <v>8.9790929006383262</v>
      </c>
      <c r="Q505">
        <f>IF(Sheet1!Q505="","",LOG10(Sheet1!Q505))</f>
        <v>8.6359830674748214E-2</v>
      </c>
      <c r="R505">
        <f>IF(Sheet1!R505="","",LOG10(Sheet1!R505))</f>
        <v>3.1204761934219727</v>
      </c>
      <c r="S505">
        <f>IF(Sheet1!S505="","",LOG10(Sheet1!S505))</f>
        <v>8.8943160626844389</v>
      </c>
      <c r="U505">
        <f>IF(Sheet1!T505=0,"", SUM(C505, F505, I505, L505, O505, R505)/Sheet1!T505)</f>
        <v>3.0278461539887602</v>
      </c>
    </row>
    <row r="506" spans="1:21" x14ac:dyDescent="0.2">
      <c r="A506" s="1">
        <f>Sheet1!A506</f>
        <v>45066</v>
      </c>
      <c r="B506">
        <f>IF(Sheet1!B506="","",LOG10(Sheet1!B506))</f>
        <v>0.4867137759824855</v>
      </c>
      <c r="C506">
        <f>IF(Sheet1!C506="","",LOG10(Sheet1!C506))</f>
        <v>3.3419813125239881</v>
      </c>
      <c r="D506">
        <f>IF(Sheet1!D506="","",LOG10(Sheet1!D506))</f>
        <v>9.1461280356782382</v>
      </c>
      <c r="E506">
        <f>IF(Sheet1!E506="","",LOG10(Sheet1!E506))</f>
        <v>0.31407799177921286</v>
      </c>
      <c r="F506">
        <f>IF(Sheet1!F506="","",LOG10(Sheet1!F506))</f>
        <v>2.6989700043360187</v>
      </c>
      <c r="G506">
        <f>IF(Sheet1!G506="","",LOG10(Sheet1!G506))</f>
        <v>8.7331972651065701</v>
      </c>
      <c r="H506">
        <f>IF(Sheet1!H506="","",LOG10(Sheet1!H506))</f>
        <v>-0.15552282425431863</v>
      </c>
      <c r="I506">
        <f>IF(Sheet1!I506="","",LOG10(Sheet1!I506))</f>
        <v>2.6989700043360187</v>
      </c>
      <c r="J506">
        <f>IF(Sheet1!J506="","",LOG10(Sheet1!J506))</f>
        <v>9.0413926851582254</v>
      </c>
      <c r="K506">
        <f>IF(Sheet1!K506="","",LOG10(Sheet1!K506))</f>
        <v>-0.28483264215154214</v>
      </c>
      <c r="L506">
        <f>IF(Sheet1!L506="","",LOG10(Sheet1!L506))</f>
        <v>2.6989700043360187</v>
      </c>
      <c r="M506">
        <f>IF(Sheet1!M506="","",LOG10(Sheet1!M506))</f>
        <v>9.143014800254095</v>
      </c>
      <c r="N506">
        <f>IF(Sheet1!N506="","",LOG10(Sheet1!N506))</f>
        <v>-0.19517932127883766</v>
      </c>
      <c r="O506">
        <f>IF(Sheet1!O506="","",LOG10(Sheet1!O506))</f>
        <v>2.6989700043360187</v>
      </c>
      <c r="P506">
        <f>IF(Sheet1!P506="","",LOG10(Sheet1!P506))</f>
        <v>9.0211892990699383</v>
      </c>
      <c r="Q506">
        <f>IF(Sheet1!Q506="","",LOG10(Sheet1!Q506))</f>
        <v>0.31386722036915343</v>
      </c>
      <c r="R506">
        <f>IF(Sheet1!R506="","",LOG10(Sheet1!R506))</f>
        <v>2.6989700043360187</v>
      </c>
      <c r="S506">
        <f>IF(Sheet1!S506="","",LOG10(Sheet1!S506))</f>
        <v>8.8621313793130376</v>
      </c>
      <c r="U506">
        <f>IF(Sheet1!T506=0,"", SUM(C506, F506, I506, L506, O506, R506)/Sheet1!T506)</f>
        <v>2.8061385557006804</v>
      </c>
    </row>
    <row r="507" spans="1:21" x14ac:dyDescent="0.2">
      <c r="A507" s="1">
        <f>Sheet1!A507</f>
        <v>45067</v>
      </c>
      <c r="B507">
        <f>IF(Sheet1!B507="","",LOG10(Sheet1!B507))</f>
        <v>-0.26680273489343054</v>
      </c>
      <c r="C507">
        <f>IF(Sheet1!C507="","",LOG10(Sheet1!C507))</f>
        <v>3.1297646627023608</v>
      </c>
      <c r="D507">
        <f>IF(Sheet1!D507="","",LOG10(Sheet1!D507))</f>
        <v>9.3010299956639813</v>
      </c>
      <c r="E507">
        <f>IF(Sheet1!E507="","",LOG10(Sheet1!E507))</f>
        <v>-0.24488773360492885</v>
      </c>
      <c r="F507">
        <f>IF(Sheet1!F507="","",LOG10(Sheet1!F507))</f>
        <v>2.6989700043360187</v>
      </c>
      <c r="G507">
        <f>IF(Sheet1!G507="","",LOG10(Sheet1!G507))</f>
        <v>8.9268567089496926</v>
      </c>
      <c r="H507">
        <f>IF(Sheet1!H507="","",LOG10(Sheet1!H507))</f>
        <v>0.57955496040099874</v>
      </c>
      <c r="I507">
        <f>IF(Sheet1!I507="","",LOG10(Sheet1!I507))</f>
        <v>2.6989700043360187</v>
      </c>
      <c r="J507">
        <f>IF(Sheet1!J507="","",LOG10(Sheet1!J507))</f>
        <v>9.1553360374650623</v>
      </c>
      <c r="K507">
        <f>IF(Sheet1!K507="","",LOG10(Sheet1!K507))</f>
        <v>0.60734777676841345</v>
      </c>
      <c r="L507">
        <f>IF(Sheet1!L507="","",LOG10(Sheet1!L507))</f>
        <v>2.6989700043360187</v>
      </c>
      <c r="M507">
        <f>IF(Sheet1!M507="","",LOG10(Sheet1!M507))</f>
        <v>9.2504200023088945</v>
      </c>
      <c r="N507">
        <f>IF(Sheet1!N507="","",LOG10(Sheet1!N507))</f>
        <v>-0.10017949757290372</v>
      </c>
      <c r="O507">
        <f>IF(Sheet1!O507="","",LOG10(Sheet1!O507))</f>
        <v>2.6989700043360187</v>
      </c>
      <c r="P507">
        <f>IF(Sheet1!P507="","",LOG10(Sheet1!P507))</f>
        <v>9.1038037209559572</v>
      </c>
      <c r="Q507">
        <f>IF(Sheet1!Q507="","",LOG10(Sheet1!Q507))</f>
        <v>-0.26201267366656922</v>
      </c>
      <c r="R507">
        <f>IF(Sheet1!R507="","",LOG10(Sheet1!R507))</f>
        <v>2.6989700043360187</v>
      </c>
      <c r="S507">
        <f>IF(Sheet1!S507="","",LOG10(Sheet1!S507))</f>
        <v>8.8579352647194298</v>
      </c>
      <c r="U507">
        <f>IF(Sheet1!T507=0,"", SUM(C507, F507, I507, L507, O507, R507)/Sheet1!T507)</f>
        <v>2.7707691140637425</v>
      </c>
    </row>
    <row r="508" spans="1:21" x14ac:dyDescent="0.2">
      <c r="A508" s="1">
        <f>Sheet1!A508</f>
        <v>45068</v>
      </c>
      <c r="B508">
        <f>IF(Sheet1!B508="","",LOG10(Sheet1!B508))</f>
        <v>0.55642312137128536</v>
      </c>
      <c r="C508">
        <f>IF(Sheet1!C508="","",LOG10(Sheet1!C508))</f>
        <v>2.6989700043360187</v>
      </c>
      <c r="D508">
        <f>IF(Sheet1!D508="","",LOG10(Sheet1!D508))</f>
        <v>9.238046103128795</v>
      </c>
      <c r="E508">
        <f>IF(Sheet1!E508="","",LOG10(Sheet1!E508))</f>
        <v>0.4596939764779705</v>
      </c>
      <c r="F508">
        <f>IF(Sheet1!F508="","",LOG10(Sheet1!F508))</f>
        <v>2.6989700043360187</v>
      </c>
      <c r="G508">
        <f>IF(Sheet1!G508="","",LOG10(Sheet1!G508))</f>
        <v>8.8195439355418692</v>
      </c>
      <c r="H508">
        <f>IF(Sheet1!H508="","",LOG10(Sheet1!H508))</f>
        <v>0.24674470972384135</v>
      </c>
      <c r="I508">
        <f>IF(Sheet1!I508="","",LOG10(Sheet1!I508))</f>
        <v>2.9571734794797262</v>
      </c>
      <c r="J508">
        <f>IF(Sheet1!J508="","",LOG10(Sheet1!J508))</f>
        <v>9.1238516409670858</v>
      </c>
      <c r="K508">
        <f>IF(Sheet1!K508="","",LOG10(Sheet1!K508))</f>
        <v>0.28936595152003169</v>
      </c>
      <c r="L508">
        <f>IF(Sheet1!L508="","",LOG10(Sheet1!L508))</f>
        <v>2.6989700043360187</v>
      </c>
      <c r="M508">
        <f>IF(Sheet1!M508="","",LOG10(Sheet1!M508))</f>
        <v>9.1875207208364635</v>
      </c>
      <c r="N508">
        <f>IF(Sheet1!N508="","",LOG10(Sheet1!N508))</f>
        <v>0.35121634533934198</v>
      </c>
      <c r="O508">
        <f>IF(Sheet1!O508="","",LOG10(Sheet1!O508))</f>
        <v>2.6989700043360187</v>
      </c>
      <c r="P508">
        <f>IF(Sheet1!P508="","",LOG10(Sheet1!P508))</f>
        <v>8.7050079593333365</v>
      </c>
      <c r="Q508">
        <f>IF(Sheet1!Q508="","",LOG10(Sheet1!Q508))</f>
        <v>0.51507867507592264</v>
      </c>
      <c r="R508">
        <f>IF(Sheet1!R508="","",LOG10(Sheet1!R508))</f>
        <v>3.0063693750829876</v>
      </c>
      <c r="S508">
        <f>IF(Sheet1!S508="","",LOG10(Sheet1!S508))</f>
        <v>8.9754318085092635</v>
      </c>
      <c r="U508">
        <f>IF(Sheet1!T508=0,"", SUM(C508, F508, I508, L508, O508, R508)/Sheet1!T508)</f>
        <v>2.7932371453177982</v>
      </c>
    </row>
    <row r="509" spans="1:21" x14ac:dyDescent="0.2">
      <c r="A509" s="1">
        <f>Sheet1!A509</f>
        <v>45069</v>
      </c>
      <c r="B509">
        <f>IF(Sheet1!B509="","",LOG10(Sheet1!B509))</f>
        <v>0.14082218010931058</v>
      </c>
      <c r="C509">
        <f>IF(Sheet1!C509="","",LOG10(Sheet1!C509))</f>
        <v>2.9643843462370314</v>
      </c>
      <c r="D509">
        <f>IF(Sheet1!D509="","",LOG10(Sheet1!D509))</f>
        <v>9.1673173347481764</v>
      </c>
      <c r="E509">
        <f>IF(Sheet1!E509="","",LOG10(Sheet1!E509))</f>
        <v>0.1099158630237933</v>
      </c>
      <c r="F509">
        <f>IF(Sheet1!F509="","",LOG10(Sheet1!F509))</f>
        <v>3.1097231391822815</v>
      </c>
      <c r="G509">
        <f>IF(Sheet1!G509="","",LOG10(Sheet1!G509))</f>
        <v>8.8475726591421129</v>
      </c>
      <c r="H509">
        <f>IF(Sheet1!H509="","",LOG10(Sheet1!H509))</f>
        <v>0.44357587975025758</v>
      </c>
      <c r="I509">
        <f>IF(Sheet1!I509="","",LOG10(Sheet1!I509))</f>
        <v>2.6989700043360187</v>
      </c>
      <c r="J509">
        <f>IF(Sheet1!J509="","",LOG10(Sheet1!J509))</f>
        <v>8.9143431571194416</v>
      </c>
      <c r="K509">
        <f>IF(Sheet1!K509="","",LOG10(Sheet1!K509))</f>
        <v>0.45255306322892536</v>
      </c>
      <c r="L509">
        <f>IF(Sheet1!L509="","",LOG10(Sheet1!L509))</f>
        <v>2.6989700043360187</v>
      </c>
      <c r="M509">
        <f>IF(Sheet1!M509="","",LOG10(Sheet1!M509))</f>
        <v>9.1492191126553806</v>
      </c>
      <c r="N509">
        <f>IF(Sheet1!N509="","",LOG10(Sheet1!N509))</f>
        <v>0.17724783625562343</v>
      </c>
      <c r="O509">
        <f>IF(Sheet1!O509="","",LOG10(Sheet1!O509))</f>
        <v>2.6989700043360187</v>
      </c>
      <c r="P509">
        <f>IF(Sheet1!P509="","",LOG10(Sheet1!P509))</f>
        <v>8.868644438394826</v>
      </c>
      <c r="Q509">
        <f>IF(Sheet1!Q509="","",LOG10(Sheet1!Q509))</f>
        <v>0.17318626841227402</v>
      </c>
      <c r="R509">
        <f>IF(Sheet1!R509="","",LOG10(Sheet1!R509))</f>
        <v>2.6989700043360187</v>
      </c>
      <c r="S509">
        <f>IF(Sheet1!S509="","",LOG10(Sheet1!S509))</f>
        <v>8.9995654882259828</v>
      </c>
      <c r="U509">
        <f>IF(Sheet1!T509=0,"", SUM(C509, F509, I509, L509, O509, R509)/Sheet1!T509)</f>
        <v>2.8116645837938976</v>
      </c>
    </row>
    <row r="510" spans="1:21" x14ac:dyDescent="0.2">
      <c r="A510" s="1">
        <f>Sheet1!A510</f>
        <v>45070</v>
      </c>
      <c r="B510">
        <f>IF(Sheet1!B510="","",LOG10(Sheet1!B510))</f>
        <v>0.35812528527664861</v>
      </c>
      <c r="C510">
        <f>IF(Sheet1!C510="","",LOG10(Sheet1!C510))</f>
        <v>2.6989700043360187</v>
      </c>
      <c r="D510">
        <f>IF(Sheet1!D510="","",LOG10(Sheet1!D510))</f>
        <v>9.1072099696478688</v>
      </c>
      <c r="E510">
        <f>IF(Sheet1!E510="","",LOG10(Sheet1!E510))</f>
        <v>0.26434550705009247</v>
      </c>
      <c r="F510">
        <f>IF(Sheet1!F510="","",LOG10(Sheet1!F510))</f>
        <v>2.6989700043360187</v>
      </c>
      <c r="G510">
        <f>IF(Sheet1!G510="","",LOG10(Sheet1!G510))</f>
        <v>8.7267272090265724</v>
      </c>
      <c r="H510">
        <f>IF(Sheet1!H510="","",LOG10(Sheet1!H510))</f>
        <v>0.28330122870354957</v>
      </c>
      <c r="I510">
        <f>IF(Sheet1!I510="","",LOG10(Sheet1!I510))</f>
        <v>2.6989700043360187</v>
      </c>
      <c r="J510">
        <f>IF(Sheet1!J510="","",LOG10(Sheet1!J510))</f>
        <v>9.1335389083702179</v>
      </c>
      <c r="K510">
        <f>IF(Sheet1!K510="","",LOG10(Sheet1!K510))</f>
        <v>0.2460059040760291</v>
      </c>
      <c r="L510">
        <f>IF(Sheet1!L510="","",LOG10(Sheet1!L510))</f>
        <v>2.6989700043360187</v>
      </c>
      <c r="M510">
        <f>IF(Sheet1!M510="","",LOG10(Sheet1!M510))</f>
        <v>9.1931245983544621</v>
      </c>
      <c r="N510">
        <f>IF(Sheet1!N510="","",LOG10(Sheet1!N510))</f>
        <v>0.38649896555065316</v>
      </c>
      <c r="O510">
        <f>IF(Sheet1!O510="","",LOG10(Sheet1!O510))</f>
        <v>2.6989700043360187</v>
      </c>
      <c r="P510">
        <f>IF(Sheet1!P510="","",LOG10(Sheet1!P510))</f>
        <v>9.0128372247051729</v>
      </c>
      <c r="Q510">
        <f>IF(Sheet1!Q510="","",LOG10(Sheet1!Q510))</f>
        <v>0.42357351973273555</v>
      </c>
      <c r="R510">
        <f>IF(Sheet1!R510="","",LOG10(Sheet1!R510))</f>
        <v>2.6989700043360187</v>
      </c>
      <c r="S510">
        <f>IF(Sheet1!S510="","",LOG10(Sheet1!S510))</f>
        <v>9.1105897102992497</v>
      </c>
      <c r="U510">
        <f>IF(Sheet1!T510=0,"", SUM(C510, F510, I510, L510, O510, R510)/Sheet1!T510)</f>
        <v>2.6989700043360187</v>
      </c>
    </row>
    <row r="511" spans="1:21" x14ac:dyDescent="0.2">
      <c r="A511" s="1">
        <f>Sheet1!A511</f>
        <v>45071</v>
      </c>
      <c r="B511">
        <f>IF(Sheet1!B511="","",LOG10(Sheet1!B511))</f>
        <v>0.22063101944809216</v>
      </c>
      <c r="C511">
        <f>IF(Sheet1!C511="","",LOG10(Sheet1!C511))</f>
        <v>3.094552472101372</v>
      </c>
      <c r="D511">
        <f>IF(Sheet1!D511="","",LOG10(Sheet1!D511))</f>
        <v>9.1492191126553806</v>
      </c>
      <c r="E511">
        <f>IF(Sheet1!E511="","",LOG10(Sheet1!E511))</f>
        <v>8.6772153122691327E-4</v>
      </c>
      <c r="F511">
        <f>IF(Sheet1!F511="","",LOG10(Sheet1!F511))</f>
        <v>2.6989700043360187</v>
      </c>
      <c r="G511">
        <f>IF(Sheet1!G511="","",LOG10(Sheet1!G511))</f>
        <v>8.7067177823367583</v>
      </c>
      <c r="H511">
        <f>IF(Sheet1!H511="","",LOG10(Sheet1!H511))</f>
        <v>0.12645611343180432</v>
      </c>
      <c r="I511">
        <f>IF(Sheet1!I511="","",LOG10(Sheet1!I511))</f>
        <v>2.6989700043360187</v>
      </c>
      <c r="J511">
        <f>IF(Sheet1!J511="","",LOG10(Sheet1!J511))</f>
        <v>8.8920946026904808</v>
      </c>
      <c r="K511">
        <f>IF(Sheet1!K511="","",LOG10(Sheet1!K511))</f>
        <v>0.1917303933628563</v>
      </c>
      <c r="L511">
        <f>IF(Sheet1!L511="","",LOG10(Sheet1!L511))</f>
        <v>2.6989700043360187</v>
      </c>
      <c r="M511">
        <f>IF(Sheet1!M511="","",LOG10(Sheet1!M511))</f>
        <v>9.0530784434834199</v>
      </c>
      <c r="N511">
        <f>IF(Sheet1!N511="","",LOG10(Sheet1!N511))</f>
        <v>0.20601587676334454</v>
      </c>
      <c r="O511">
        <f>IF(Sheet1!O511="","",LOG10(Sheet1!O511))</f>
        <v>2.6989700043360187</v>
      </c>
      <c r="P511">
        <f>IF(Sheet1!P511="","",LOG10(Sheet1!P511))</f>
        <v>9.1038037209559572</v>
      </c>
      <c r="Q511">
        <f>IF(Sheet1!Q511="","",LOG10(Sheet1!Q511))</f>
        <v>0.14238946611883607</v>
      </c>
      <c r="R511">
        <f>IF(Sheet1!R511="","",LOG10(Sheet1!R511))</f>
        <v>3.2123026476283698</v>
      </c>
      <c r="S511">
        <f>IF(Sheet1!S511="","",LOG10(Sheet1!S511))</f>
        <v>9.008600171761918</v>
      </c>
      <c r="U511">
        <f>IF(Sheet1!T511=0,"", SUM(C511, F511, I511, L511, O511, R511)/Sheet1!T511)</f>
        <v>2.8504558561789692</v>
      </c>
    </row>
    <row r="512" spans="1:21" x14ac:dyDescent="0.2">
      <c r="A512" s="1">
        <f>Sheet1!A512</f>
        <v>45072</v>
      </c>
      <c r="B512">
        <f>IF(Sheet1!B512="","",LOG10(Sheet1!B512))</f>
        <v>5.9941888061954683E-2</v>
      </c>
      <c r="C512">
        <f>IF(Sheet1!C512="","",LOG10(Sheet1!C512))</f>
        <v>2.6989700043360187</v>
      </c>
      <c r="D512">
        <f>IF(Sheet1!D512="","",LOG10(Sheet1!D512))</f>
        <v>9.0718820073061259</v>
      </c>
      <c r="E512">
        <f>IF(Sheet1!E512="","",LOG10(Sheet1!E512))</f>
        <v>1.3258665283516512E-2</v>
      </c>
      <c r="F512">
        <f>IF(Sheet1!F512="","",LOG10(Sheet1!F512))</f>
        <v>3.1471594799462506</v>
      </c>
      <c r="G512">
        <f>IF(Sheet1!G512="","",LOG10(Sheet1!G512))</f>
        <v>8.7715874808812551</v>
      </c>
      <c r="H512">
        <f>IF(Sheet1!H512="","",LOG10(Sheet1!H512))</f>
        <v>0.10687054447865389</v>
      </c>
      <c r="I512">
        <f>IF(Sheet1!I512="","",LOG10(Sheet1!I512))</f>
        <v>2.6989700043360187</v>
      </c>
      <c r="J512">
        <f>IF(Sheet1!J512="","",LOG10(Sheet1!J512))</f>
        <v>9.1492191126553806</v>
      </c>
      <c r="K512">
        <f>IF(Sheet1!K512="","",LOG10(Sheet1!K512))</f>
        <v>0.14363923527454328</v>
      </c>
      <c r="L512">
        <f>IF(Sheet1!L512="","",LOG10(Sheet1!L512))</f>
        <v>2.6989700043360187</v>
      </c>
      <c r="M512">
        <f>IF(Sheet1!M512="","",LOG10(Sheet1!M512))</f>
        <v>9.0413926851582254</v>
      </c>
      <c r="N512">
        <f>IF(Sheet1!N512="","",LOG10(Sheet1!N512))</f>
        <v>9.8297536494697635E-2</v>
      </c>
      <c r="O512">
        <f>IF(Sheet1!O512="","",LOG10(Sheet1!O512))</f>
        <v>3.1806250578054645</v>
      </c>
      <c r="P512">
        <f>IF(Sheet1!P512="","",LOG10(Sheet1!P512))</f>
        <v>8.9122220565324159</v>
      </c>
      <c r="Q512">
        <f>IF(Sheet1!Q512="","",LOG10(Sheet1!Q512))</f>
        <v>2.8977705208777998E-2</v>
      </c>
      <c r="R512">
        <f>IF(Sheet1!R512="","",LOG10(Sheet1!R512))</f>
        <v>2.6989700043360187</v>
      </c>
      <c r="S512">
        <f>IF(Sheet1!S512="","",LOG10(Sheet1!S512))</f>
        <v>8.8662873390841952</v>
      </c>
      <c r="U512">
        <f>IF(Sheet1!T512=0,"", SUM(C512, F512, I512, L512, O512, R512)/Sheet1!T512)</f>
        <v>2.8539440925159649</v>
      </c>
    </row>
    <row r="513" spans="1:21" x14ac:dyDescent="0.2">
      <c r="A513" s="1">
        <f>Sheet1!A513</f>
        <v>45073</v>
      </c>
      <c r="B513">
        <f>IF(Sheet1!B513="","",LOG10(Sheet1!B513))</f>
        <v>-2.2276394711152253E-2</v>
      </c>
      <c r="C513">
        <f>IF(Sheet1!C513="","",LOG10(Sheet1!C513))</f>
        <v>2.6989700043360187</v>
      </c>
      <c r="D513">
        <f>IF(Sheet1!D513="","",LOG10(Sheet1!D513))</f>
        <v>9.1367205671564076</v>
      </c>
      <c r="E513">
        <f>IF(Sheet1!E513="","",LOG10(Sheet1!E513))</f>
        <v>-0.10846254232743553</v>
      </c>
      <c r="F513">
        <f>IF(Sheet1!F513="","",LOG10(Sheet1!F513))</f>
        <v>2.6989700043360187</v>
      </c>
      <c r="G513">
        <f>IF(Sheet1!G513="","",LOG10(Sheet1!G513))</f>
        <v>8.6304278750250241</v>
      </c>
      <c r="H513">
        <f>IF(Sheet1!H513="","",LOG10(Sheet1!H513))</f>
        <v>0.15411952551584673</v>
      </c>
      <c r="I513">
        <f>IF(Sheet1!I513="","",LOG10(Sheet1!I513))</f>
        <v>3.3857110077932981</v>
      </c>
      <c r="J513">
        <f>IF(Sheet1!J513="","",LOG10(Sheet1!J513))</f>
        <v>8.7363965022766426</v>
      </c>
      <c r="K513">
        <f>IF(Sheet1!K513="","",LOG10(Sheet1!K513))</f>
        <v>0.18610837981320527</v>
      </c>
      <c r="L513">
        <f>IF(Sheet1!L513="","",LOG10(Sheet1!L513))</f>
        <v>3.1847119355616922</v>
      </c>
      <c r="M513">
        <f>IF(Sheet1!M513="","",LOG10(Sheet1!M513))</f>
        <v>8.9604707775342991</v>
      </c>
      <c r="N513">
        <f>IF(Sheet1!N513="","",LOG10(Sheet1!N513))</f>
        <v>0.13956426617584977</v>
      </c>
      <c r="O513">
        <f>IF(Sheet1!O513="","",LOG10(Sheet1!O513))</f>
        <v>2.6989700043360187</v>
      </c>
      <c r="P513">
        <f>IF(Sheet1!P513="","",LOG10(Sheet1!P513))</f>
        <v>9.0969100130080562</v>
      </c>
      <c r="Q513">
        <f>IF(Sheet1!Q513="","",LOG10(Sheet1!Q513))</f>
        <v>-5.0122295963125202E-2</v>
      </c>
      <c r="R513">
        <f>IF(Sheet1!R513="","",LOG10(Sheet1!R513))</f>
        <v>2.6989700043360187</v>
      </c>
      <c r="S513">
        <f>IF(Sheet1!S513="","",LOG10(Sheet1!S513))</f>
        <v>8.9047155452786804</v>
      </c>
      <c r="U513">
        <f>IF(Sheet1!T513=0,"", SUM(C513, F513, I513, L513, O513, R513)/Sheet1!T513)</f>
        <v>2.8943838267831778</v>
      </c>
    </row>
    <row r="514" spans="1:21" x14ac:dyDescent="0.2">
      <c r="A514" s="1">
        <f>Sheet1!A514</f>
        <v>45074</v>
      </c>
      <c r="B514">
        <f>IF(Sheet1!B514="","",LOG10(Sheet1!B514))</f>
        <v>8.134730780413249E-2</v>
      </c>
      <c r="C514">
        <f>IF(Sheet1!C514="","",LOG10(Sheet1!C514))</f>
        <v>2.6989700043360187</v>
      </c>
      <c r="D514">
        <f>IF(Sheet1!D514="","",LOG10(Sheet1!D514))</f>
        <v>9.1492191126553806</v>
      </c>
      <c r="E514">
        <f>IF(Sheet1!E514="","",LOG10(Sheet1!E514))</f>
        <v>3.4605321095064891E-3</v>
      </c>
      <c r="F514">
        <f>IF(Sheet1!F514="","",LOG10(Sheet1!F514))</f>
        <v>3.0973568437198562</v>
      </c>
      <c r="G514">
        <f>IF(Sheet1!G514="","",LOG10(Sheet1!G514))</f>
        <v>8.5717088318086869</v>
      </c>
      <c r="H514">
        <f>IF(Sheet1!H514="","",LOG10(Sheet1!H514))</f>
        <v>0.33585891131981793</v>
      </c>
      <c r="I514">
        <f>IF(Sheet1!I514="","",LOG10(Sheet1!I514))</f>
        <v>2.6989700043360187</v>
      </c>
      <c r="J514">
        <f>IF(Sheet1!J514="","",LOG10(Sheet1!J514))</f>
        <v>9.7497363155690611</v>
      </c>
      <c r="K514">
        <f>IF(Sheet1!K514="","",LOG10(Sheet1!K514))</f>
        <v>0.37602918172818023</v>
      </c>
      <c r="L514">
        <f>IF(Sheet1!L514="","",LOG10(Sheet1!L514))</f>
        <v>2.6989700043360187</v>
      </c>
      <c r="M514">
        <f>IF(Sheet1!M514="","",LOG10(Sheet1!M514))</f>
        <v>9.1038037209559572</v>
      </c>
      <c r="N514">
        <f>IF(Sheet1!N514="","",LOG10(Sheet1!N514))</f>
        <v>7.8456818053292562E-2</v>
      </c>
      <c r="O514">
        <f>IF(Sheet1!O514="","",LOG10(Sheet1!O514))</f>
        <v>2.6989700043360187</v>
      </c>
      <c r="P514">
        <f>IF(Sheet1!P514="","",LOG10(Sheet1!P514))</f>
        <v>8.6522463410033232</v>
      </c>
      <c r="Q514">
        <f>IF(Sheet1!Q514="","",LOG10(Sheet1!Q514))</f>
        <v>0.17724783625562343</v>
      </c>
      <c r="R514">
        <f>IF(Sheet1!R514="","",LOG10(Sheet1!R514))</f>
        <v>2.6989700043360187</v>
      </c>
      <c r="S514">
        <f>IF(Sheet1!S514="","",LOG10(Sheet1!S514))</f>
        <v>8.6599162000698495</v>
      </c>
      <c r="U514">
        <f>IF(Sheet1!T514=0,"", SUM(C514, F514, I514, L514, O514, R514)/Sheet1!T514)</f>
        <v>2.765367810899992</v>
      </c>
    </row>
    <row r="515" spans="1:21" x14ac:dyDescent="0.2">
      <c r="A515" s="1">
        <f>Sheet1!A515</f>
        <v>45075</v>
      </c>
      <c r="B515">
        <f>IF(Sheet1!B515="","",LOG10(Sheet1!B515))</f>
        <v>0.1844074854123201</v>
      </c>
      <c r="C515">
        <f>IF(Sheet1!C515="","",LOG10(Sheet1!C515))</f>
        <v>3.1758444842134188</v>
      </c>
      <c r="D515">
        <f>IF(Sheet1!D515="","",LOG10(Sheet1!D515))</f>
        <v>8.9876662649262737</v>
      </c>
      <c r="E515">
        <f>IF(Sheet1!E515="","",LOG10(Sheet1!E515))</f>
        <v>0.11394335230683679</v>
      </c>
      <c r="F515">
        <f>IF(Sheet1!F515="","",LOG10(Sheet1!F515))</f>
        <v>2.6989700043360187</v>
      </c>
      <c r="G515">
        <f>IF(Sheet1!G515="","",LOG10(Sheet1!G515))</f>
        <v>8.6674529528899544</v>
      </c>
      <c r="H515">
        <f>IF(Sheet1!H515="","",LOG10(Sheet1!H515))</f>
        <v>0.23979981844709866</v>
      </c>
      <c r="I515">
        <f>IF(Sheet1!I515="","",LOG10(Sheet1!I515))</f>
        <v>2.6989700043360187</v>
      </c>
      <c r="J515">
        <f>IF(Sheet1!J515="","",LOG10(Sheet1!J515))</f>
        <v>8.8721562727482937</v>
      </c>
      <c r="K515">
        <f>IF(Sheet1!K515="","",LOG10(Sheet1!K515))</f>
        <v>0.22556771343947099</v>
      </c>
      <c r="L515">
        <f>IF(Sheet1!L515="","",LOG10(Sheet1!L515))</f>
        <v>2.6989700043360187</v>
      </c>
      <c r="M515">
        <f>IF(Sheet1!M515="","",LOG10(Sheet1!M515))</f>
        <v>9.1492191126553806</v>
      </c>
      <c r="N515">
        <f>IF(Sheet1!N515="","",LOG10(Sheet1!N515))</f>
        <v>0.1705550585212085</v>
      </c>
      <c r="O515">
        <f>IF(Sheet1!O515="","",LOG10(Sheet1!O515))</f>
        <v>2.6989700043360187</v>
      </c>
      <c r="P515">
        <f>IF(Sheet1!P515="","",LOG10(Sheet1!P515))</f>
        <v>8.6570558528571038</v>
      </c>
      <c r="Q515">
        <f>IF(Sheet1!Q515="","",LOG10(Sheet1!Q515))</f>
        <v>0.10551018476997394</v>
      </c>
      <c r="R515">
        <f>IF(Sheet1!R515="","",LOG10(Sheet1!R515))</f>
        <v>3.1716496966535566</v>
      </c>
      <c r="S515">
        <f>IF(Sheet1!S515="","",LOG10(Sheet1!S515))</f>
        <v>9</v>
      </c>
      <c r="U515">
        <f>IF(Sheet1!T515=0,"", SUM(C515, F515, I515, L515, O515, R515)/Sheet1!T515)</f>
        <v>2.8572290330351748</v>
      </c>
    </row>
    <row r="516" spans="1:21" x14ac:dyDescent="0.2">
      <c r="A516" s="1">
        <f>Sheet1!A516</f>
        <v>45076</v>
      </c>
      <c r="B516">
        <f>IF(Sheet1!B516="","",LOG10(Sheet1!B516))</f>
        <v>0.17114115102838207</v>
      </c>
      <c r="C516">
        <f>IF(Sheet1!C516="","",LOG10(Sheet1!C516))</f>
        <v>3.4326786774167211</v>
      </c>
      <c r="D516">
        <f>IF(Sheet1!D516="","",LOG10(Sheet1!D516))</f>
        <v>9.2455126678141504</v>
      </c>
      <c r="E516">
        <f>IF(Sheet1!E516="","",LOG10(Sheet1!E516))</f>
        <v>0.14395111642396349</v>
      </c>
      <c r="F516">
        <f>IF(Sheet1!F516="","",LOG10(Sheet1!F516))</f>
        <v>3.1463285270413461</v>
      </c>
      <c r="G516">
        <f>IF(Sheet1!G516="","",LOG10(Sheet1!G516))</f>
        <v>8.8135809885681926</v>
      </c>
      <c r="H516">
        <f>IF(Sheet1!H516="","",LOG10(Sheet1!H516))</f>
        <v>0.31238894937059186</v>
      </c>
      <c r="I516">
        <f>IF(Sheet1!I516="","",LOG10(Sheet1!I516))</f>
        <v>3.0850340506988863</v>
      </c>
      <c r="J516">
        <f>IF(Sheet1!J516="","",LOG10(Sheet1!J516))</f>
        <v>8.9116901587538617</v>
      </c>
      <c r="K516">
        <f>IF(Sheet1!K516="","",LOG10(Sheet1!K516))</f>
        <v>0.30081279411811696</v>
      </c>
      <c r="L516">
        <f>IF(Sheet1!L516="","",LOG10(Sheet1!L516))</f>
        <v>2.6989700043360187</v>
      </c>
      <c r="M516">
        <f>IF(Sheet1!M516="","",LOG10(Sheet1!M516))</f>
        <v>9.1613680022349744</v>
      </c>
      <c r="N516">
        <f>IF(Sheet1!N516="","",LOG10(Sheet1!N516))</f>
        <v>0.18752072083646307</v>
      </c>
      <c r="O516">
        <f>IF(Sheet1!O516="","",LOG10(Sheet1!O516))</f>
        <v>2.6989700043360187</v>
      </c>
      <c r="P516">
        <f>IF(Sheet1!P516="","",LOG10(Sheet1!P516))</f>
        <v>8.9781805169374138</v>
      </c>
      <c r="Q516">
        <f>IF(Sheet1!Q516="","",LOG10(Sheet1!Q516))</f>
        <v>0.14176323027578791</v>
      </c>
      <c r="R516">
        <f>IF(Sheet1!R516="","",LOG10(Sheet1!R516))</f>
        <v>3.156361867645904</v>
      </c>
      <c r="S516">
        <f>IF(Sheet1!S516="","",LOG10(Sheet1!S516))</f>
        <v>8.9232440186302764</v>
      </c>
      <c r="U516">
        <f>IF(Sheet1!T516=0,"", SUM(C516, F516, I516, L516, O516, R516)/Sheet1!T516)</f>
        <v>3.0363905219124825</v>
      </c>
    </row>
    <row r="517" spans="1:21" x14ac:dyDescent="0.2">
      <c r="A517" s="1">
        <f>Sheet1!A517</f>
        <v>45077</v>
      </c>
      <c r="B517">
        <f>IF(Sheet1!B517="","",LOG10(Sheet1!B517))</f>
        <v>0.21112054125804933</v>
      </c>
      <c r="C517">
        <f>IF(Sheet1!C517="","",LOG10(Sheet1!C517))</f>
        <v>2.6989700043360187</v>
      </c>
      <c r="D517">
        <f>IF(Sheet1!D517="","",LOG10(Sheet1!D517))</f>
        <v>9.1818435879447726</v>
      </c>
      <c r="E517">
        <f>IF(Sheet1!E517="","",LOG10(Sheet1!E517))</f>
        <v>0.24328614608344612</v>
      </c>
      <c r="F517">
        <f>IF(Sheet1!F517="","",LOG10(Sheet1!F517))</f>
        <v>2.6989700043360187</v>
      </c>
      <c r="G517">
        <f>IF(Sheet1!G517="","",LOG10(Sheet1!G517))</f>
        <v>8.8567288903828825</v>
      </c>
      <c r="H517">
        <f>IF(Sheet1!H517="","",LOG10(Sheet1!H517))</f>
        <v>0.53109554687002791</v>
      </c>
      <c r="I517">
        <f>IF(Sheet1!I517="","",LOG10(Sheet1!I517))</f>
        <v>2.6989700043360187</v>
      </c>
      <c r="J517">
        <f>IF(Sheet1!J517="","",LOG10(Sheet1!J517))</f>
        <v>9.2174839442139067</v>
      </c>
      <c r="K517">
        <f>IF(Sheet1!K517="","",LOG10(Sheet1!K517))</f>
        <v>8.9198366805148865E-2</v>
      </c>
      <c r="L517">
        <f>IF(Sheet1!L517="","",LOG10(Sheet1!L517))</f>
        <v>2.6989700043360187</v>
      </c>
      <c r="M517">
        <f>IF(Sheet1!M517="","",LOG10(Sheet1!M517))</f>
        <v>9.0374264979406238</v>
      </c>
      <c r="N517">
        <f>IF(Sheet1!N517="","",LOG10(Sheet1!N517))</f>
        <v>0.3010299956639812</v>
      </c>
      <c r="O517">
        <f>IF(Sheet1!O517="","",LOG10(Sheet1!O517))</f>
        <v>3.3097544766476661</v>
      </c>
      <c r="P517">
        <f>IF(Sheet1!P517="","",LOG10(Sheet1!P517))</f>
        <v>9.0413926851582254</v>
      </c>
      <c r="Q517">
        <f>IF(Sheet1!Q517="","",LOG10(Sheet1!Q517))</f>
        <v>0.26857797188284327</v>
      </c>
      <c r="R517">
        <f>IF(Sheet1!R517="","",LOG10(Sheet1!R517))</f>
        <v>3.1403245978437604</v>
      </c>
      <c r="S517">
        <f>IF(Sheet1!S517="","",LOG10(Sheet1!S517))</f>
        <v>8.8976270912904418</v>
      </c>
      <c r="U517">
        <f>IF(Sheet1!T517=0,"", SUM(C517, F517, I517, L517, O517, R517)/Sheet1!T517)</f>
        <v>2.874326515305917</v>
      </c>
    </row>
    <row r="518" spans="1:21" x14ac:dyDescent="0.2">
      <c r="A518" s="1">
        <f>Sheet1!A518</f>
        <v>45078</v>
      </c>
      <c r="B518" t="str">
        <f>IF(Sheet1!B518="","",LOG10(Sheet1!B518))</f>
        <v/>
      </c>
      <c r="C518" t="str">
        <f>IF(Sheet1!C518="","",LOG10(Sheet1!C518))</f>
        <v/>
      </c>
      <c r="D518" t="str">
        <f>IF(Sheet1!D518="","",LOG10(Sheet1!D518))</f>
        <v/>
      </c>
      <c r="E518" t="str">
        <f>IF(Sheet1!E518="","",LOG10(Sheet1!E518))</f>
        <v/>
      </c>
      <c r="F518" t="str">
        <f>IF(Sheet1!F518="","",LOG10(Sheet1!F518))</f>
        <v/>
      </c>
      <c r="G518" t="str">
        <f>IF(Sheet1!G518="","",LOG10(Sheet1!G518))</f>
        <v/>
      </c>
      <c r="H518" t="str">
        <f>IF(Sheet1!H518="","",LOG10(Sheet1!H518))</f>
        <v/>
      </c>
      <c r="I518" t="str">
        <f>IF(Sheet1!I518="","",LOG10(Sheet1!I518))</f>
        <v/>
      </c>
      <c r="J518" t="str">
        <f>IF(Sheet1!J518="","",LOG10(Sheet1!J518))</f>
        <v/>
      </c>
      <c r="K518" t="str">
        <f>IF(Sheet1!K518="","",LOG10(Sheet1!K518))</f>
        <v/>
      </c>
      <c r="L518" t="str">
        <f>IF(Sheet1!L518="","",LOG10(Sheet1!L518))</f>
        <v/>
      </c>
      <c r="M518" t="str">
        <f>IF(Sheet1!M518="","",LOG10(Sheet1!M518))</f>
        <v/>
      </c>
      <c r="N518" t="str">
        <f>IF(Sheet1!N518="","",LOG10(Sheet1!N518))</f>
        <v/>
      </c>
      <c r="O518" t="str">
        <f>IF(Sheet1!O518="","",LOG10(Sheet1!O518))</f>
        <v/>
      </c>
      <c r="P518" t="str">
        <f>IF(Sheet1!P518="","",LOG10(Sheet1!P518))</f>
        <v/>
      </c>
      <c r="Q518" t="str">
        <f>IF(Sheet1!Q518="","",LOG10(Sheet1!Q518))</f>
        <v/>
      </c>
      <c r="R518" t="str">
        <f>IF(Sheet1!R518="","",LOG10(Sheet1!R518))</f>
        <v/>
      </c>
      <c r="S518" t="str">
        <f>IF(Sheet1!S518="","",LOG10(Sheet1!S518))</f>
        <v/>
      </c>
      <c r="U518" t="str">
        <f>IF(Sheet1!T518=0,"", SUM(C518, F518, I518, L518, O518, R518)/Sheet1!T518)</f>
        <v/>
      </c>
    </row>
    <row r="519" spans="1:21" x14ac:dyDescent="0.2">
      <c r="A519" s="1">
        <f>Sheet1!A519</f>
        <v>45079</v>
      </c>
      <c r="B519" t="str">
        <f>IF(Sheet1!B519="","",LOG10(Sheet1!B519))</f>
        <v/>
      </c>
      <c r="C519" t="str">
        <f>IF(Sheet1!C519="","",LOG10(Sheet1!C519))</f>
        <v/>
      </c>
      <c r="D519" t="str">
        <f>IF(Sheet1!D519="","",LOG10(Sheet1!D519))</f>
        <v/>
      </c>
      <c r="E519" t="str">
        <f>IF(Sheet1!E519="","",LOG10(Sheet1!E519))</f>
        <v/>
      </c>
      <c r="F519" t="str">
        <f>IF(Sheet1!F519="","",LOG10(Sheet1!F519))</f>
        <v/>
      </c>
      <c r="G519" t="str">
        <f>IF(Sheet1!G519="","",LOG10(Sheet1!G519))</f>
        <v/>
      </c>
      <c r="H519" t="str">
        <f>IF(Sheet1!H519="","",LOG10(Sheet1!H519))</f>
        <v/>
      </c>
      <c r="I519" t="str">
        <f>IF(Sheet1!I519="","",LOG10(Sheet1!I519))</f>
        <v/>
      </c>
      <c r="J519" t="str">
        <f>IF(Sheet1!J519="","",LOG10(Sheet1!J519))</f>
        <v/>
      </c>
      <c r="K519" t="str">
        <f>IF(Sheet1!K519="","",LOG10(Sheet1!K519))</f>
        <v/>
      </c>
      <c r="L519" t="str">
        <f>IF(Sheet1!L519="","",LOG10(Sheet1!L519))</f>
        <v/>
      </c>
      <c r="M519" t="str">
        <f>IF(Sheet1!M519="","",LOG10(Sheet1!M519))</f>
        <v/>
      </c>
      <c r="N519" t="str">
        <f>IF(Sheet1!N519="","",LOG10(Sheet1!N519))</f>
        <v/>
      </c>
      <c r="O519" t="str">
        <f>IF(Sheet1!O519="","",LOG10(Sheet1!O519))</f>
        <v/>
      </c>
      <c r="P519" t="str">
        <f>IF(Sheet1!P519="","",LOG10(Sheet1!P519))</f>
        <v/>
      </c>
      <c r="Q519" t="str">
        <f>IF(Sheet1!Q519="","",LOG10(Sheet1!Q519))</f>
        <v/>
      </c>
      <c r="R519" t="str">
        <f>IF(Sheet1!R519="","",LOG10(Sheet1!R519))</f>
        <v/>
      </c>
      <c r="S519" t="str">
        <f>IF(Sheet1!S519="","",LOG10(Sheet1!S519))</f>
        <v/>
      </c>
      <c r="U519" t="str">
        <f>IF(Sheet1!T519=0,"", SUM(C519, F519, I519, L519, O519, R519)/Sheet1!T519)</f>
        <v/>
      </c>
    </row>
    <row r="520" spans="1:21" x14ac:dyDescent="0.2">
      <c r="A520" s="1">
        <f>Sheet1!A520</f>
        <v>45080</v>
      </c>
      <c r="B520" t="str">
        <f>IF(Sheet1!B520="","",LOG10(Sheet1!B520))</f>
        <v/>
      </c>
      <c r="C520" t="str">
        <f>IF(Sheet1!C520="","",LOG10(Sheet1!C520))</f>
        <v/>
      </c>
      <c r="D520" t="str">
        <f>IF(Sheet1!D520="","",LOG10(Sheet1!D520))</f>
        <v/>
      </c>
      <c r="E520" t="str">
        <f>IF(Sheet1!E520="","",LOG10(Sheet1!E520))</f>
        <v/>
      </c>
      <c r="F520" t="str">
        <f>IF(Sheet1!F520="","",LOG10(Sheet1!F520))</f>
        <v/>
      </c>
      <c r="G520" t="str">
        <f>IF(Sheet1!G520="","",LOG10(Sheet1!G520))</f>
        <v/>
      </c>
      <c r="H520" t="str">
        <f>IF(Sheet1!H520="","",LOG10(Sheet1!H520))</f>
        <v/>
      </c>
      <c r="I520" t="str">
        <f>IF(Sheet1!I520="","",LOG10(Sheet1!I520))</f>
        <v/>
      </c>
      <c r="J520" t="str">
        <f>IF(Sheet1!J520="","",LOG10(Sheet1!J520))</f>
        <v/>
      </c>
      <c r="K520" t="str">
        <f>IF(Sheet1!K520="","",LOG10(Sheet1!K520))</f>
        <v/>
      </c>
      <c r="L520" t="str">
        <f>IF(Sheet1!L520="","",LOG10(Sheet1!L520))</f>
        <v/>
      </c>
      <c r="M520" t="str">
        <f>IF(Sheet1!M520="","",LOG10(Sheet1!M520))</f>
        <v/>
      </c>
      <c r="N520" t="str">
        <f>IF(Sheet1!N520="","",LOG10(Sheet1!N520))</f>
        <v/>
      </c>
      <c r="O520" t="str">
        <f>IF(Sheet1!O520="","",LOG10(Sheet1!O520))</f>
        <v/>
      </c>
      <c r="P520" t="str">
        <f>IF(Sheet1!P520="","",LOG10(Sheet1!P520))</f>
        <v/>
      </c>
      <c r="Q520" t="str">
        <f>IF(Sheet1!Q520="","",LOG10(Sheet1!Q520))</f>
        <v/>
      </c>
      <c r="R520" t="str">
        <f>IF(Sheet1!R520="","",LOG10(Sheet1!R520))</f>
        <v/>
      </c>
      <c r="S520" t="str">
        <f>IF(Sheet1!S520="","",LOG10(Sheet1!S520))</f>
        <v/>
      </c>
      <c r="U520" t="str">
        <f>IF(Sheet1!T520=0,"", SUM(C520, F520, I520, L520, O520, R520)/Sheet1!T520)</f>
        <v/>
      </c>
    </row>
    <row r="521" spans="1:21" x14ac:dyDescent="0.2">
      <c r="A521" s="1">
        <f>Sheet1!A521</f>
        <v>45081</v>
      </c>
      <c r="B521" t="str">
        <f>IF(Sheet1!B521="","",LOG10(Sheet1!B521))</f>
        <v/>
      </c>
      <c r="C521" t="str">
        <f>IF(Sheet1!C521="","",LOG10(Sheet1!C521))</f>
        <v/>
      </c>
      <c r="D521" t="str">
        <f>IF(Sheet1!D521="","",LOG10(Sheet1!D521))</f>
        <v/>
      </c>
      <c r="E521" t="str">
        <f>IF(Sheet1!E521="","",LOG10(Sheet1!E521))</f>
        <v/>
      </c>
      <c r="F521" t="str">
        <f>IF(Sheet1!F521="","",LOG10(Sheet1!F521))</f>
        <v/>
      </c>
      <c r="G521" t="str">
        <f>IF(Sheet1!G521="","",LOG10(Sheet1!G521))</f>
        <v/>
      </c>
      <c r="H521" t="str">
        <f>IF(Sheet1!H521="","",LOG10(Sheet1!H521))</f>
        <v/>
      </c>
      <c r="I521" t="str">
        <f>IF(Sheet1!I521="","",LOG10(Sheet1!I521))</f>
        <v/>
      </c>
      <c r="J521" t="str">
        <f>IF(Sheet1!J521="","",LOG10(Sheet1!J521))</f>
        <v/>
      </c>
      <c r="K521" t="str">
        <f>IF(Sheet1!K521="","",LOG10(Sheet1!K521))</f>
        <v/>
      </c>
      <c r="L521" t="str">
        <f>IF(Sheet1!L521="","",LOG10(Sheet1!L521))</f>
        <v/>
      </c>
      <c r="M521" t="str">
        <f>IF(Sheet1!M521="","",LOG10(Sheet1!M521))</f>
        <v/>
      </c>
      <c r="N521" t="str">
        <f>IF(Sheet1!N521="","",LOG10(Sheet1!N521))</f>
        <v/>
      </c>
      <c r="O521" t="str">
        <f>IF(Sheet1!O521="","",LOG10(Sheet1!O521))</f>
        <v/>
      </c>
      <c r="P521" t="str">
        <f>IF(Sheet1!P521="","",LOG10(Sheet1!P521))</f>
        <v/>
      </c>
      <c r="Q521" t="str">
        <f>IF(Sheet1!Q521="","",LOG10(Sheet1!Q521))</f>
        <v/>
      </c>
      <c r="R521" t="str">
        <f>IF(Sheet1!R521="","",LOG10(Sheet1!R521))</f>
        <v/>
      </c>
      <c r="S521" t="str">
        <f>IF(Sheet1!S521="","",LOG10(Sheet1!S521))</f>
        <v/>
      </c>
      <c r="U521" t="str">
        <f>IF(Sheet1!T521=0,"", SUM(C521, F521, I521, L521, O521, R521)/Sheet1!T521)</f>
        <v/>
      </c>
    </row>
    <row r="522" spans="1:21" x14ac:dyDescent="0.2">
      <c r="A522" s="1">
        <f>Sheet1!A522</f>
        <v>45082</v>
      </c>
      <c r="B522" t="str">
        <f>IF(Sheet1!B522="","",LOG10(Sheet1!B522))</f>
        <v/>
      </c>
      <c r="C522" t="str">
        <f>IF(Sheet1!C522="","",LOG10(Sheet1!C522))</f>
        <v/>
      </c>
      <c r="D522" t="str">
        <f>IF(Sheet1!D522="","",LOG10(Sheet1!D522))</f>
        <v/>
      </c>
      <c r="E522" t="str">
        <f>IF(Sheet1!E522="","",LOG10(Sheet1!E522))</f>
        <v/>
      </c>
      <c r="F522" t="str">
        <f>IF(Sheet1!F522="","",LOG10(Sheet1!F522))</f>
        <v/>
      </c>
      <c r="G522" t="str">
        <f>IF(Sheet1!G522="","",LOG10(Sheet1!G522))</f>
        <v/>
      </c>
      <c r="H522" t="str">
        <f>IF(Sheet1!H522="","",LOG10(Sheet1!H522))</f>
        <v/>
      </c>
      <c r="I522" t="str">
        <f>IF(Sheet1!I522="","",LOG10(Sheet1!I522))</f>
        <v/>
      </c>
      <c r="J522" t="str">
        <f>IF(Sheet1!J522="","",LOG10(Sheet1!J522))</f>
        <v/>
      </c>
      <c r="K522" t="str">
        <f>IF(Sheet1!K522="","",LOG10(Sheet1!K522))</f>
        <v/>
      </c>
      <c r="L522" t="str">
        <f>IF(Sheet1!L522="","",LOG10(Sheet1!L522))</f>
        <v/>
      </c>
      <c r="M522" t="str">
        <f>IF(Sheet1!M522="","",LOG10(Sheet1!M522))</f>
        <v/>
      </c>
      <c r="N522" t="str">
        <f>IF(Sheet1!N522="","",LOG10(Sheet1!N522))</f>
        <v/>
      </c>
      <c r="O522" t="str">
        <f>IF(Sheet1!O522="","",LOG10(Sheet1!O522))</f>
        <v/>
      </c>
      <c r="P522" t="str">
        <f>IF(Sheet1!P522="","",LOG10(Sheet1!P522))</f>
        <v/>
      </c>
      <c r="Q522" t="str">
        <f>IF(Sheet1!Q522="","",LOG10(Sheet1!Q522))</f>
        <v/>
      </c>
      <c r="R522" t="str">
        <f>IF(Sheet1!R522="","",LOG10(Sheet1!R522))</f>
        <v/>
      </c>
      <c r="S522" t="str">
        <f>IF(Sheet1!S522="","",LOG10(Sheet1!S522))</f>
        <v/>
      </c>
      <c r="U522" t="str">
        <f>IF(Sheet1!T522=0,"", SUM(C522, F522, I522, L522, O522, R522)/Sheet1!T522)</f>
        <v/>
      </c>
    </row>
    <row r="523" spans="1:21" x14ac:dyDescent="0.2">
      <c r="A523" s="1">
        <f>Sheet1!A523</f>
        <v>45083</v>
      </c>
      <c r="B523" t="str">
        <f>IF(Sheet1!B523="","",LOG10(Sheet1!B523))</f>
        <v/>
      </c>
      <c r="C523" t="str">
        <f>IF(Sheet1!C523="","",LOG10(Sheet1!C523))</f>
        <v/>
      </c>
      <c r="D523" t="str">
        <f>IF(Sheet1!D523="","",LOG10(Sheet1!D523))</f>
        <v/>
      </c>
      <c r="E523" t="str">
        <f>IF(Sheet1!E523="","",LOG10(Sheet1!E523))</f>
        <v/>
      </c>
      <c r="F523" t="str">
        <f>IF(Sheet1!F523="","",LOG10(Sheet1!F523))</f>
        <v/>
      </c>
      <c r="G523" t="str">
        <f>IF(Sheet1!G523="","",LOG10(Sheet1!G523))</f>
        <v/>
      </c>
      <c r="H523" t="str">
        <f>IF(Sheet1!H523="","",LOG10(Sheet1!H523))</f>
        <v/>
      </c>
      <c r="I523" t="str">
        <f>IF(Sheet1!I523="","",LOG10(Sheet1!I523))</f>
        <v/>
      </c>
      <c r="J523" t="str">
        <f>IF(Sheet1!J523="","",LOG10(Sheet1!J523))</f>
        <v/>
      </c>
      <c r="K523" t="str">
        <f>IF(Sheet1!K523="","",LOG10(Sheet1!K523))</f>
        <v/>
      </c>
      <c r="L523" t="str">
        <f>IF(Sheet1!L523="","",LOG10(Sheet1!L523))</f>
        <v/>
      </c>
      <c r="M523" t="str">
        <f>IF(Sheet1!M523="","",LOG10(Sheet1!M523))</f>
        <v/>
      </c>
      <c r="N523" t="str">
        <f>IF(Sheet1!N523="","",LOG10(Sheet1!N523))</f>
        <v/>
      </c>
      <c r="O523" t="str">
        <f>IF(Sheet1!O523="","",LOG10(Sheet1!O523))</f>
        <v/>
      </c>
      <c r="P523" t="str">
        <f>IF(Sheet1!P523="","",LOG10(Sheet1!P523))</f>
        <v/>
      </c>
      <c r="Q523" t="str">
        <f>IF(Sheet1!Q523="","",LOG10(Sheet1!Q523))</f>
        <v/>
      </c>
      <c r="R523" t="str">
        <f>IF(Sheet1!R523="","",LOG10(Sheet1!R523))</f>
        <v/>
      </c>
      <c r="S523" t="str">
        <f>IF(Sheet1!S523="","",LOG10(Sheet1!S523))</f>
        <v/>
      </c>
      <c r="U523" t="str">
        <f>IF(Sheet1!T523=0,"", SUM(C523, F523, I523, L523, O523, R523)/Sheet1!T523)</f>
        <v/>
      </c>
    </row>
    <row r="524" spans="1:21" x14ac:dyDescent="0.2">
      <c r="A524" s="1">
        <f>Sheet1!A524</f>
        <v>45084</v>
      </c>
      <c r="B524" t="str">
        <f>IF(Sheet1!B524="","",LOG10(Sheet1!B524))</f>
        <v/>
      </c>
      <c r="C524" t="str">
        <f>IF(Sheet1!C524="","",LOG10(Sheet1!C524))</f>
        <v/>
      </c>
      <c r="D524" t="str">
        <f>IF(Sheet1!D524="","",LOG10(Sheet1!D524))</f>
        <v/>
      </c>
      <c r="E524" t="str">
        <f>IF(Sheet1!E524="","",LOG10(Sheet1!E524))</f>
        <v/>
      </c>
      <c r="F524" t="str">
        <f>IF(Sheet1!F524="","",LOG10(Sheet1!F524))</f>
        <v/>
      </c>
      <c r="G524" t="str">
        <f>IF(Sheet1!G524="","",LOG10(Sheet1!G524))</f>
        <v/>
      </c>
      <c r="H524" t="str">
        <f>IF(Sheet1!H524="","",LOG10(Sheet1!H524))</f>
        <v/>
      </c>
      <c r="I524" t="str">
        <f>IF(Sheet1!I524="","",LOG10(Sheet1!I524))</f>
        <v/>
      </c>
      <c r="J524" t="str">
        <f>IF(Sheet1!J524="","",LOG10(Sheet1!J524))</f>
        <v/>
      </c>
      <c r="K524" t="str">
        <f>IF(Sheet1!K524="","",LOG10(Sheet1!K524))</f>
        <v/>
      </c>
      <c r="L524" t="str">
        <f>IF(Sheet1!L524="","",LOG10(Sheet1!L524))</f>
        <v/>
      </c>
      <c r="M524" t="str">
        <f>IF(Sheet1!M524="","",LOG10(Sheet1!M524))</f>
        <v/>
      </c>
      <c r="N524" t="str">
        <f>IF(Sheet1!N524="","",LOG10(Sheet1!N524))</f>
        <v/>
      </c>
      <c r="O524" t="str">
        <f>IF(Sheet1!O524="","",LOG10(Sheet1!O524))</f>
        <v/>
      </c>
      <c r="P524" t="str">
        <f>IF(Sheet1!P524="","",LOG10(Sheet1!P524))</f>
        <v/>
      </c>
      <c r="Q524" t="str">
        <f>IF(Sheet1!Q524="","",LOG10(Sheet1!Q524))</f>
        <v/>
      </c>
      <c r="R524" t="str">
        <f>IF(Sheet1!R524="","",LOG10(Sheet1!R524))</f>
        <v/>
      </c>
      <c r="S524" t="str">
        <f>IF(Sheet1!S524="","",LOG10(Sheet1!S524))</f>
        <v/>
      </c>
      <c r="U524" t="str">
        <f>IF(Sheet1!T524=0,"", SUM(C524, F524, I524, L524, O524, R524)/Sheet1!T524)</f>
        <v/>
      </c>
    </row>
    <row r="525" spans="1:21" x14ac:dyDescent="0.2">
      <c r="A525" s="1">
        <f>Sheet1!A525</f>
        <v>45085</v>
      </c>
      <c r="B525" t="str">
        <f>IF(Sheet1!B525="","",LOG10(Sheet1!B525))</f>
        <v/>
      </c>
      <c r="C525" t="str">
        <f>IF(Sheet1!C525="","",LOG10(Sheet1!C525))</f>
        <v/>
      </c>
      <c r="D525" t="str">
        <f>IF(Sheet1!D525="","",LOG10(Sheet1!D525))</f>
        <v/>
      </c>
      <c r="E525" t="str">
        <f>IF(Sheet1!E525="","",LOG10(Sheet1!E525))</f>
        <v/>
      </c>
      <c r="F525" t="str">
        <f>IF(Sheet1!F525="","",LOG10(Sheet1!F525))</f>
        <v/>
      </c>
      <c r="G525" t="str">
        <f>IF(Sheet1!G525="","",LOG10(Sheet1!G525))</f>
        <v/>
      </c>
      <c r="H525" t="str">
        <f>IF(Sheet1!H525="","",LOG10(Sheet1!H525))</f>
        <v/>
      </c>
      <c r="I525" t="str">
        <f>IF(Sheet1!I525="","",LOG10(Sheet1!I525))</f>
        <v/>
      </c>
      <c r="J525" t="str">
        <f>IF(Sheet1!J525="","",LOG10(Sheet1!J525))</f>
        <v/>
      </c>
      <c r="K525" t="str">
        <f>IF(Sheet1!K525="","",LOG10(Sheet1!K525))</f>
        <v/>
      </c>
      <c r="L525" t="str">
        <f>IF(Sheet1!L525="","",LOG10(Sheet1!L525))</f>
        <v/>
      </c>
      <c r="M525" t="str">
        <f>IF(Sheet1!M525="","",LOG10(Sheet1!M525))</f>
        <v/>
      </c>
      <c r="N525" t="str">
        <f>IF(Sheet1!N525="","",LOG10(Sheet1!N525))</f>
        <v/>
      </c>
      <c r="O525" t="str">
        <f>IF(Sheet1!O525="","",LOG10(Sheet1!O525))</f>
        <v/>
      </c>
      <c r="P525" t="str">
        <f>IF(Sheet1!P525="","",LOG10(Sheet1!P525))</f>
        <v/>
      </c>
      <c r="Q525" t="str">
        <f>IF(Sheet1!Q525="","",LOG10(Sheet1!Q525))</f>
        <v/>
      </c>
      <c r="R525" t="str">
        <f>IF(Sheet1!R525="","",LOG10(Sheet1!R525))</f>
        <v/>
      </c>
      <c r="S525" t="str">
        <f>IF(Sheet1!S525="","",LOG10(Sheet1!S525))</f>
        <v/>
      </c>
      <c r="U525" t="str">
        <f>IF(Sheet1!T525=0,"", SUM(C525, F525, I525, L525, O525, R525)/Sheet1!T525)</f>
        <v/>
      </c>
    </row>
    <row r="526" spans="1:21" x14ac:dyDescent="0.2">
      <c r="A526" s="1">
        <f>Sheet1!A526</f>
        <v>45086</v>
      </c>
      <c r="B526" t="str">
        <f>IF(Sheet1!B526="","",LOG10(Sheet1!B526))</f>
        <v/>
      </c>
      <c r="C526" t="str">
        <f>IF(Sheet1!C526="","",LOG10(Sheet1!C526))</f>
        <v/>
      </c>
      <c r="D526" t="str">
        <f>IF(Sheet1!D526="","",LOG10(Sheet1!D526))</f>
        <v/>
      </c>
      <c r="E526" t="str">
        <f>IF(Sheet1!E526="","",LOG10(Sheet1!E526))</f>
        <v/>
      </c>
      <c r="F526" t="str">
        <f>IF(Sheet1!F526="","",LOG10(Sheet1!F526))</f>
        <v/>
      </c>
      <c r="G526" t="str">
        <f>IF(Sheet1!G526="","",LOG10(Sheet1!G526))</f>
        <v/>
      </c>
      <c r="H526" t="str">
        <f>IF(Sheet1!H526="","",LOG10(Sheet1!H526))</f>
        <v/>
      </c>
      <c r="I526" t="str">
        <f>IF(Sheet1!I526="","",LOG10(Sheet1!I526))</f>
        <v/>
      </c>
      <c r="J526" t="str">
        <f>IF(Sheet1!J526="","",LOG10(Sheet1!J526))</f>
        <v/>
      </c>
      <c r="K526" t="str">
        <f>IF(Sheet1!K526="","",LOG10(Sheet1!K526))</f>
        <v/>
      </c>
      <c r="L526" t="str">
        <f>IF(Sheet1!L526="","",LOG10(Sheet1!L526))</f>
        <v/>
      </c>
      <c r="M526" t="str">
        <f>IF(Sheet1!M526="","",LOG10(Sheet1!M526))</f>
        <v/>
      </c>
      <c r="N526" t="str">
        <f>IF(Sheet1!N526="","",LOG10(Sheet1!N526))</f>
        <v/>
      </c>
      <c r="O526" t="str">
        <f>IF(Sheet1!O526="","",LOG10(Sheet1!O526))</f>
        <v/>
      </c>
      <c r="P526" t="str">
        <f>IF(Sheet1!P526="","",LOG10(Sheet1!P526))</f>
        <v/>
      </c>
      <c r="Q526" t="str">
        <f>IF(Sheet1!Q526="","",LOG10(Sheet1!Q526))</f>
        <v/>
      </c>
      <c r="R526" t="str">
        <f>IF(Sheet1!R526="","",LOG10(Sheet1!R526))</f>
        <v/>
      </c>
      <c r="S526" t="str">
        <f>IF(Sheet1!S526="","",LOG10(Sheet1!S526))</f>
        <v/>
      </c>
      <c r="U526" t="str">
        <f>IF(Sheet1!T526=0,"", SUM(C526, F526, I526, L526, O526, R526)/Sheet1!T526)</f>
        <v/>
      </c>
    </row>
    <row r="527" spans="1:21" x14ac:dyDescent="0.2">
      <c r="A527" s="1">
        <f>Sheet1!A527</f>
        <v>45087</v>
      </c>
      <c r="B527" t="str">
        <f>IF(Sheet1!B527="","",LOG10(Sheet1!B527))</f>
        <v/>
      </c>
      <c r="C527" t="str">
        <f>IF(Sheet1!C527="","",LOG10(Sheet1!C527))</f>
        <v/>
      </c>
      <c r="D527" t="str">
        <f>IF(Sheet1!D527="","",LOG10(Sheet1!D527))</f>
        <v/>
      </c>
      <c r="E527" t="str">
        <f>IF(Sheet1!E527="","",LOG10(Sheet1!E527))</f>
        <v/>
      </c>
      <c r="F527" t="str">
        <f>IF(Sheet1!F527="","",LOG10(Sheet1!F527))</f>
        <v/>
      </c>
      <c r="G527" t="str">
        <f>IF(Sheet1!G527="","",LOG10(Sheet1!G527))</f>
        <v/>
      </c>
      <c r="H527" t="str">
        <f>IF(Sheet1!H527="","",LOG10(Sheet1!H527))</f>
        <v/>
      </c>
      <c r="I527" t="str">
        <f>IF(Sheet1!I527="","",LOG10(Sheet1!I527))</f>
        <v/>
      </c>
      <c r="J527" t="str">
        <f>IF(Sheet1!J527="","",LOG10(Sheet1!J527))</f>
        <v/>
      </c>
      <c r="K527" t="str">
        <f>IF(Sheet1!K527="","",LOG10(Sheet1!K527))</f>
        <v/>
      </c>
      <c r="L527" t="str">
        <f>IF(Sheet1!L527="","",LOG10(Sheet1!L527))</f>
        <v/>
      </c>
      <c r="M527" t="str">
        <f>IF(Sheet1!M527="","",LOG10(Sheet1!M527))</f>
        <v/>
      </c>
      <c r="N527" t="str">
        <f>IF(Sheet1!N527="","",LOG10(Sheet1!N527))</f>
        <v/>
      </c>
      <c r="O527" t="str">
        <f>IF(Sheet1!O527="","",LOG10(Sheet1!O527))</f>
        <v/>
      </c>
      <c r="P527" t="str">
        <f>IF(Sheet1!P527="","",LOG10(Sheet1!P527))</f>
        <v/>
      </c>
      <c r="Q527" t="str">
        <f>IF(Sheet1!Q527="","",LOG10(Sheet1!Q527))</f>
        <v/>
      </c>
      <c r="R527" t="str">
        <f>IF(Sheet1!R527="","",LOG10(Sheet1!R527))</f>
        <v/>
      </c>
      <c r="S527" t="str">
        <f>IF(Sheet1!S527="","",LOG10(Sheet1!S527))</f>
        <v/>
      </c>
      <c r="U527" t="str">
        <f>IF(Sheet1!T527=0,"", SUM(C527, F527, I527, L527, O527, R527)/Sheet1!T527)</f>
        <v/>
      </c>
    </row>
    <row r="528" spans="1:21" x14ac:dyDescent="0.2">
      <c r="A528" s="1">
        <f>Sheet1!A528</f>
        <v>45088</v>
      </c>
      <c r="B528" t="str">
        <f>IF(Sheet1!B528="","",LOG10(Sheet1!B528))</f>
        <v/>
      </c>
      <c r="C528" t="str">
        <f>IF(Sheet1!C528="","",LOG10(Sheet1!C528))</f>
        <v/>
      </c>
      <c r="D528" t="str">
        <f>IF(Sheet1!D528="","",LOG10(Sheet1!D528))</f>
        <v/>
      </c>
      <c r="E528" t="str">
        <f>IF(Sheet1!E528="","",LOG10(Sheet1!E528))</f>
        <v/>
      </c>
      <c r="F528" t="str">
        <f>IF(Sheet1!F528="","",LOG10(Sheet1!F528))</f>
        <v/>
      </c>
      <c r="G528" t="str">
        <f>IF(Sheet1!G528="","",LOG10(Sheet1!G528))</f>
        <v/>
      </c>
      <c r="H528" t="str">
        <f>IF(Sheet1!H528="","",LOG10(Sheet1!H528))</f>
        <v/>
      </c>
      <c r="I528" t="str">
        <f>IF(Sheet1!I528="","",LOG10(Sheet1!I528))</f>
        <v/>
      </c>
      <c r="J528" t="str">
        <f>IF(Sheet1!J528="","",LOG10(Sheet1!J528))</f>
        <v/>
      </c>
      <c r="K528" t="str">
        <f>IF(Sheet1!K528="","",LOG10(Sheet1!K528))</f>
        <v/>
      </c>
      <c r="L528" t="str">
        <f>IF(Sheet1!L528="","",LOG10(Sheet1!L528))</f>
        <v/>
      </c>
      <c r="M528" t="str">
        <f>IF(Sheet1!M528="","",LOG10(Sheet1!M528))</f>
        <v/>
      </c>
      <c r="N528" t="str">
        <f>IF(Sheet1!N528="","",LOG10(Sheet1!N528))</f>
        <v/>
      </c>
      <c r="O528" t="str">
        <f>IF(Sheet1!O528="","",LOG10(Sheet1!O528))</f>
        <v/>
      </c>
      <c r="P528" t="str">
        <f>IF(Sheet1!P528="","",LOG10(Sheet1!P528))</f>
        <v/>
      </c>
      <c r="Q528" t="str">
        <f>IF(Sheet1!Q528="","",LOG10(Sheet1!Q528))</f>
        <v/>
      </c>
      <c r="R528" t="str">
        <f>IF(Sheet1!R528="","",LOG10(Sheet1!R528))</f>
        <v/>
      </c>
      <c r="S528" t="str">
        <f>IF(Sheet1!S528="","",LOG10(Sheet1!S528))</f>
        <v/>
      </c>
      <c r="U528" t="str">
        <f>IF(Sheet1!T528=0,"", SUM(C528, F528, I528, L528, O528, R528)/Sheet1!T528)</f>
        <v/>
      </c>
    </row>
    <row r="529" spans="1:21" x14ac:dyDescent="0.2">
      <c r="A529" s="1">
        <f>Sheet1!A529</f>
        <v>45089</v>
      </c>
      <c r="B529" t="str">
        <f>IF(Sheet1!B529="","",LOG10(Sheet1!B529))</f>
        <v/>
      </c>
      <c r="C529" t="str">
        <f>IF(Sheet1!C529="","",LOG10(Sheet1!C529))</f>
        <v/>
      </c>
      <c r="D529" t="str">
        <f>IF(Sheet1!D529="","",LOG10(Sheet1!D529))</f>
        <v/>
      </c>
      <c r="E529" t="str">
        <f>IF(Sheet1!E529="","",LOG10(Sheet1!E529))</f>
        <v/>
      </c>
      <c r="F529" t="str">
        <f>IF(Sheet1!F529="","",LOG10(Sheet1!F529))</f>
        <v/>
      </c>
      <c r="G529" t="str">
        <f>IF(Sheet1!G529="","",LOG10(Sheet1!G529))</f>
        <v/>
      </c>
      <c r="H529" t="str">
        <f>IF(Sheet1!H529="","",LOG10(Sheet1!H529))</f>
        <v/>
      </c>
      <c r="I529" t="str">
        <f>IF(Sheet1!I529="","",LOG10(Sheet1!I529))</f>
        <v/>
      </c>
      <c r="J529" t="str">
        <f>IF(Sheet1!J529="","",LOG10(Sheet1!J529))</f>
        <v/>
      </c>
      <c r="K529" t="str">
        <f>IF(Sheet1!K529="","",LOG10(Sheet1!K529))</f>
        <v/>
      </c>
      <c r="L529" t="str">
        <f>IF(Sheet1!L529="","",LOG10(Sheet1!L529))</f>
        <v/>
      </c>
      <c r="M529" t="str">
        <f>IF(Sheet1!M529="","",LOG10(Sheet1!M529))</f>
        <v/>
      </c>
      <c r="N529" t="str">
        <f>IF(Sheet1!N529="","",LOG10(Sheet1!N529))</f>
        <v/>
      </c>
      <c r="O529" t="str">
        <f>IF(Sheet1!O529="","",LOG10(Sheet1!O529))</f>
        <v/>
      </c>
      <c r="P529" t="str">
        <f>IF(Sheet1!P529="","",LOG10(Sheet1!P529))</f>
        <v/>
      </c>
      <c r="Q529" t="str">
        <f>IF(Sheet1!Q529="","",LOG10(Sheet1!Q529))</f>
        <v/>
      </c>
      <c r="R529" t="str">
        <f>IF(Sheet1!R529="","",LOG10(Sheet1!R529))</f>
        <v/>
      </c>
      <c r="S529" t="str">
        <f>IF(Sheet1!S529="","",LOG10(Sheet1!S529))</f>
        <v/>
      </c>
      <c r="U529" t="str">
        <f>IF(Sheet1!T529=0,"", SUM(C529, F529, I529, L529, O529, R529)/Sheet1!T529)</f>
        <v/>
      </c>
    </row>
    <row r="530" spans="1:21" x14ac:dyDescent="0.2">
      <c r="A530" s="1">
        <f>Sheet1!A530</f>
        <v>45090</v>
      </c>
      <c r="B530" t="str">
        <f>IF(Sheet1!B530="","",LOG10(Sheet1!B530))</f>
        <v/>
      </c>
      <c r="C530" t="str">
        <f>IF(Sheet1!C530="","",LOG10(Sheet1!C530))</f>
        <v/>
      </c>
      <c r="D530" t="str">
        <f>IF(Sheet1!D530="","",LOG10(Sheet1!D530))</f>
        <v/>
      </c>
      <c r="E530" t="str">
        <f>IF(Sheet1!E530="","",LOG10(Sheet1!E530))</f>
        <v/>
      </c>
      <c r="F530" t="str">
        <f>IF(Sheet1!F530="","",LOG10(Sheet1!F530))</f>
        <v/>
      </c>
      <c r="G530" t="str">
        <f>IF(Sheet1!G530="","",LOG10(Sheet1!G530))</f>
        <v/>
      </c>
      <c r="H530" t="str">
        <f>IF(Sheet1!H530="","",LOG10(Sheet1!H530))</f>
        <v/>
      </c>
      <c r="I530" t="str">
        <f>IF(Sheet1!I530="","",LOG10(Sheet1!I530))</f>
        <v/>
      </c>
      <c r="J530" t="str">
        <f>IF(Sheet1!J530="","",LOG10(Sheet1!J530))</f>
        <v/>
      </c>
      <c r="K530" t="str">
        <f>IF(Sheet1!K530="","",LOG10(Sheet1!K530))</f>
        <v/>
      </c>
      <c r="L530" t="str">
        <f>IF(Sheet1!L530="","",LOG10(Sheet1!L530))</f>
        <v/>
      </c>
      <c r="M530" t="str">
        <f>IF(Sheet1!M530="","",LOG10(Sheet1!M530))</f>
        <v/>
      </c>
      <c r="N530" t="str">
        <f>IF(Sheet1!N530="","",LOG10(Sheet1!N530))</f>
        <v/>
      </c>
      <c r="O530" t="str">
        <f>IF(Sheet1!O530="","",LOG10(Sheet1!O530))</f>
        <v/>
      </c>
      <c r="P530" t="str">
        <f>IF(Sheet1!P530="","",LOG10(Sheet1!P530))</f>
        <v/>
      </c>
      <c r="Q530" t="str">
        <f>IF(Sheet1!Q530="","",LOG10(Sheet1!Q530))</f>
        <v/>
      </c>
      <c r="R530" t="str">
        <f>IF(Sheet1!R530="","",LOG10(Sheet1!R530))</f>
        <v/>
      </c>
      <c r="S530" t="str">
        <f>IF(Sheet1!S530="","",LOG10(Sheet1!S530))</f>
        <v/>
      </c>
      <c r="U530" t="str">
        <f>IF(Sheet1!T530=0,"", SUM(C530, F530, I530, L530, O530, R530)/Sheet1!T530)</f>
        <v/>
      </c>
    </row>
    <row r="531" spans="1:21" x14ac:dyDescent="0.2">
      <c r="A531" s="1">
        <f>Sheet1!A531</f>
        <v>45091</v>
      </c>
      <c r="B531" t="str">
        <f>IF(Sheet1!B531="","",LOG10(Sheet1!B531))</f>
        <v/>
      </c>
      <c r="C531" t="str">
        <f>IF(Sheet1!C531="","",LOG10(Sheet1!C531))</f>
        <v/>
      </c>
      <c r="D531" t="str">
        <f>IF(Sheet1!D531="","",LOG10(Sheet1!D531))</f>
        <v/>
      </c>
      <c r="E531" t="str">
        <f>IF(Sheet1!E531="","",LOG10(Sheet1!E531))</f>
        <v/>
      </c>
      <c r="F531" t="str">
        <f>IF(Sheet1!F531="","",LOG10(Sheet1!F531))</f>
        <v/>
      </c>
      <c r="G531" t="str">
        <f>IF(Sheet1!G531="","",LOG10(Sheet1!G531))</f>
        <v/>
      </c>
      <c r="H531" t="str">
        <f>IF(Sheet1!H531="","",LOG10(Sheet1!H531))</f>
        <v/>
      </c>
      <c r="I531" t="str">
        <f>IF(Sheet1!I531="","",LOG10(Sheet1!I531))</f>
        <v/>
      </c>
      <c r="J531" t="str">
        <f>IF(Sheet1!J531="","",LOG10(Sheet1!J531))</f>
        <v/>
      </c>
      <c r="K531" t="str">
        <f>IF(Sheet1!K531="","",LOG10(Sheet1!K531))</f>
        <v/>
      </c>
      <c r="L531" t="str">
        <f>IF(Sheet1!L531="","",LOG10(Sheet1!L531))</f>
        <v/>
      </c>
      <c r="M531" t="str">
        <f>IF(Sheet1!M531="","",LOG10(Sheet1!M531))</f>
        <v/>
      </c>
      <c r="N531" t="str">
        <f>IF(Sheet1!N531="","",LOG10(Sheet1!N531))</f>
        <v/>
      </c>
      <c r="O531" t="str">
        <f>IF(Sheet1!O531="","",LOG10(Sheet1!O531))</f>
        <v/>
      </c>
      <c r="P531" t="str">
        <f>IF(Sheet1!P531="","",LOG10(Sheet1!P531))</f>
        <v/>
      </c>
      <c r="Q531" t="str">
        <f>IF(Sheet1!Q531="","",LOG10(Sheet1!Q531))</f>
        <v/>
      </c>
      <c r="R531" t="str">
        <f>IF(Sheet1!R531="","",LOG10(Sheet1!R531))</f>
        <v/>
      </c>
      <c r="S531" t="str">
        <f>IF(Sheet1!S531="","",LOG10(Sheet1!S531))</f>
        <v/>
      </c>
      <c r="U531" t="str">
        <f>IF(Sheet1!T531=0,"", SUM(C531, F531, I531, L531, O531, R531)/Sheet1!T531)</f>
        <v/>
      </c>
    </row>
    <row r="532" spans="1:21" x14ac:dyDescent="0.2">
      <c r="A532" s="1">
        <f>Sheet1!A532</f>
        <v>45092</v>
      </c>
      <c r="B532" t="str">
        <f>IF(Sheet1!B532="","",LOG10(Sheet1!B532))</f>
        <v/>
      </c>
      <c r="C532" t="str">
        <f>IF(Sheet1!C532="","",LOG10(Sheet1!C532))</f>
        <v/>
      </c>
      <c r="D532" t="str">
        <f>IF(Sheet1!D532="","",LOG10(Sheet1!D532))</f>
        <v/>
      </c>
      <c r="E532" t="str">
        <f>IF(Sheet1!E532="","",LOG10(Sheet1!E532))</f>
        <v/>
      </c>
      <c r="F532" t="str">
        <f>IF(Sheet1!F532="","",LOG10(Sheet1!F532))</f>
        <v/>
      </c>
      <c r="G532" t="str">
        <f>IF(Sheet1!G532="","",LOG10(Sheet1!G532))</f>
        <v/>
      </c>
      <c r="H532" t="str">
        <f>IF(Sheet1!H532="","",LOG10(Sheet1!H532))</f>
        <v/>
      </c>
      <c r="I532" t="str">
        <f>IF(Sheet1!I532="","",LOG10(Sheet1!I532))</f>
        <v/>
      </c>
      <c r="J532" t="str">
        <f>IF(Sheet1!J532="","",LOG10(Sheet1!J532))</f>
        <v/>
      </c>
      <c r="K532" t="str">
        <f>IF(Sheet1!K532="","",LOG10(Sheet1!K532))</f>
        <v/>
      </c>
      <c r="L532" t="str">
        <f>IF(Sheet1!L532="","",LOG10(Sheet1!L532))</f>
        <v/>
      </c>
      <c r="M532" t="str">
        <f>IF(Sheet1!M532="","",LOG10(Sheet1!M532))</f>
        <v/>
      </c>
      <c r="N532" t="str">
        <f>IF(Sheet1!N532="","",LOG10(Sheet1!N532))</f>
        <v/>
      </c>
      <c r="O532" t="str">
        <f>IF(Sheet1!O532="","",LOG10(Sheet1!O532))</f>
        <v/>
      </c>
      <c r="P532" t="str">
        <f>IF(Sheet1!P532="","",LOG10(Sheet1!P532))</f>
        <v/>
      </c>
      <c r="Q532" t="str">
        <f>IF(Sheet1!Q532="","",LOG10(Sheet1!Q532))</f>
        <v/>
      </c>
      <c r="R532" t="str">
        <f>IF(Sheet1!R532="","",LOG10(Sheet1!R532))</f>
        <v/>
      </c>
      <c r="S532" t="str">
        <f>IF(Sheet1!S532="","",LOG10(Sheet1!S532))</f>
        <v/>
      </c>
      <c r="U532" t="str">
        <f>IF(Sheet1!T532=0,"", SUM(C532, F532, I532, L532, O532, R532)/Sheet1!T532)</f>
        <v/>
      </c>
    </row>
    <row r="533" spans="1:21" x14ac:dyDescent="0.2">
      <c r="A533" s="1">
        <f>Sheet1!A533</f>
        <v>45093</v>
      </c>
      <c r="B533" t="str">
        <f>IF(Sheet1!B533="","",LOG10(Sheet1!B533))</f>
        <v/>
      </c>
      <c r="C533" t="str">
        <f>IF(Sheet1!C533="","",LOG10(Sheet1!C533))</f>
        <v/>
      </c>
      <c r="D533" t="str">
        <f>IF(Sheet1!D533="","",LOG10(Sheet1!D533))</f>
        <v/>
      </c>
      <c r="E533" t="str">
        <f>IF(Sheet1!E533="","",LOG10(Sheet1!E533))</f>
        <v/>
      </c>
      <c r="F533" t="str">
        <f>IF(Sheet1!F533="","",LOG10(Sheet1!F533))</f>
        <v/>
      </c>
      <c r="G533" t="str">
        <f>IF(Sheet1!G533="","",LOG10(Sheet1!G533))</f>
        <v/>
      </c>
      <c r="H533" t="str">
        <f>IF(Sheet1!H533="","",LOG10(Sheet1!H533))</f>
        <v/>
      </c>
      <c r="I533" t="str">
        <f>IF(Sheet1!I533="","",LOG10(Sheet1!I533))</f>
        <v/>
      </c>
      <c r="J533" t="str">
        <f>IF(Sheet1!J533="","",LOG10(Sheet1!J533))</f>
        <v/>
      </c>
      <c r="K533" t="str">
        <f>IF(Sheet1!K533="","",LOG10(Sheet1!K533))</f>
        <v/>
      </c>
      <c r="L533" t="str">
        <f>IF(Sheet1!L533="","",LOG10(Sheet1!L533))</f>
        <v/>
      </c>
      <c r="M533" t="str">
        <f>IF(Sheet1!M533="","",LOG10(Sheet1!M533))</f>
        <v/>
      </c>
      <c r="N533" t="str">
        <f>IF(Sheet1!N533="","",LOG10(Sheet1!N533))</f>
        <v/>
      </c>
      <c r="O533" t="str">
        <f>IF(Sheet1!O533="","",LOG10(Sheet1!O533))</f>
        <v/>
      </c>
      <c r="P533" t="str">
        <f>IF(Sheet1!P533="","",LOG10(Sheet1!P533))</f>
        <v/>
      </c>
      <c r="Q533" t="str">
        <f>IF(Sheet1!Q533="","",LOG10(Sheet1!Q533))</f>
        <v/>
      </c>
      <c r="R533" t="str">
        <f>IF(Sheet1!R533="","",LOG10(Sheet1!R533))</f>
        <v/>
      </c>
      <c r="S533" t="str">
        <f>IF(Sheet1!S533="","",LOG10(Sheet1!S533))</f>
        <v/>
      </c>
      <c r="U533" t="str">
        <f>IF(Sheet1!T533=0,"", SUM(C533, F533, I533, L533, O533, R533)/Sheet1!T533)</f>
        <v/>
      </c>
    </row>
    <row r="534" spans="1:21" x14ac:dyDescent="0.2">
      <c r="A534" s="1">
        <f>Sheet1!A534</f>
        <v>45094</v>
      </c>
      <c r="B534" t="str">
        <f>IF(Sheet1!B534="","",LOG10(Sheet1!B534))</f>
        <v/>
      </c>
      <c r="C534" t="str">
        <f>IF(Sheet1!C534="","",LOG10(Sheet1!C534))</f>
        <v/>
      </c>
      <c r="D534" t="str">
        <f>IF(Sheet1!D534="","",LOG10(Sheet1!D534))</f>
        <v/>
      </c>
      <c r="E534" t="str">
        <f>IF(Sheet1!E534="","",LOG10(Sheet1!E534))</f>
        <v/>
      </c>
      <c r="F534" t="str">
        <f>IF(Sheet1!F534="","",LOG10(Sheet1!F534))</f>
        <v/>
      </c>
      <c r="G534" t="str">
        <f>IF(Sheet1!G534="","",LOG10(Sheet1!G534))</f>
        <v/>
      </c>
      <c r="H534" t="str">
        <f>IF(Sheet1!H534="","",LOG10(Sheet1!H534))</f>
        <v/>
      </c>
      <c r="I534" t="str">
        <f>IF(Sheet1!I534="","",LOG10(Sheet1!I534))</f>
        <v/>
      </c>
      <c r="J534" t="str">
        <f>IF(Sheet1!J534="","",LOG10(Sheet1!J534))</f>
        <v/>
      </c>
      <c r="K534" t="str">
        <f>IF(Sheet1!K534="","",LOG10(Sheet1!K534))</f>
        <v/>
      </c>
      <c r="L534" t="str">
        <f>IF(Sheet1!L534="","",LOG10(Sheet1!L534))</f>
        <v/>
      </c>
      <c r="M534" t="str">
        <f>IF(Sheet1!M534="","",LOG10(Sheet1!M534))</f>
        <v/>
      </c>
      <c r="N534" t="str">
        <f>IF(Sheet1!N534="","",LOG10(Sheet1!N534))</f>
        <v/>
      </c>
      <c r="O534" t="str">
        <f>IF(Sheet1!O534="","",LOG10(Sheet1!O534))</f>
        <v/>
      </c>
      <c r="P534" t="str">
        <f>IF(Sheet1!P534="","",LOG10(Sheet1!P534))</f>
        <v/>
      </c>
      <c r="Q534" t="str">
        <f>IF(Sheet1!Q534="","",LOG10(Sheet1!Q534))</f>
        <v/>
      </c>
      <c r="R534" t="str">
        <f>IF(Sheet1!R534="","",LOG10(Sheet1!R534))</f>
        <v/>
      </c>
      <c r="S534" t="str">
        <f>IF(Sheet1!S534="","",LOG10(Sheet1!S534))</f>
        <v/>
      </c>
      <c r="U534" t="str">
        <f>IF(Sheet1!T534=0,"", SUM(C534, F534, I534, L534, O534, R534)/Sheet1!T534)</f>
        <v/>
      </c>
    </row>
    <row r="535" spans="1:21" x14ac:dyDescent="0.2">
      <c r="A535" s="1">
        <f>Sheet1!A535</f>
        <v>45095</v>
      </c>
      <c r="B535" t="str">
        <f>IF(Sheet1!B535="","",LOG10(Sheet1!B535))</f>
        <v/>
      </c>
      <c r="C535" t="str">
        <f>IF(Sheet1!C535="","",LOG10(Sheet1!C535))</f>
        <v/>
      </c>
      <c r="D535" t="str">
        <f>IF(Sheet1!D535="","",LOG10(Sheet1!D535))</f>
        <v/>
      </c>
      <c r="E535" t="str">
        <f>IF(Sheet1!E535="","",LOG10(Sheet1!E535))</f>
        <v/>
      </c>
      <c r="F535" t="str">
        <f>IF(Sheet1!F535="","",LOG10(Sheet1!F535))</f>
        <v/>
      </c>
      <c r="G535" t="str">
        <f>IF(Sheet1!G535="","",LOG10(Sheet1!G535))</f>
        <v/>
      </c>
      <c r="H535" t="str">
        <f>IF(Sheet1!H535="","",LOG10(Sheet1!H535))</f>
        <v/>
      </c>
      <c r="I535" t="str">
        <f>IF(Sheet1!I535="","",LOG10(Sheet1!I535))</f>
        <v/>
      </c>
      <c r="J535" t="str">
        <f>IF(Sheet1!J535="","",LOG10(Sheet1!J535))</f>
        <v/>
      </c>
      <c r="K535" t="str">
        <f>IF(Sheet1!K535="","",LOG10(Sheet1!K535))</f>
        <v/>
      </c>
      <c r="L535" t="str">
        <f>IF(Sheet1!L535="","",LOG10(Sheet1!L535))</f>
        <v/>
      </c>
      <c r="M535" t="str">
        <f>IF(Sheet1!M535="","",LOG10(Sheet1!M535))</f>
        <v/>
      </c>
      <c r="N535" t="str">
        <f>IF(Sheet1!N535="","",LOG10(Sheet1!N535))</f>
        <v/>
      </c>
      <c r="O535" t="str">
        <f>IF(Sheet1!O535="","",LOG10(Sheet1!O535))</f>
        <v/>
      </c>
      <c r="P535" t="str">
        <f>IF(Sheet1!P535="","",LOG10(Sheet1!P535))</f>
        <v/>
      </c>
      <c r="Q535" t="str">
        <f>IF(Sheet1!Q535="","",LOG10(Sheet1!Q535))</f>
        <v/>
      </c>
      <c r="R535" t="str">
        <f>IF(Sheet1!R535="","",LOG10(Sheet1!R535))</f>
        <v/>
      </c>
      <c r="S535" t="str">
        <f>IF(Sheet1!S535="","",LOG10(Sheet1!S535))</f>
        <v/>
      </c>
      <c r="U535" t="str">
        <f>IF(Sheet1!T535=0,"", SUM(C535, F535, I535, L535, O535, R535)/Sheet1!T535)</f>
        <v/>
      </c>
    </row>
    <row r="536" spans="1:21" x14ac:dyDescent="0.2">
      <c r="A536" s="1">
        <f>Sheet1!A536</f>
        <v>45096</v>
      </c>
      <c r="B536" t="str">
        <f>IF(Sheet1!B536="","",LOG10(Sheet1!B536))</f>
        <v/>
      </c>
      <c r="C536" t="str">
        <f>IF(Sheet1!C536="","",LOG10(Sheet1!C536))</f>
        <v/>
      </c>
      <c r="D536" t="str">
        <f>IF(Sheet1!D536="","",LOG10(Sheet1!D536))</f>
        <v/>
      </c>
      <c r="E536" t="str">
        <f>IF(Sheet1!E536="","",LOG10(Sheet1!E536))</f>
        <v/>
      </c>
      <c r="F536" t="str">
        <f>IF(Sheet1!F536="","",LOG10(Sheet1!F536))</f>
        <v/>
      </c>
      <c r="G536" t="str">
        <f>IF(Sheet1!G536="","",LOG10(Sheet1!G536))</f>
        <v/>
      </c>
      <c r="H536" t="str">
        <f>IF(Sheet1!H536="","",LOG10(Sheet1!H536))</f>
        <v/>
      </c>
      <c r="I536" t="str">
        <f>IF(Sheet1!I536="","",LOG10(Sheet1!I536))</f>
        <v/>
      </c>
      <c r="J536" t="str">
        <f>IF(Sheet1!J536="","",LOG10(Sheet1!J536))</f>
        <v/>
      </c>
      <c r="K536" t="str">
        <f>IF(Sheet1!K536="","",LOG10(Sheet1!K536))</f>
        <v/>
      </c>
      <c r="L536" t="str">
        <f>IF(Sheet1!L536="","",LOG10(Sheet1!L536))</f>
        <v/>
      </c>
      <c r="M536" t="str">
        <f>IF(Sheet1!M536="","",LOG10(Sheet1!M536))</f>
        <v/>
      </c>
      <c r="N536" t="str">
        <f>IF(Sheet1!N536="","",LOG10(Sheet1!N536))</f>
        <v/>
      </c>
      <c r="O536" t="str">
        <f>IF(Sheet1!O536="","",LOG10(Sheet1!O536))</f>
        <v/>
      </c>
      <c r="P536" t="str">
        <f>IF(Sheet1!P536="","",LOG10(Sheet1!P536))</f>
        <v/>
      </c>
      <c r="Q536" t="str">
        <f>IF(Sheet1!Q536="","",LOG10(Sheet1!Q536))</f>
        <v/>
      </c>
      <c r="R536" t="str">
        <f>IF(Sheet1!R536="","",LOG10(Sheet1!R536))</f>
        <v/>
      </c>
      <c r="S536" t="str">
        <f>IF(Sheet1!S536="","",LOG10(Sheet1!S536))</f>
        <v/>
      </c>
      <c r="U536" t="str">
        <f>IF(Sheet1!T536=0,"", SUM(C536, F536, I536, L536, O536, R536)/Sheet1!T536)</f>
        <v/>
      </c>
    </row>
    <row r="537" spans="1:21" x14ac:dyDescent="0.2">
      <c r="A537" s="1">
        <f>Sheet1!A537</f>
        <v>45097</v>
      </c>
      <c r="B537" t="str">
        <f>IF(Sheet1!B537="","",LOG10(Sheet1!B537))</f>
        <v/>
      </c>
      <c r="C537" t="str">
        <f>IF(Sheet1!C537="","",LOG10(Sheet1!C537))</f>
        <v/>
      </c>
      <c r="D537" t="str">
        <f>IF(Sheet1!D537="","",LOG10(Sheet1!D537))</f>
        <v/>
      </c>
      <c r="E537" t="str">
        <f>IF(Sheet1!E537="","",LOG10(Sheet1!E537))</f>
        <v/>
      </c>
      <c r="F537" t="str">
        <f>IF(Sheet1!F537="","",LOG10(Sheet1!F537))</f>
        <v/>
      </c>
      <c r="G537" t="str">
        <f>IF(Sheet1!G537="","",LOG10(Sheet1!G537))</f>
        <v/>
      </c>
      <c r="H537" t="str">
        <f>IF(Sheet1!H537="","",LOG10(Sheet1!H537))</f>
        <v/>
      </c>
      <c r="I537" t="str">
        <f>IF(Sheet1!I537="","",LOG10(Sheet1!I537))</f>
        <v/>
      </c>
      <c r="J537" t="str">
        <f>IF(Sheet1!J537="","",LOG10(Sheet1!J537))</f>
        <v/>
      </c>
      <c r="K537" t="str">
        <f>IF(Sheet1!K537="","",LOG10(Sheet1!K537))</f>
        <v/>
      </c>
      <c r="L537" t="str">
        <f>IF(Sheet1!L537="","",LOG10(Sheet1!L537))</f>
        <v/>
      </c>
      <c r="M537" t="str">
        <f>IF(Sheet1!M537="","",LOG10(Sheet1!M537))</f>
        <v/>
      </c>
      <c r="N537" t="str">
        <f>IF(Sheet1!N537="","",LOG10(Sheet1!N537))</f>
        <v/>
      </c>
      <c r="O537" t="str">
        <f>IF(Sheet1!O537="","",LOG10(Sheet1!O537))</f>
        <v/>
      </c>
      <c r="P537" t="str">
        <f>IF(Sheet1!P537="","",LOG10(Sheet1!P537))</f>
        <v/>
      </c>
      <c r="Q537" t="str">
        <f>IF(Sheet1!Q537="","",LOG10(Sheet1!Q537))</f>
        <v/>
      </c>
      <c r="R537" t="str">
        <f>IF(Sheet1!R537="","",LOG10(Sheet1!R537))</f>
        <v/>
      </c>
      <c r="S537" t="str">
        <f>IF(Sheet1!S537="","",LOG10(Sheet1!S537))</f>
        <v/>
      </c>
      <c r="U537" t="str">
        <f>IF(Sheet1!T537=0,"", SUM(C537, F537, I537, L537, O537, R537)/Sheet1!T537)</f>
        <v/>
      </c>
    </row>
    <row r="538" spans="1:21" x14ac:dyDescent="0.2">
      <c r="A538" s="1">
        <f>Sheet1!A538</f>
        <v>45098</v>
      </c>
      <c r="B538" t="str">
        <f>IF(Sheet1!B538="","",LOG10(Sheet1!B538))</f>
        <v/>
      </c>
      <c r="C538" t="str">
        <f>IF(Sheet1!C538="","",LOG10(Sheet1!C538))</f>
        <v/>
      </c>
      <c r="D538" t="str">
        <f>IF(Sheet1!D538="","",LOG10(Sheet1!D538))</f>
        <v/>
      </c>
      <c r="E538" t="str">
        <f>IF(Sheet1!E538="","",LOG10(Sheet1!E538))</f>
        <v/>
      </c>
      <c r="F538" t="str">
        <f>IF(Sheet1!F538="","",LOG10(Sheet1!F538))</f>
        <v/>
      </c>
      <c r="G538" t="str">
        <f>IF(Sheet1!G538="","",LOG10(Sheet1!G538))</f>
        <v/>
      </c>
      <c r="H538" t="str">
        <f>IF(Sheet1!H538="","",LOG10(Sheet1!H538))</f>
        <v/>
      </c>
      <c r="I538" t="str">
        <f>IF(Sheet1!I538="","",LOG10(Sheet1!I538))</f>
        <v/>
      </c>
      <c r="J538" t="str">
        <f>IF(Sheet1!J538="","",LOG10(Sheet1!J538))</f>
        <v/>
      </c>
      <c r="K538" t="str">
        <f>IF(Sheet1!K538="","",LOG10(Sheet1!K538))</f>
        <v/>
      </c>
      <c r="L538" t="str">
        <f>IF(Sheet1!L538="","",LOG10(Sheet1!L538))</f>
        <v/>
      </c>
      <c r="M538" t="str">
        <f>IF(Sheet1!M538="","",LOG10(Sheet1!M538))</f>
        <v/>
      </c>
      <c r="N538" t="str">
        <f>IF(Sheet1!N538="","",LOG10(Sheet1!N538))</f>
        <v/>
      </c>
      <c r="O538" t="str">
        <f>IF(Sheet1!O538="","",LOG10(Sheet1!O538))</f>
        <v/>
      </c>
      <c r="P538" t="str">
        <f>IF(Sheet1!P538="","",LOG10(Sheet1!P538))</f>
        <v/>
      </c>
      <c r="Q538" t="str">
        <f>IF(Sheet1!Q538="","",LOG10(Sheet1!Q538))</f>
        <v/>
      </c>
      <c r="R538" t="str">
        <f>IF(Sheet1!R538="","",LOG10(Sheet1!R538))</f>
        <v/>
      </c>
      <c r="S538" t="str">
        <f>IF(Sheet1!S538="","",LOG10(Sheet1!S538))</f>
        <v/>
      </c>
      <c r="U538" t="str">
        <f>IF(Sheet1!T538=0,"", SUM(C538, F538, I538, L538, O538, R538)/Sheet1!T538)</f>
        <v/>
      </c>
    </row>
    <row r="539" spans="1:21" x14ac:dyDescent="0.2">
      <c r="A539" s="1">
        <f>Sheet1!A539</f>
        <v>45099</v>
      </c>
      <c r="B539" t="str">
        <f>IF(Sheet1!B539="","",LOG10(Sheet1!B539))</f>
        <v/>
      </c>
      <c r="C539" t="str">
        <f>IF(Sheet1!C539="","",LOG10(Sheet1!C539))</f>
        <v/>
      </c>
      <c r="D539" t="str">
        <f>IF(Sheet1!D539="","",LOG10(Sheet1!D539))</f>
        <v/>
      </c>
      <c r="E539" t="str">
        <f>IF(Sheet1!E539="","",LOG10(Sheet1!E539))</f>
        <v/>
      </c>
      <c r="F539" t="str">
        <f>IF(Sheet1!F539="","",LOG10(Sheet1!F539))</f>
        <v/>
      </c>
      <c r="G539" t="str">
        <f>IF(Sheet1!G539="","",LOG10(Sheet1!G539))</f>
        <v/>
      </c>
      <c r="H539" t="str">
        <f>IF(Sheet1!H539="","",LOG10(Sheet1!H539))</f>
        <v/>
      </c>
      <c r="I539" t="str">
        <f>IF(Sheet1!I539="","",LOG10(Sheet1!I539))</f>
        <v/>
      </c>
      <c r="J539" t="str">
        <f>IF(Sheet1!J539="","",LOG10(Sheet1!J539))</f>
        <v/>
      </c>
      <c r="K539" t="str">
        <f>IF(Sheet1!K539="","",LOG10(Sheet1!K539))</f>
        <v/>
      </c>
      <c r="L539" t="str">
        <f>IF(Sheet1!L539="","",LOG10(Sheet1!L539))</f>
        <v/>
      </c>
      <c r="M539" t="str">
        <f>IF(Sheet1!M539="","",LOG10(Sheet1!M539))</f>
        <v/>
      </c>
      <c r="N539" t="str">
        <f>IF(Sheet1!N539="","",LOG10(Sheet1!N539))</f>
        <v/>
      </c>
      <c r="O539" t="str">
        <f>IF(Sheet1!O539="","",LOG10(Sheet1!O539))</f>
        <v/>
      </c>
      <c r="P539" t="str">
        <f>IF(Sheet1!P539="","",LOG10(Sheet1!P539))</f>
        <v/>
      </c>
      <c r="Q539" t="str">
        <f>IF(Sheet1!Q539="","",LOG10(Sheet1!Q539))</f>
        <v/>
      </c>
      <c r="R539" t="str">
        <f>IF(Sheet1!R539="","",LOG10(Sheet1!R539))</f>
        <v/>
      </c>
      <c r="S539" t="str">
        <f>IF(Sheet1!S539="","",LOG10(Sheet1!S539))</f>
        <v/>
      </c>
      <c r="U539" t="str">
        <f>IF(Sheet1!T539=0,"", SUM(C539, F539, I539, L539, O539, R539)/Sheet1!T539)</f>
        <v/>
      </c>
    </row>
    <row r="540" spans="1:21" x14ac:dyDescent="0.2">
      <c r="A540" s="1">
        <f>Sheet1!A540</f>
        <v>45100</v>
      </c>
      <c r="B540" t="str">
        <f>IF(Sheet1!B540="","",LOG10(Sheet1!B540))</f>
        <v/>
      </c>
      <c r="C540" t="str">
        <f>IF(Sheet1!C540="","",LOG10(Sheet1!C540))</f>
        <v/>
      </c>
      <c r="D540" t="str">
        <f>IF(Sheet1!D540="","",LOG10(Sheet1!D540))</f>
        <v/>
      </c>
      <c r="E540" t="str">
        <f>IF(Sheet1!E540="","",LOG10(Sheet1!E540))</f>
        <v/>
      </c>
      <c r="F540" t="str">
        <f>IF(Sheet1!F540="","",LOG10(Sheet1!F540))</f>
        <v/>
      </c>
      <c r="G540" t="str">
        <f>IF(Sheet1!G540="","",LOG10(Sheet1!G540))</f>
        <v/>
      </c>
      <c r="H540" t="str">
        <f>IF(Sheet1!H540="","",LOG10(Sheet1!H540))</f>
        <v/>
      </c>
      <c r="I540" t="str">
        <f>IF(Sheet1!I540="","",LOG10(Sheet1!I540))</f>
        <v/>
      </c>
      <c r="J540" t="str">
        <f>IF(Sheet1!J540="","",LOG10(Sheet1!J540))</f>
        <v/>
      </c>
      <c r="K540" t="str">
        <f>IF(Sheet1!K540="","",LOG10(Sheet1!K540))</f>
        <v/>
      </c>
      <c r="L540" t="str">
        <f>IF(Sheet1!L540="","",LOG10(Sheet1!L540))</f>
        <v/>
      </c>
      <c r="M540" t="str">
        <f>IF(Sheet1!M540="","",LOG10(Sheet1!M540))</f>
        <v/>
      </c>
      <c r="N540" t="str">
        <f>IF(Sheet1!N540="","",LOG10(Sheet1!N540))</f>
        <v/>
      </c>
      <c r="O540" t="str">
        <f>IF(Sheet1!O540="","",LOG10(Sheet1!O540))</f>
        <v/>
      </c>
      <c r="P540" t="str">
        <f>IF(Sheet1!P540="","",LOG10(Sheet1!P540))</f>
        <v/>
      </c>
      <c r="Q540" t="str">
        <f>IF(Sheet1!Q540="","",LOG10(Sheet1!Q540))</f>
        <v/>
      </c>
      <c r="R540" t="str">
        <f>IF(Sheet1!R540="","",LOG10(Sheet1!R540))</f>
        <v/>
      </c>
      <c r="S540" t="str">
        <f>IF(Sheet1!S540="","",LOG10(Sheet1!S540))</f>
        <v/>
      </c>
      <c r="U540" t="str">
        <f>IF(Sheet1!T540=0,"", SUM(C540, F540, I540, L540, O540, R540)/Sheet1!T540)</f>
        <v/>
      </c>
    </row>
    <row r="541" spans="1:21" x14ac:dyDescent="0.2">
      <c r="A541" s="1">
        <f>Sheet1!A541</f>
        <v>45101</v>
      </c>
      <c r="B541" t="str">
        <f>IF(Sheet1!B541="","",LOG10(Sheet1!B541))</f>
        <v/>
      </c>
      <c r="C541" t="str">
        <f>IF(Sheet1!C541="","",LOG10(Sheet1!C541))</f>
        <v/>
      </c>
      <c r="D541" t="str">
        <f>IF(Sheet1!D541="","",LOG10(Sheet1!D541))</f>
        <v/>
      </c>
      <c r="E541" t="str">
        <f>IF(Sheet1!E541="","",LOG10(Sheet1!E541))</f>
        <v/>
      </c>
      <c r="F541" t="str">
        <f>IF(Sheet1!F541="","",LOG10(Sheet1!F541))</f>
        <v/>
      </c>
      <c r="G541" t="str">
        <f>IF(Sheet1!G541="","",LOG10(Sheet1!G541))</f>
        <v/>
      </c>
      <c r="H541" t="str">
        <f>IF(Sheet1!H541="","",LOG10(Sheet1!H541))</f>
        <v/>
      </c>
      <c r="I541" t="str">
        <f>IF(Sheet1!I541="","",LOG10(Sheet1!I541))</f>
        <v/>
      </c>
      <c r="J541" t="str">
        <f>IF(Sheet1!J541="","",LOG10(Sheet1!J541))</f>
        <v/>
      </c>
      <c r="K541" t="str">
        <f>IF(Sheet1!K541="","",LOG10(Sheet1!K541))</f>
        <v/>
      </c>
      <c r="L541" t="str">
        <f>IF(Sheet1!L541="","",LOG10(Sheet1!L541))</f>
        <v/>
      </c>
      <c r="M541" t="str">
        <f>IF(Sheet1!M541="","",LOG10(Sheet1!M541))</f>
        <v/>
      </c>
      <c r="N541" t="str">
        <f>IF(Sheet1!N541="","",LOG10(Sheet1!N541))</f>
        <v/>
      </c>
      <c r="O541" t="str">
        <f>IF(Sheet1!O541="","",LOG10(Sheet1!O541))</f>
        <v/>
      </c>
      <c r="P541" t="str">
        <f>IF(Sheet1!P541="","",LOG10(Sheet1!P541))</f>
        <v/>
      </c>
      <c r="Q541" t="str">
        <f>IF(Sheet1!Q541="","",LOG10(Sheet1!Q541))</f>
        <v/>
      </c>
      <c r="R541" t="str">
        <f>IF(Sheet1!R541="","",LOG10(Sheet1!R541))</f>
        <v/>
      </c>
      <c r="S541" t="str">
        <f>IF(Sheet1!S541="","",LOG10(Sheet1!S541))</f>
        <v/>
      </c>
      <c r="U541" t="str">
        <f>IF(Sheet1!T541=0,"", SUM(C541, F541, I541, L541, O541, R541)/Sheet1!T541)</f>
        <v/>
      </c>
    </row>
    <row r="542" spans="1:21" x14ac:dyDescent="0.2">
      <c r="A542" s="1">
        <f>Sheet1!A542</f>
        <v>45102</v>
      </c>
      <c r="B542" t="str">
        <f>IF(Sheet1!B542="","",LOG10(Sheet1!B542))</f>
        <v/>
      </c>
      <c r="C542" t="str">
        <f>IF(Sheet1!C542="","",LOG10(Sheet1!C542))</f>
        <v/>
      </c>
      <c r="D542" t="str">
        <f>IF(Sheet1!D542="","",LOG10(Sheet1!D542))</f>
        <v/>
      </c>
      <c r="E542" t="str">
        <f>IF(Sheet1!E542="","",LOG10(Sheet1!E542))</f>
        <v/>
      </c>
      <c r="F542" t="str">
        <f>IF(Sheet1!F542="","",LOG10(Sheet1!F542))</f>
        <v/>
      </c>
      <c r="G542" t="str">
        <f>IF(Sheet1!G542="","",LOG10(Sheet1!G542))</f>
        <v/>
      </c>
      <c r="H542" t="str">
        <f>IF(Sheet1!H542="","",LOG10(Sheet1!H542))</f>
        <v/>
      </c>
      <c r="I542" t="str">
        <f>IF(Sheet1!I542="","",LOG10(Sheet1!I542))</f>
        <v/>
      </c>
      <c r="J542" t="str">
        <f>IF(Sheet1!J542="","",LOG10(Sheet1!J542))</f>
        <v/>
      </c>
      <c r="K542" t="str">
        <f>IF(Sheet1!K542="","",LOG10(Sheet1!K542))</f>
        <v/>
      </c>
      <c r="L542" t="str">
        <f>IF(Sheet1!L542="","",LOG10(Sheet1!L542))</f>
        <v/>
      </c>
      <c r="M542" t="str">
        <f>IF(Sheet1!M542="","",LOG10(Sheet1!M542))</f>
        <v/>
      </c>
      <c r="N542" t="str">
        <f>IF(Sheet1!N542="","",LOG10(Sheet1!N542))</f>
        <v/>
      </c>
      <c r="O542" t="str">
        <f>IF(Sheet1!O542="","",LOG10(Sheet1!O542))</f>
        <v/>
      </c>
      <c r="P542" t="str">
        <f>IF(Sheet1!P542="","",LOG10(Sheet1!P542))</f>
        <v/>
      </c>
      <c r="Q542" t="str">
        <f>IF(Sheet1!Q542="","",LOG10(Sheet1!Q542))</f>
        <v/>
      </c>
      <c r="R542" t="str">
        <f>IF(Sheet1!R542="","",LOG10(Sheet1!R542))</f>
        <v/>
      </c>
      <c r="S542" t="str">
        <f>IF(Sheet1!S542="","",LOG10(Sheet1!S542))</f>
        <v/>
      </c>
      <c r="U542" t="str">
        <f>IF(Sheet1!T542=0,"", SUM(C542, F542, I542, L542, O542, R542)/Sheet1!T542)</f>
        <v/>
      </c>
    </row>
    <row r="543" spans="1:21" x14ac:dyDescent="0.2">
      <c r="A543" s="1">
        <f>Sheet1!A543</f>
        <v>45103</v>
      </c>
      <c r="B543" t="str">
        <f>IF(Sheet1!B543="","",LOG10(Sheet1!B543))</f>
        <v/>
      </c>
      <c r="C543" t="str">
        <f>IF(Sheet1!C543="","",LOG10(Sheet1!C543))</f>
        <v/>
      </c>
      <c r="D543" t="str">
        <f>IF(Sheet1!D543="","",LOG10(Sheet1!D543))</f>
        <v/>
      </c>
      <c r="E543" t="str">
        <f>IF(Sheet1!E543="","",LOG10(Sheet1!E543))</f>
        <v/>
      </c>
      <c r="F543" t="str">
        <f>IF(Sheet1!F543="","",LOG10(Sheet1!F543))</f>
        <v/>
      </c>
      <c r="G543" t="str">
        <f>IF(Sheet1!G543="","",LOG10(Sheet1!G543))</f>
        <v/>
      </c>
      <c r="H543" t="str">
        <f>IF(Sheet1!H543="","",LOG10(Sheet1!H543))</f>
        <v/>
      </c>
      <c r="I543" t="str">
        <f>IF(Sheet1!I543="","",LOG10(Sheet1!I543))</f>
        <v/>
      </c>
      <c r="J543" t="str">
        <f>IF(Sheet1!J543="","",LOG10(Sheet1!J543))</f>
        <v/>
      </c>
      <c r="K543" t="str">
        <f>IF(Sheet1!K543="","",LOG10(Sheet1!K543))</f>
        <v/>
      </c>
      <c r="L543" t="str">
        <f>IF(Sheet1!L543="","",LOG10(Sheet1!L543))</f>
        <v/>
      </c>
      <c r="M543" t="str">
        <f>IF(Sheet1!M543="","",LOG10(Sheet1!M543))</f>
        <v/>
      </c>
      <c r="N543" t="str">
        <f>IF(Sheet1!N543="","",LOG10(Sheet1!N543))</f>
        <v/>
      </c>
      <c r="O543" t="str">
        <f>IF(Sheet1!O543="","",LOG10(Sheet1!O543))</f>
        <v/>
      </c>
      <c r="P543" t="str">
        <f>IF(Sheet1!P543="","",LOG10(Sheet1!P543))</f>
        <v/>
      </c>
      <c r="Q543" t="str">
        <f>IF(Sheet1!Q543="","",LOG10(Sheet1!Q543))</f>
        <v/>
      </c>
      <c r="R543" t="str">
        <f>IF(Sheet1!R543="","",LOG10(Sheet1!R543))</f>
        <v/>
      </c>
      <c r="S543" t="str">
        <f>IF(Sheet1!S543="","",LOG10(Sheet1!S543))</f>
        <v/>
      </c>
      <c r="U543" t="str">
        <f>IF(Sheet1!T543=0,"", SUM(C543, F543, I543, L543, O543, R543)/Sheet1!T543)</f>
        <v/>
      </c>
    </row>
    <row r="544" spans="1:21" x14ac:dyDescent="0.2">
      <c r="A544" s="1">
        <f>Sheet1!A544</f>
        <v>45104</v>
      </c>
      <c r="B544" t="str">
        <f>IF(Sheet1!B544="","",LOG10(Sheet1!B544))</f>
        <v/>
      </c>
      <c r="C544" t="str">
        <f>IF(Sheet1!C544="","",LOG10(Sheet1!C544))</f>
        <v/>
      </c>
      <c r="D544" t="str">
        <f>IF(Sheet1!D544="","",LOG10(Sheet1!D544))</f>
        <v/>
      </c>
      <c r="E544" t="str">
        <f>IF(Sheet1!E544="","",LOG10(Sheet1!E544))</f>
        <v/>
      </c>
      <c r="F544" t="str">
        <f>IF(Sheet1!F544="","",LOG10(Sheet1!F544))</f>
        <v/>
      </c>
      <c r="G544" t="str">
        <f>IF(Sheet1!G544="","",LOG10(Sheet1!G544))</f>
        <v/>
      </c>
      <c r="H544" t="str">
        <f>IF(Sheet1!H544="","",LOG10(Sheet1!H544))</f>
        <v/>
      </c>
      <c r="I544" t="str">
        <f>IF(Sheet1!I544="","",LOG10(Sheet1!I544))</f>
        <v/>
      </c>
      <c r="J544" t="str">
        <f>IF(Sheet1!J544="","",LOG10(Sheet1!J544))</f>
        <v/>
      </c>
      <c r="K544" t="str">
        <f>IF(Sheet1!K544="","",LOG10(Sheet1!K544))</f>
        <v/>
      </c>
      <c r="L544" t="str">
        <f>IF(Sheet1!L544="","",LOG10(Sheet1!L544))</f>
        <v/>
      </c>
      <c r="M544" t="str">
        <f>IF(Sheet1!M544="","",LOG10(Sheet1!M544))</f>
        <v/>
      </c>
      <c r="N544" t="str">
        <f>IF(Sheet1!N544="","",LOG10(Sheet1!N544))</f>
        <v/>
      </c>
      <c r="O544" t="str">
        <f>IF(Sheet1!O544="","",LOG10(Sheet1!O544))</f>
        <v/>
      </c>
      <c r="P544" t="str">
        <f>IF(Sheet1!P544="","",LOG10(Sheet1!P544))</f>
        <v/>
      </c>
      <c r="Q544" t="str">
        <f>IF(Sheet1!Q544="","",LOG10(Sheet1!Q544))</f>
        <v/>
      </c>
      <c r="R544" t="str">
        <f>IF(Sheet1!R544="","",LOG10(Sheet1!R544))</f>
        <v/>
      </c>
      <c r="S544" t="str">
        <f>IF(Sheet1!S544="","",LOG10(Sheet1!S544))</f>
        <v/>
      </c>
      <c r="U544" t="str">
        <f>IF(Sheet1!T544=0,"", SUM(C544, F544, I544, L544, O544, R544)/Sheet1!T544)</f>
        <v/>
      </c>
    </row>
    <row r="545" spans="1:21" x14ac:dyDescent="0.2">
      <c r="A545" s="1">
        <f>Sheet1!A545</f>
        <v>45105</v>
      </c>
      <c r="B545" t="str">
        <f>IF(Sheet1!B545="","",LOG10(Sheet1!B545))</f>
        <v/>
      </c>
      <c r="C545" t="str">
        <f>IF(Sheet1!C545="","",LOG10(Sheet1!C545))</f>
        <v/>
      </c>
      <c r="D545" t="str">
        <f>IF(Sheet1!D545="","",LOG10(Sheet1!D545))</f>
        <v/>
      </c>
      <c r="E545" t="str">
        <f>IF(Sheet1!E545="","",LOG10(Sheet1!E545))</f>
        <v/>
      </c>
      <c r="F545" t="str">
        <f>IF(Sheet1!F545="","",LOG10(Sheet1!F545))</f>
        <v/>
      </c>
      <c r="G545" t="str">
        <f>IF(Sheet1!G545="","",LOG10(Sheet1!G545))</f>
        <v/>
      </c>
      <c r="H545" t="str">
        <f>IF(Sheet1!H545="","",LOG10(Sheet1!H545))</f>
        <v/>
      </c>
      <c r="I545" t="str">
        <f>IF(Sheet1!I545="","",LOG10(Sheet1!I545))</f>
        <v/>
      </c>
      <c r="J545" t="str">
        <f>IF(Sheet1!J545="","",LOG10(Sheet1!J545))</f>
        <v/>
      </c>
      <c r="K545" t="str">
        <f>IF(Sheet1!K545="","",LOG10(Sheet1!K545))</f>
        <v/>
      </c>
      <c r="L545" t="str">
        <f>IF(Sheet1!L545="","",LOG10(Sheet1!L545))</f>
        <v/>
      </c>
      <c r="M545" t="str">
        <f>IF(Sheet1!M545="","",LOG10(Sheet1!M545))</f>
        <v/>
      </c>
      <c r="N545" t="str">
        <f>IF(Sheet1!N545="","",LOG10(Sheet1!N545))</f>
        <v/>
      </c>
      <c r="O545" t="str">
        <f>IF(Sheet1!O545="","",LOG10(Sheet1!O545))</f>
        <v/>
      </c>
      <c r="P545" t="str">
        <f>IF(Sheet1!P545="","",LOG10(Sheet1!P545))</f>
        <v/>
      </c>
      <c r="Q545" t="str">
        <f>IF(Sheet1!Q545="","",LOG10(Sheet1!Q545))</f>
        <v/>
      </c>
      <c r="R545" t="str">
        <f>IF(Sheet1!R545="","",LOG10(Sheet1!R545))</f>
        <v/>
      </c>
      <c r="S545" t="str">
        <f>IF(Sheet1!S545="","",LOG10(Sheet1!S545))</f>
        <v/>
      </c>
      <c r="U545" t="str">
        <f>IF(Sheet1!T545=0,"", SUM(C545, F545, I545, L545, O545, R545)/Sheet1!T545)</f>
        <v/>
      </c>
    </row>
    <row r="546" spans="1:21" x14ac:dyDescent="0.2">
      <c r="A546" s="1">
        <f>Sheet1!A546</f>
        <v>45106</v>
      </c>
      <c r="B546" t="str">
        <f>IF(Sheet1!B546="","",LOG10(Sheet1!B546))</f>
        <v/>
      </c>
      <c r="C546" t="str">
        <f>IF(Sheet1!C546="","",LOG10(Sheet1!C546))</f>
        <v/>
      </c>
      <c r="D546" t="str">
        <f>IF(Sheet1!D546="","",LOG10(Sheet1!D546))</f>
        <v/>
      </c>
      <c r="E546" t="str">
        <f>IF(Sheet1!E546="","",LOG10(Sheet1!E546))</f>
        <v/>
      </c>
      <c r="F546" t="str">
        <f>IF(Sheet1!F546="","",LOG10(Sheet1!F546))</f>
        <v/>
      </c>
      <c r="G546" t="str">
        <f>IF(Sheet1!G546="","",LOG10(Sheet1!G546))</f>
        <v/>
      </c>
      <c r="H546" t="str">
        <f>IF(Sheet1!H546="","",LOG10(Sheet1!H546))</f>
        <v/>
      </c>
      <c r="I546" t="str">
        <f>IF(Sheet1!I546="","",LOG10(Sheet1!I546))</f>
        <v/>
      </c>
      <c r="J546" t="str">
        <f>IF(Sheet1!J546="","",LOG10(Sheet1!J546))</f>
        <v/>
      </c>
      <c r="K546" t="str">
        <f>IF(Sheet1!K546="","",LOG10(Sheet1!K546))</f>
        <v/>
      </c>
      <c r="L546" t="str">
        <f>IF(Sheet1!L546="","",LOG10(Sheet1!L546))</f>
        <v/>
      </c>
      <c r="M546" t="str">
        <f>IF(Sheet1!M546="","",LOG10(Sheet1!M546))</f>
        <v/>
      </c>
      <c r="N546" t="str">
        <f>IF(Sheet1!N546="","",LOG10(Sheet1!N546))</f>
        <v/>
      </c>
      <c r="O546" t="str">
        <f>IF(Sheet1!O546="","",LOG10(Sheet1!O546))</f>
        <v/>
      </c>
      <c r="P546" t="str">
        <f>IF(Sheet1!P546="","",LOG10(Sheet1!P546))</f>
        <v/>
      </c>
      <c r="Q546" t="str">
        <f>IF(Sheet1!Q546="","",LOG10(Sheet1!Q546))</f>
        <v/>
      </c>
      <c r="R546" t="str">
        <f>IF(Sheet1!R546="","",LOG10(Sheet1!R546))</f>
        <v/>
      </c>
      <c r="S546" t="str">
        <f>IF(Sheet1!S546="","",LOG10(Sheet1!S546))</f>
        <v/>
      </c>
      <c r="U546" t="str">
        <f>IF(Sheet1!T546=0,"", SUM(C546, F546, I546, L546, O546, R546)/Sheet1!T546)</f>
        <v/>
      </c>
    </row>
    <row r="547" spans="1:21" x14ac:dyDescent="0.2">
      <c r="A547" s="1">
        <f>Sheet1!A547</f>
        <v>45107</v>
      </c>
      <c r="B547" t="str">
        <f>IF(Sheet1!B547="","",LOG10(Sheet1!B547))</f>
        <v/>
      </c>
      <c r="C547" t="str">
        <f>IF(Sheet1!C547="","",LOG10(Sheet1!C547))</f>
        <v/>
      </c>
      <c r="D547" t="str">
        <f>IF(Sheet1!D547="","",LOG10(Sheet1!D547))</f>
        <v/>
      </c>
      <c r="E547" t="str">
        <f>IF(Sheet1!E547="","",LOG10(Sheet1!E547))</f>
        <v/>
      </c>
      <c r="F547" t="str">
        <f>IF(Sheet1!F547="","",LOG10(Sheet1!F547))</f>
        <v/>
      </c>
      <c r="G547" t="str">
        <f>IF(Sheet1!G547="","",LOG10(Sheet1!G547))</f>
        <v/>
      </c>
      <c r="H547" t="str">
        <f>IF(Sheet1!H547="","",LOG10(Sheet1!H547))</f>
        <v/>
      </c>
      <c r="I547" t="str">
        <f>IF(Sheet1!I547="","",LOG10(Sheet1!I547))</f>
        <v/>
      </c>
      <c r="J547" t="str">
        <f>IF(Sheet1!J547="","",LOG10(Sheet1!J547))</f>
        <v/>
      </c>
      <c r="K547" t="str">
        <f>IF(Sheet1!K547="","",LOG10(Sheet1!K547))</f>
        <v/>
      </c>
      <c r="L547" t="str">
        <f>IF(Sheet1!L547="","",LOG10(Sheet1!L547))</f>
        <v/>
      </c>
      <c r="M547" t="str">
        <f>IF(Sheet1!M547="","",LOG10(Sheet1!M547))</f>
        <v/>
      </c>
      <c r="N547" t="str">
        <f>IF(Sheet1!N547="","",LOG10(Sheet1!N547))</f>
        <v/>
      </c>
      <c r="O547" t="str">
        <f>IF(Sheet1!O547="","",LOG10(Sheet1!O547))</f>
        <v/>
      </c>
      <c r="P547" t="str">
        <f>IF(Sheet1!P547="","",LOG10(Sheet1!P547))</f>
        <v/>
      </c>
      <c r="Q547" t="str">
        <f>IF(Sheet1!Q547="","",LOG10(Sheet1!Q547))</f>
        <v/>
      </c>
      <c r="R547" t="str">
        <f>IF(Sheet1!R547="","",LOG10(Sheet1!R547))</f>
        <v/>
      </c>
      <c r="S547" t="str">
        <f>IF(Sheet1!S547="","",LOG10(Sheet1!S547))</f>
        <v/>
      </c>
      <c r="U547" t="str">
        <f>IF(Sheet1!T547=0,"", SUM(C547, F547, I547, L547, O547, R547)/Sheet1!T547)</f>
        <v/>
      </c>
    </row>
    <row r="548" spans="1:21" x14ac:dyDescent="0.2">
      <c r="A548" s="1">
        <f>Sheet1!A548</f>
        <v>45108</v>
      </c>
      <c r="B548" t="str">
        <f>IF(Sheet1!B548="","",LOG10(Sheet1!B548))</f>
        <v/>
      </c>
      <c r="C548" t="str">
        <f>IF(Sheet1!C548="","",LOG10(Sheet1!C548))</f>
        <v/>
      </c>
      <c r="D548" t="str">
        <f>IF(Sheet1!D548="","",LOG10(Sheet1!D548))</f>
        <v/>
      </c>
      <c r="E548" t="str">
        <f>IF(Sheet1!E548="","",LOG10(Sheet1!E548))</f>
        <v/>
      </c>
      <c r="F548" t="str">
        <f>IF(Sheet1!F548="","",LOG10(Sheet1!F548))</f>
        <v/>
      </c>
      <c r="G548" t="str">
        <f>IF(Sheet1!G548="","",LOG10(Sheet1!G548))</f>
        <v/>
      </c>
      <c r="H548" t="str">
        <f>IF(Sheet1!H548="","",LOG10(Sheet1!H548))</f>
        <v/>
      </c>
      <c r="I548" t="str">
        <f>IF(Sheet1!I548="","",LOG10(Sheet1!I548))</f>
        <v/>
      </c>
      <c r="J548" t="str">
        <f>IF(Sheet1!J548="","",LOG10(Sheet1!J548))</f>
        <v/>
      </c>
      <c r="K548" t="str">
        <f>IF(Sheet1!K548="","",LOG10(Sheet1!K548))</f>
        <v/>
      </c>
      <c r="L548" t="str">
        <f>IF(Sheet1!L548="","",LOG10(Sheet1!L548))</f>
        <v/>
      </c>
      <c r="M548" t="str">
        <f>IF(Sheet1!M548="","",LOG10(Sheet1!M548))</f>
        <v/>
      </c>
      <c r="N548" t="str">
        <f>IF(Sheet1!N548="","",LOG10(Sheet1!N548))</f>
        <v/>
      </c>
      <c r="O548" t="str">
        <f>IF(Sheet1!O548="","",LOG10(Sheet1!O548))</f>
        <v/>
      </c>
      <c r="P548" t="str">
        <f>IF(Sheet1!P548="","",LOG10(Sheet1!P548))</f>
        <v/>
      </c>
      <c r="Q548" t="str">
        <f>IF(Sheet1!Q548="","",LOG10(Sheet1!Q548))</f>
        <v/>
      </c>
      <c r="R548" t="str">
        <f>IF(Sheet1!R548="","",LOG10(Sheet1!R548))</f>
        <v/>
      </c>
      <c r="S548" t="str">
        <f>IF(Sheet1!S548="","",LOG10(Sheet1!S548))</f>
        <v/>
      </c>
      <c r="U548" t="str">
        <f>IF(Sheet1!T548=0,"", SUM(C548, F548, I548, L548, O548, R548)/Sheet1!T548)</f>
        <v/>
      </c>
    </row>
    <row r="549" spans="1:21" x14ac:dyDescent="0.2">
      <c r="A549" s="1">
        <f>Sheet1!A549</f>
        <v>45109</v>
      </c>
      <c r="B549" t="str">
        <f>IF(Sheet1!B549="","",LOG10(Sheet1!B549))</f>
        <v/>
      </c>
      <c r="C549" t="str">
        <f>IF(Sheet1!C549="","",LOG10(Sheet1!C549))</f>
        <v/>
      </c>
      <c r="D549" t="str">
        <f>IF(Sheet1!D549="","",LOG10(Sheet1!D549))</f>
        <v/>
      </c>
      <c r="E549" t="str">
        <f>IF(Sheet1!E549="","",LOG10(Sheet1!E549))</f>
        <v/>
      </c>
      <c r="F549" t="str">
        <f>IF(Sheet1!F549="","",LOG10(Sheet1!F549))</f>
        <v/>
      </c>
      <c r="G549" t="str">
        <f>IF(Sheet1!G549="","",LOG10(Sheet1!G549))</f>
        <v/>
      </c>
      <c r="H549" t="str">
        <f>IF(Sheet1!H549="","",LOG10(Sheet1!H549))</f>
        <v/>
      </c>
      <c r="I549" t="str">
        <f>IF(Sheet1!I549="","",LOG10(Sheet1!I549))</f>
        <v/>
      </c>
      <c r="J549" t="str">
        <f>IF(Sheet1!J549="","",LOG10(Sheet1!J549))</f>
        <v/>
      </c>
      <c r="K549" t="str">
        <f>IF(Sheet1!K549="","",LOG10(Sheet1!K549))</f>
        <v/>
      </c>
      <c r="L549" t="str">
        <f>IF(Sheet1!L549="","",LOG10(Sheet1!L549))</f>
        <v/>
      </c>
      <c r="M549" t="str">
        <f>IF(Sheet1!M549="","",LOG10(Sheet1!M549))</f>
        <v/>
      </c>
      <c r="N549" t="str">
        <f>IF(Sheet1!N549="","",LOG10(Sheet1!N549))</f>
        <v/>
      </c>
      <c r="O549" t="str">
        <f>IF(Sheet1!O549="","",LOG10(Sheet1!O549))</f>
        <v/>
      </c>
      <c r="P549" t="str">
        <f>IF(Sheet1!P549="","",LOG10(Sheet1!P549))</f>
        <v/>
      </c>
      <c r="Q549" t="str">
        <f>IF(Sheet1!Q549="","",LOG10(Sheet1!Q549))</f>
        <v/>
      </c>
      <c r="R549" t="str">
        <f>IF(Sheet1!R549="","",LOG10(Sheet1!R549))</f>
        <v/>
      </c>
      <c r="S549" t="str">
        <f>IF(Sheet1!S549="","",LOG10(Sheet1!S549))</f>
        <v/>
      </c>
      <c r="U549" t="str">
        <f>IF(Sheet1!T549=0,"", SUM(C549, F549, I549, L549, O549, R549)/Sheet1!T549)</f>
        <v/>
      </c>
    </row>
    <row r="550" spans="1:21" x14ac:dyDescent="0.2">
      <c r="A550" s="1">
        <f>Sheet1!A550</f>
        <v>45110</v>
      </c>
      <c r="B550" t="str">
        <f>IF(Sheet1!B550="","",LOG10(Sheet1!B550))</f>
        <v/>
      </c>
      <c r="C550" t="str">
        <f>IF(Sheet1!C550="","",LOG10(Sheet1!C550))</f>
        <v/>
      </c>
      <c r="D550" t="str">
        <f>IF(Sheet1!D550="","",LOG10(Sheet1!D550))</f>
        <v/>
      </c>
      <c r="E550" t="str">
        <f>IF(Sheet1!E550="","",LOG10(Sheet1!E550))</f>
        <v/>
      </c>
      <c r="F550" t="str">
        <f>IF(Sheet1!F550="","",LOG10(Sheet1!F550))</f>
        <v/>
      </c>
      <c r="G550" t="str">
        <f>IF(Sheet1!G550="","",LOG10(Sheet1!G550))</f>
        <v/>
      </c>
      <c r="H550" t="str">
        <f>IF(Sheet1!H550="","",LOG10(Sheet1!H550))</f>
        <v/>
      </c>
      <c r="I550" t="str">
        <f>IF(Sheet1!I550="","",LOG10(Sheet1!I550))</f>
        <v/>
      </c>
      <c r="J550" t="str">
        <f>IF(Sheet1!J550="","",LOG10(Sheet1!J550))</f>
        <v/>
      </c>
      <c r="K550" t="str">
        <f>IF(Sheet1!K550="","",LOG10(Sheet1!K550))</f>
        <v/>
      </c>
      <c r="L550" t="str">
        <f>IF(Sheet1!L550="","",LOG10(Sheet1!L550))</f>
        <v/>
      </c>
      <c r="M550" t="str">
        <f>IF(Sheet1!M550="","",LOG10(Sheet1!M550))</f>
        <v/>
      </c>
      <c r="N550" t="str">
        <f>IF(Sheet1!N550="","",LOG10(Sheet1!N550))</f>
        <v/>
      </c>
      <c r="O550" t="str">
        <f>IF(Sheet1!O550="","",LOG10(Sheet1!O550))</f>
        <v/>
      </c>
      <c r="P550" t="str">
        <f>IF(Sheet1!P550="","",LOG10(Sheet1!P550))</f>
        <v/>
      </c>
      <c r="Q550" t="str">
        <f>IF(Sheet1!Q550="","",LOG10(Sheet1!Q550))</f>
        <v/>
      </c>
      <c r="R550" t="str">
        <f>IF(Sheet1!R550="","",LOG10(Sheet1!R550))</f>
        <v/>
      </c>
      <c r="S550" t="str">
        <f>IF(Sheet1!S550="","",LOG10(Sheet1!S550))</f>
        <v/>
      </c>
      <c r="U550" t="str">
        <f>IF(Sheet1!T550=0,"", SUM(C550, F550, I550, L550, O550, R550)/Sheet1!T550)</f>
        <v/>
      </c>
    </row>
    <row r="551" spans="1:21" x14ac:dyDescent="0.2">
      <c r="A551" s="1">
        <f>Sheet1!A551</f>
        <v>45111</v>
      </c>
      <c r="B551" t="str">
        <f>IF(Sheet1!B551="","",LOG10(Sheet1!B551))</f>
        <v/>
      </c>
      <c r="C551" t="str">
        <f>IF(Sheet1!C551="","",LOG10(Sheet1!C551))</f>
        <v/>
      </c>
      <c r="D551" t="str">
        <f>IF(Sheet1!D551="","",LOG10(Sheet1!D551))</f>
        <v/>
      </c>
      <c r="E551" t="str">
        <f>IF(Sheet1!E551="","",LOG10(Sheet1!E551))</f>
        <v/>
      </c>
      <c r="F551" t="str">
        <f>IF(Sheet1!F551="","",LOG10(Sheet1!F551))</f>
        <v/>
      </c>
      <c r="G551" t="str">
        <f>IF(Sheet1!G551="","",LOG10(Sheet1!G551))</f>
        <v/>
      </c>
      <c r="H551" t="str">
        <f>IF(Sheet1!H551="","",LOG10(Sheet1!H551))</f>
        <v/>
      </c>
      <c r="I551" t="str">
        <f>IF(Sheet1!I551="","",LOG10(Sheet1!I551))</f>
        <v/>
      </c>
      <c r="J551" t="str">
        <f>IF(Sheet1!J551="","",LOG10(Sheet1!J551))</f>
        <v/>
      </c>
      <c r="K551" t="str">
        <f>IF(Sheet1!K551="","",LOG10(Sheet1!K551))</f>
        <v/>
      </c>
      <c r="L551" t="str">
        <f>IF(Sheet1!L551="","",LOG10(Sheet1!L551))</f>
        <v/>
      </c>
      <c r="M551" t="str">
        <f>IF(Sheet1!M551="","",LOG10(Sheet1!M551))</f>
        <v/>
      </c>
      <c r="N551" t="str">
        <f>IF(Sheet1!N551="","",LOG10(Sheet1!N551))</f>
        <v/>
      </c>
      <c r="O551" t="str">
        <f>IF(Sheet1!O551="","",LOG10(Sheet1!O551))</f>
        <v/>
      </c>
      <c r="P551" t="str">
        <f>IF(Sheet1!P551="","",LOG10(Sheet1!P551))</f>
        <v/>
      </c>
      <c r="Q551" t="str">
        <f>IF(Sheet1!Q551="","",LOG10(Sheet1!Q551))</f>
        <v/>
      </c>
      <c r="R551" t="str">
        <f>IF(Sheet1!R551="","",LOG10(Sheet1!R551))</f>
        <v/>
      </c>
      <c r="S551" t="str">
        <f>IF(Sheet1!S551="","",LOG10(Sheet1!S551))</f>
        <v/>
      </c>
      <c r="U551" t="str">
        <f>IF(Sheet1!T551=0,"", SUM(C551, F551, I551, L551, O551, R551)/Sheet1!T551)</f>
        <v/>
      </c>
    </row>
    <row r="552" spans="1:21" x14ac:dyDescent="0.2">
      <c r="A552" s="1">
        <f>Sheet1!A552</f>
        <v>45112</v>
      </c>
      <c r="B552" t="str">
        <f>IF(Sheet1!B552="","",LOG10(Sheet1!B552))</f>
        <v/>
      </c>
      <c r="C552" t="str">
        <f>IF(Sheet1!C552="","",LOG10(Sheet1!C552))</f>
        <v/>
      </c>
      <c r="D552" t="str">
        <f>IF(Sheet1!D552="","",LOG10(Sheet1!D552))</f>
        <v/>
      </c>
      <c r="E552" t="str">
        <f>IF(Sheet1!E552="","",LOG10(Sheet1!E552))</f>
        <v/>
      </c>
      <c r="F552" t="str">
        <f>IF(Sheet1!F552="","",LOG10(Sheet1!F552))</f>
        <v/>
      </c>
      <c r="G552" t="str">
        <f>IF(Sheet1!G552="","",LOG10(Sheet1!G552))</f>
        <v/>
      </c>
      <c r="H552" t="str">
        <f>IF(Sheet1!H552="","",LOG10(Sheet1!H552))</f>
        <v/>
      </c>
      <c r="I552" t="str">
        <f>IF(Sheet1!I552="","",LOG10(Sheet1!I552))</f>
        <v/>
      </c>
      <c r="J552" t="str">
        <f>IF(Sheet1!J552="","",LOG10(Sheet1!J552))</f>
        <v/>
      </c>
      <c r="K552" t="str">
        <f>IF(Sheet1!K552="","",LOG10(Sheet1!K552))</f>
        <v/>
      </c>
      <c r="L552" t="str">
        <f>IF(Sheet1!L552="","",LOG10(Sheet1!L552))</f>
        <v/>
      </c>
      <c r="M552" t="str">
        <f>IF(Sheet1!M552="","",LOG10(Sheet1!M552))</f>
        <v/>
      </c>
      <c r="N552" t="str">
        <f>IF(Sheet1!N552="","",LOG10(Sheet1!N552))</f>
        <v/>
      </c>
      <c r="O552" t="str">
        <f>IF(Sheet1!O552="","",LOG10(Sheet1!O552))</f>
        <v/>
      </c>
      <c r="P552" t="str">
        <f>IF(Sheet1!P552="","",LOG10(Sheet1!P552))</f>
        <v/>
      </c>
      <c r="Q552" t="str">
        <f>IF(Sheet1!Q552="","",LOG10(Sheet1!Q552))</f>
        <v/>
      </c>
      <c r="R552" t="str">
        <f>IF(Sheet1!R552="","",LOG10(Sheet1!R552))</f>
        <v/>
      </c>
      <c r="S552" t="str">
        <f>IF(Sheet1!S552="","",LOG10(Sheet1!S552))</f>
        <v/>
      </c>
      <c r="U552" t="str">
        <f>IF(Sheet1!T552=0,"", SUM(C552, F552, I552, L552, O552, R552)/Sheet1!T552)</f>
        <v/>
      </c>
    </row>
    <row r="553" spans="1:21" x14ac:dyDescent="0.2">
      <c r="A553" s="1">
        <f>Sheet1!A553</f>
        <v>45113</v>
      </c>
      <c r="B553" t="str">
        <f>IF(Sheet1!B553="","",LOG10(Sheet1!B553))</f>
        <v/>
      </c>
      <c r="C553" t="str">
        <f>IF(Sheet1!C553="","",LOG10(Sheet1!C553))</f>
        <v/>
      </c>
      <c r="D553" t="str">
        <f>IF(Sheet1!D553="","",LOG10(Sheet1!D553))</f>
        <v/>
      </c>
      <c r="E553" t="str">
        <f>IF(Sheet1!E553="","",LOG10(Sheet1!E553))</f>
        <v/>
      </c>
      <c r="F553" t="str">
        <f>IF(Sheet1!F553="","",LOG10(Sheet1!F553))</f>
        <v/>
      </c>
      <c r="G553" t="str">
        <f>IF(Sheet1!G553="","",LOG10(Sheet1!G553))</f>
        <v/>
      </c>
      <c r="H553" t="str">
        <f>IF(Sheet1!H553="","",LOG10(Sheet1!H553))</f>
        <v/>
      </c>
      <c r="I553" t="str">
        <f>IF(Sheet1!I553="","",LOG10(Sheet1!I553))</f>
        <v/>
      </c>
      <c r="J553" t="str">
        <f>IF(Sheet1!J553="","",LOG10(Sheet1!J553))</f>
        <v/>
      </c>
      <c r="K553" t="str">
        <f>IF(Sheet1!K553="","",LOG10(Sheet1!K553))</f>
        <v/>
      </c>
      <c r="L553" t="str">
        <f>IF(Sheet1!L553="","",LOG10(Sheet1!L553))</f>
        <v/>
      </c>
      <c r="M553" t="str">
        <f>IF(Sheet1!M553="","",LOG10(Sheet1!M553))</f>
        <v/>
      </c>
      <c r="N553" t="str">
        <f>IF(Sheet1!N553="","",LOG10(Sheet1!N553))</f>
        <v/>
      </c>
      <c r="O553" t="str">
        <f>IF(Sheet1!O553="","",LOG10(Sheet1!O553))</f>
        <v/>
      </c>
      <c r="P553" t="str">
        <f>IF(Sheet1!P553="","",LOG10(Sheet1!P553))</f>
        <v/>
      </c>
      <c r="Q553" t="str">
        <f>IF(Sheet1!Q553="","",LOG10(Sheet1!Q553))</f>
        <v/>
      </c>
      <c r="R553" t="str">
        <f>IF(Sheet1!R553="","",LOG10(Sheet1!R553))</f>
        <v/>
      </c>
      <c r="S553" t="str">
        <f>IF(Sheet1!S553="","",LOG10(Sheet1!S553))</f>
        <v/>
      </c>
      <c r="U553" t="str">
        <f>IF(Sheet1!T553=0,"", SUM(C553, F553, I553, L553, O553, R553)/Sheet1!T553)</f>
        <v/>
      </c>
    </row>
    <row r="554" spans="1:21" x14ac:dyDescent="0.2">
      <c r="A554" s="1">
        <f>Sheet1!A554</f>
        <v>45114</v>
      </c>
      <c r="B554" t="str">
        <f>IF(Sheet1!B554="","",LOG10(Sheet1!B554))</f>
        <v/>
      </c>
      <c r="C554" t="str">
        <f>IF(Sheet1!C554="","",LOG10(Sheet1!C554))</f>
        <v/>
      </c>
      <c r="D554" t="str">
        <f>IF(Sheet1!D554="","",LOG10(Sheet1!D554))</f>
        <v/>
      </c>
      <c r="E554" t="str">
        <f>IF(Sheet1!E554="","",LOG10(Sheet1!E554))</f>
        <v/>
      </c>
      <c r="F554" t="str">
        <f>IF(Sheet1!F554="","",LOG10(Sheet1!F554))</f>
        <v/>
      </c>
      <c r="G554" t="str">
        <f>IF(Sheet1!G554="","",LOG10(Sheet1!G554))</f>
        <v/>
      </c>
      <c r="H554" t="str">
        <f>IF(Sheet1!H554="","",LOG10(Sheet1!H554))</f>
        <v/>
      </c>
      <c r="I554" t="str">
        <f>IF(Sheet1!I554="","",LOG10(Sheet1!I554))</f>
        <v/>
      </c>
      <c r="J554" t="str">
        <f>IF(Sheet1!J554="","",LOG10(Sheet1!J554))</f>
        <v/>
      </c>
      <c r="K554" t="str">
        <f>IF(Sheet1!K554="","",LOG10(Sheet1!K554))</f>
        <v/>
      </c>
      <c r="L554" t="str">
        <f>IF(Sheet1!L554="","",LOG10(Sheet1!L554))</f>
        <v/>
      </c>
      <c r="M554" t="str">
        <f>IF(Sheet1!M554="","",LOG10(Sheet1!M554))</f>
        <v/>
      </c>
      <c r="N554" t="str">
        <f>IF(Sheet1!N554="","",LOG10(Sheet1!N554))</f>
        <v/>
      </c>
      <c r="O554" t="str">
        <f>IF(Sheet1!O554="","",LOG10(Sheet1!O554))</f>
        <v/>
      </c>
      <c r="P554" t="str">
        <f>IF(Sheet1!P554="","",LOG10(Sheet1!P554))</f>
        <v/>
      </c>
      <c r="Q554" t="str">
        <f>IF(Sheet1!Q554="","",LOG10(Sheet1!Q554))</f>
        <v/>
      </c>
      <c r="R554" t="str">
        <f>IF(Sheet1!R554="","",LOG10(Sheet1!R554))</f>
        <v/>
      </c>
      <c r="S554" t="str">
        <f>IF(Sheet1!S554="","",LOG10(Sheet1!S554))</f>
        <v/>
      </c>
      <c r="U554" t="str">
        <f>IF(Sheet1!T554=0,"", SUM(C554, F554, I554, L554, O554, R554)/Sheet1!T554)</f>
        <v/>
      </c>
    </row>
    <row r="555" spans="1:21" x14ac:dyDescent="0.2">
      <c r="A555" s="1">
        <f>Sheet1!A555</f>
        <v>45115</v>
      </c>
      <c r="B555" t="str">
        <f>IF(Sheet1!B555="","",LOG10(Sheet1!B555))</f>
        <v/>
      </c>
      <c r="C555" t="str">
        <f>IF(Sheet1!C555="","",LOG10(Sheet1!C555))</f>
        <v/>
      </c>
      <c r="D555" t="str">
        <f>IF(Sheet1!D555="","",LOG10(Sheet1!D555))</f>
        <v/>
      </c>
      <c r="E555" t="str">
        <f>IF(Sheet1!E555="","",LOG10(Sheet1!E555))</f>
        <v/>
      </c>
      <c r="F555" t="str">
        <f>IF(Sheet1!F555="","",LOG10(Sheet1!F555))</f>
        <v/>
      </c>
      <c r="G555" t="str">
        <f>IF(Sheet1!G555="","",LOG10(Sheet1!G555))</f>
        <v/>
      </c>
      <c r="H555" t="str">
        <f>IF(Sheet1!H555="","",LOG10(Sheet1!H555))</f>
        <v/>
      </c>
      <c r="I555" t="str">
        <f>IF(Sheet1!I555="","",LOG10(Sheet1!I555))</f>
        <v/>
      </c>
      <c r="J555" t="str">
        <f>IF(Sheet1!J555="","",LOG10(Sheet1!J555))</f>
        <v/>
      </c>
      <c r="K555" t="str">
        <f>IF(Sheet1!K555="","",LOG10(Sheet1!K555))</f>
        <v/>
      </c>
      <c r="L555" t="str">
        <f>IF(Sheet1!L555="","",LOG10(Sheet1!L555))</f>
        <v/>
      </c>
      <c r="M555" t="str">
        <f>IF(Sheet1!M555="","",LOG10(Sheet1!M555))</f>
        <v/>
      </c>
      <c r="N555" t="str">
        <f>IF(Sheet1!N555="","",LOG10(Sheet1!N555))</f>
        <v/>
      </c>
      <c r="O555" t="str">
        <f>IF(Sheet1!O555="","",LOG10(Sheet1!O555))</f>
        <v/>
      </c>
      <c r="P555" t="str">
        <f>IF(Sheet1!P555="","",LOG10(Sheet1!P555))</f>
        <v/>
      </c>
      <c r="Q555" t="str">
        <f>IF(Sheet1!Q555="","",LOG10(Sheet1!Q555))</f>
        <v/>
      </c>
      <c r="R555" t="str">
        <f>IF(Sheet1!R555="","",LOG10(Sheet1!R555))</f>
        <v/>
      </c>
      <c r="S555" t="str">
        <f>IF(Sheet1!S555="","",LOG10(Sheet1!S555))</f>
        <v/>
      </c>
      <c r="U555" t="str">
        <f>IF(Sheet1!T555=0,"", SUM(C555, F555, I555, L555, O555, R555)/Sheet1!T555)</f>
        <v/>
      </c>
    </row>
    <row r="556" spans="1:21" x14ac:dyDescent="0.2">
      <c r="A556" s="1">
        <f>Sheet1!A556</f>
        <v>45116</v>
      </c>
      <c r="B556" t="str">
        <f>IF(Sheet1!B556="","",LOG10(Sheet1!B556))</f>
        <v/>
      </c>
      <c r="C556" t="str">
        <f>IF(Sheet1!C556="","",LOG10(Sheet1!C556))</f>
        <v/>
      </c>
      <c r="D556" t="str">
        <f>IF(Sheet1!D556="","",LOG10(Sheet1!D556))</f>
        <v/>
      </c>
      <c r="E556" t="str">
        <f>IF(Sheet1!E556="","",LOG10(Sheet1!E556))</f>
        <v/>
      </c>
      <c r="F556" t="str">
        <f>IF(Sheet1!F556="","",LOG10(Sheet1!F556))</f>
        <v/>
      </c>
      <c r="G556" t="str">
        <f>IF(Sheet1!G556="","",LOG10(Sheet1!G556))</f>
        <v/>
      </c>
      <c r="H556" t="str">
        <f>IF(Sheet1!H556="","",LOG10(Sheet1!H556))</f>
        <v/>
      </c>
      <c r="I556" t="str">
        <f>IF(Sheet1!I556="","",LOG10(Sheet1!I556))</f>
        <v/>
      </c>
      <c r="J556" t="str">
        <f>IF(Sheet1!J556="","",LOG10(Sheet1!J556))</f>
        <v/>
      </c>
      <c r="K556" t="str">
        <f>IF(Sheet1!K556="","",LOG10(Sheet1!K556))</f>
        <v/>
      </c>
      <c r="L556" t="str">
        <f>IF(Sheet1!L556="","",LOG10(Sheet1!L556))</f>
        <v/>
      </c>
      <c r="M556" t="str">
        <f>IF(Sheet1!M556="","",LOG10(Sheet1!M556))</f>
        <v/>
      </c>
      <c r="N556" t="str">
        <f>IF(Sheet1!N556="","",LOG10(Sheet1!N556))</f>
        <v/>
      </c>
      <c r="O556" t="str">
        <f>IF(Sheet1!O556="","",LOG10(Sheet1!O556))</f>
        <v/>
      </c>
      <c r="P556" t="str">
        <f>IF(Sheet1!P556="","",LOG10(Sheet1!P556))</f>
        <v/>
      </c>
      <c r="Q556" t="str">
        <f>IF(Sheet1!Q556="","",LOG10(Sheet1!Q556))</f>
        <v/>
      </c>
      <c r="R556" t="str">
        <f>IF(Sheet1!R556="","",LOG10(Sheet1!R556))</f>
        <v/>
      </c>
      <c r="S556" t="str">
        <f>IF(Sheet1!S556="","",LOG10(Sheet1!S556))</f>
        <v/>
      </c>
      <c r="U556" t="str">
        <f>IF(Sheet1!T556=0,"", SUM(C556, F556, I556, L556, O556, R556)/Sheet1!T556)</f>
        <v/>
      </c>
    </row>
    <row r="557" spans="1:21" x14ac:dyDescent="0.2">
      <c r="A557" s="1">
        <f>Sheet1!A557</f>
        <v>45117</v>
      </c>
      <c r="B557" t="str">
        <f>IF(Sheet1!B557="","",LOG10(Sheet1!B557))</f>
        <v/>
      </c>
      <c r="C557" t="str">
        <f>IF(Sheet1!C557="","",LOG10(Sheet1!C557))</f>
        <v/>
      </c>
      <c r="D557" t="str">
        <f>IF(Sheet1!D557="","",LOG10(Sheet1!D557))</f>
        <v/>
      </c>
      <c r="E557" t="str">
        <f>IF(Sheet1!E557="","",LOG10(Sheet1!E557))</f>
        <v/>
      </c>
      <c r="F557" t="str">
        <f>IF(Sheet1!F557="","",LOG10(Sheet1!F557))</f>
        <v/>
      </c>
      <c r="G557" t="str">
        <f>IF(Sheet1!G557="","",LOG10(Sheet1!G557))</f>
        <v/>
      </c>
      <c r="H557" t="str">
        <f>IF(Sheet1!H557="","",LOG10(Sheet1!H557))</f>
        <v/>
      </c>
      <c r="I557" t="str">
        <f>IF(Sheet1!I557="","",LOG10(Sheet1!I557))</f>
        <v/>
      </c>
      <c r="J557" t="str">
        <f>IF(Sheet1!J557="","",LOG10(Sheet1!J557))</f>
        <v/>
      </c>
      <c r="K557" t="str">
        <f>IF(Sheet1!K557="","",LOG10(Sheet1!K557))</f>
        <v/>
      </c>
      <c r="L557" t="str">
        <f>IF(Sheet1!L557="","",LOG10(Sheet1!L557))</f>
        <v/>
      </c>
      <c r="M557" t="str">
        <f>IF(Sheet1!M557="","",LOG10(Sheet1!M557))</f>
        <v/>
      </c>
      <c r="N557" t="str">
        <f>IF(Sheet1!N557="","",LOG10(Sheet1!N557))</f>
        <v/>
      </c>
      <c r="O557" t="str">
        <f>IF(Sheet1!O557="","",LOG10(Sheet1!O557))</f>
        <v/>
      </c>
      <c r="P557" t="str">
        <f>IF(Sheet1!P557="","",LOG10(Sheet1!P557))</f>
        <v/>
      </c>
      <c r="Q557" t="str">
        <f>IF(Sheet1!Q557="","",LOG10(Sheet1!Q557))</f>
        <v/>
      </c>
      <c r="R557" t="str">
        <f>IF(Sheet1!R557="","",LOG10(Sheet1!R557))</f>
        <v/>
      </c>
      <c r="S557" t="str">
        <f>IF(Sheet1!S557="","",LOG10(Sheet1!S557))</f>
        <v/>
      </c>
      <c r="U557" t="str">
        <f>IF(Sheet1!T557=0,"", SUM(C557, F557, I557, L557, O557, R557)/Sheet1!T557)</f>
        <v/>
      </c>
    </row>
    <row r="558" spans="1:21" x14ac:dyDescent="0.2">
      <c r="A558" s="1">
        <f>Sheet1!A558</f>
        <v>45118</v>
      </c>
      <c r="B558" t="str">
        <f>IF(Sheet1!B558="","",LOG10(Sheet1!B558))</f>
        <v/>
      </c>
      <c r="C558" t="str">
        <f>IF(Sheet1!C558="","",LOG10(Sheet1!C558))</f>
        <v/>
      </c>
      <c r="D558" t="str">
        <f>IF(Sheet1!D558="","",LOG10(Sheet1!D558))</f>
        <v/>
      </c>
      <c r="E558" t="str">
        <f>IF(Sheet1!E558="","",LOG10(Sheet1!E558))</f>
        <v/>
      </c>
      <c r="F558" t="str">
        <f>IF(Sheet1!F558="","",LOG10(Sheet1!F558))</f>
        <v/>
      </c>
      <c r="G558" t="str">
        <f>IF(Sheet1!G558="","",LOG10(Sheet1!G558))</f>
        <v/>
      </c>
      <c r="H558" t="str">
        <f>IF(Sheet1!H558="","",LOG10(Sheet1!H558))</f>
        <v/>
      </c>
      <c r="I558" t="str">
        <f>IF(Sheet1!I558="","",LOG10(Sheet1!I558))</f>
        <v/>
      </c>
      <c r="J558" t="str">
        <f>IF(Sheet1!J558="","",LOG10(Sheet1!J558))</f>
        <v/>
      </c>
      <c r="K558" t="str">
        <f>IF(Sheet1!K558="","",LOG10(Sheet1!K558))</f>
        <v/>
      </c>
      <c r="L558" t="str">
        <f>IF(Sheet1!L558="","",LOG10(Sheet1!L558))</f>
        <v/>
      </c>
      <c r="M558" t="str">
        <f>IF(Sheet1!M558="","",LOG10(Sheet1!M558))</f>
        <v/>
      </c>
      <c r="N558" t="str">
        <f>IF(Sheet1!N558="","",LOG10(Sheet1!N558))</f>
        <v/>
      </c>
      <c r="O558" t="str">
        <f>IF(Sheet1!O558="","",LOG10(Sheet1!O558))</f>
        <v/>
      </c>
      <c r="P558" t="str">
        <f>IF(Sheet1!P558="","",LOG10(Sheet1!P558))</f>
        <v/>
      </c>
      <c r="Q558" t="str">
        <f>IF(Sheet1!Q558="","",LOG10(Sheet1!Q558))</f>
        <v/>
      </c>
      <c r="R558" t="str">
        <f>IF(Sheet1!R558="","",LOG10(Sheet1!R558))</f>
        <v/>
      </c>
      <c r="S558" t="str">
        <f>IF(Sheet1!S558="","",LOG10(Sheet1!S558))</f>
        <v/>
      </c>
      <c r="U558" t="str">
        <f>IF(Sheet1!T558=0,"", SUM(C558, F558, I558, L558, O558, R558)/Sheet1!T558)</f>
        <v/>
      </c>
    </row>
    <row r="559" spans="1:21" x14ac:dyDescent="0.2">
      <c r="A559" s="1">
        <f>Sheet1!A559</f>
        <v>45119</v>
      </c>
      <c r="B559" t="str">
        <f>IF(Sheet1!B559="","",LOG10(Sheet1!B559))</f>
        <v/>
      </c>
      <c r="C559" t="str">
        <f>IF(Sheet1!C559="","",LOG10(Sheet1!C559))</f>
        <v/>
      </c>
      <c r="D559" t="str">
        <f>IF(Sheet1!D559="","",LOG10(Sheet1!D559))</f>
        <v/>
      </c>
      <c r="E559" t="str">
        <f>IF(Sheet1!E559="","",LOG10(Sheet1!E559))</f>
        <v/>
      </c>
      <c r="F559" t="str">
        <f>IF(Sheet1!F559="","",LOG10(Sheet1!F559))</f>
        <v/>
      </c>
      <c r="G559" t="str">
        <f>IF(Sheet1!G559="","",LOG10(Sheet1!G559))</f>
        <v/>
      </c>
      <c r="H559" t="str">
        <f>IF(Sheet1!H559="","",LOG10(Sheet1!H559))</f>
        <v/>
      </c>
      <c r="I559" t="str">
        <f>IF(Sheet1!I559="","",LOG10(Sheet1!I559))</f>
        <v/>
      </c>
      <c r="J559" t="str">
        <f>IF(Sheet1!J559="","",LOG10(Sheet1!J559))</f>
        <v/>
      </c>
      <c r="K559" t="str">
        <f>IF(Sheet1!K559="","",LOG10(Sheet1!K559))</f>
        <v/>
      </c>
      <c r="L559" t="str">
        <f>IF(Sheet1!L559="","",LOG10(Sheet1!L559))</f>
        <v/>
      </c>
      <c r="M559" t="str">
        <f>IF(Sheet1!M559="","",LOG10(Sheet1!M559))</f>
        <v/>
      </c>
      <c r="N559" t="str">
        <f>IF(Sheet1!N559="","",LOG10(Sheet1!N559))</f>
        <v/>
      </c>
      <c r="O559" t="str">
        <f>IF(Sheet1!O559="","",LOG10(Sheet1!O559))</f>
        <v/>
      </c>
      <c r="P559" t="str">
        <f>IF(Sheet1!P559="","",LOG10(Sheet1!P559))</f>
        <v/>
      </c>
      <c r="Q559" t="str">
        <f>IF(Sheet1!Q559="","",LOG10(Sheet1!Q559))</f>
        <v/>
      </c>
      <c r="R559" t="str">
        <f>IF(Sheet1!R559="","",LOG10(Sheet1!R559))</f>
        <v/>
      </c>
      <c r="S559" t="str">
        <f>IF(Sheet1!S559="","",LOG10(Sheet1!S559))</f>
        <v/>
      </c>
      <c r="U559" t="str">
        <f>IF(Sheet1!T559=0,"", SUM(C559, F559, I559, L559, O559, R559)/Sheet1!T559)</f>
        <v/>
      </c>
    </row>
    <row r="560" spans="1:21" x14ac:dyDescent="0.2">
      <c r="A560" s="1">
        <f>Sheet1!A560</f>
        <v>45120</v>
      </c>
      <c r="B560" t="str">
        <f>IF(Sheet1!B560="","",LOG10(Sheet1!B560))</f>
        <v/>
      </c>
      <c r="C560" t="str">
        <f>IF(Sheet1!C560="","",LOG10(Sheet1!C560))</f>
        <v/>
      </c>
      <c r="D560" t="str">
        <f>IF(Sheet1!D560="","",LOG10(Sheet1!D560))</f>
        <v/>
      </c>
      <c r="E560" t="str">
        <f>IF(Sheet1!E560="","",LOG10(Sheet1!E560))</f>
        <v/>
      </c>
      <c r="F560" t="str">
        <f>IF(Sheet1!F560="","",LOG10(Sheet1!F560))</f>
        <v/>
      </c>
      <c r="G560" t="str">
        <f>IF(Sheet1!G560="","",LOG10(Sheet1!G560))</f>
        <v/>
      </c>
      <c r="H560" t="str">
        <f>IF(Sheet1!H560="","",LOG10(Sheet1!H560))</f>
        <v/>
      </c>
      <c r="I560" t="str">
        <f>IF(Sheet1!I560="","",LOG10(Sheet1!I560))</f>
        <v/>
      </c>
      <c r="J560" t="str">
        <f>IF(Sheet1!J560="","",LOG10(Sheet1!J560))</f>
        <v/>
      </c>
      <c r="K560" t="str">
        <f>IF(Sheet1!K560="","",LOG10(Sheet1!K560))</f>
        <v/>
      </c>
      <c r="L560" t="str">
        <f>IF(Sheet1!L560="","",LOG10(Sheet1!L560))</f>
        <v/>
      </c>
      <c r="M560" t="str">
        <f>IF(Sheet1!M560="","",LOG10(Sheet1!M560))</f>
        <v/>
      </c>
      <c r="N560" t="str">
        <f>IF(Sheet1!N560="","",LOG10(Sheet1!N560))</f>
        <v/>
      </c>
      <c r="O560" t="str">
        <f>IF(Sheet1!O560="","",LOG10(Sheet1!O560))</f>
        <v/>
      </c>
      <c r="P560" t="str">
        <f>IF(Sheet1!P560="","",LOG10(Sheet1!P560))</f>
        <v/>
      </c>
      <c r="Q560" t="str">
        <f>IF(Sheet1!Q560="","",LOG10(Sheet1!Q560))</f>
        <v/>
      </c>
      <c r="R560" t="str">
        <f>IF(Sheet1!R560="","",LOG10(Sheet1!R560))</f>
        <v/>
      </c>
      <c r="S560" t="str">
        <f>IF(Sheet1!S560="","",LOG10(Sheet1!S560))</f>
        <v/>
      </c>
      <c r="U560" t="str">
        <f>IF(Sheet1!T560=0,"", SUM(C560, F560, I560, L560, O560, R560)/Sheet1!T560)</f>
        <v/>
      </c>
    </row>
    <row r="561" spans="1:21" x14ac:dyDescent="0.2">
      <c r="A561" s="1">
        <f>Sheet1!A561</f>
        <v>45121</v>
      </c>
      <c r="B561" t="str">
        <f>IF(Sheet1!B561="","",LOG10(Sheet1!B561))</f>
        <v/>
      </c>
      <c r="C561" t="str">
        <f>IF(Sheet1!C561="","",LOG10(Sheet1!C561))</f>
        <v/>
      </c>
      <c r="D561" t="str">
        <f>IF(Sheet1!D561="","",LOG10(Sheet1!D561))</f>
        <v/>
      </c>
      <c r="E561" t="str">
        <f>IF(Sheet1!E561="","",LOG10(Sheet1!E561))</f>
        <v/>
      </c>
      <c r="F561" t="str">
        <f>IF(Sheet1!F561="","",LOG10(Sheet1!F561))</f>
        <v/>
      </c>
      <c r="G561" t="str">
        <f>IF(Sheet1!G561="","",LOG10(Sheet1!G561))</f>
        <v/>
      </c>
      <c r="H561" t="str">
        <f>IF(Sheet1!H561="","",LOG10(Sheet1!H561))</f>
        <v/>
      </c>
      <c r="I561" t="str">
        <f>IF(Sheet1!I561="","",LOG10(Sheet1!I561))</f>
        <v/>
      </c>
      <c r="J561" t="str">
        <f>IF(Sheet1!J561="","",LOG10(Sheet1!J561))</f>
        <v/>
      </c>
      <c r="K561" t="str">
        <f>IF(Sheet1!K561="","",LOG10(Sheet1!K561))</f>
        <v/>
      </c>
      <c r="L561" t="str">
        <f>IF(Sheet1!L561="","",LOG10(Sheet1!L561))</f>
        <v/>
      </c>
      <c r="M561" t="str">
        <f>IF(Sheet1!M561="","",LOG10(Sheet1!M561))</f>
        <v/>
      </c>
      <c r="N561" t="str">
        <f>IF(Sheet1!N561="","",LOG10(Sheet1!N561))</f>
        <v/>
      </c>
      <c r="O561" t="str">
        <f>IF(Sheet1!O561="","",LOG10(Sheet1!O561))</f>
        <v/>
      </c>
      <c r="P561" t="str">
        <f>IF(Sheet1!P561="","",LOG10(Sheet1!P561))</f>
        <v/>
      </c>
      <c r="Q561" t="str">
        <f>IF(Sheet1!Q561="","",LOG10(Sheet1!Q561))</f>
        <v/>
      </c>
      <c r="R561" t="str">
        <f>IF(Sheet1!R561="","",LOG10(Sheet1!R561))</f>
        <v/>
      </c>
      <c r="S561" t="str">
        <f>IF(Sheet1!S561="","",LOG10(Sheet1!S561))</f>
        <v/>
      </c>
      <c r="U561" t="str">
        <f>IF(Sheet1!T561=0,"", SUM(C561, F561, I561, L561, O561, R561)/Sheet1!T561)</f>
        <v/>
      </c>
    </row>
    <row r="562" spans="1:21" x14ac:dyDescent="0.2">
      <c r="A562" s="1">
        <f>Sheet1!A562</f>
        <v>45122</v>
      </c>
      <c r="B562" t="str">
        <f>IF(Sheet1!B562="","",LOG10(Sheet1!B562))</f>
        <v/>
      </c>
      <c r="C562" t="str">
        <f>IF(Sheet1!C562="","",LOG10(Sheet1!C562))</f>
        <v/>
      </c>
      <c r="D562" t="str">
        <f>IF(Sheet1!D562="","",LOG10(Sheet1!D562))</f>
        <v/>
      </c>
      <c r="E562" t="str">
        <f>IF(Sheet1!E562="","",LOG10(Sheet1!E562))</f>
        <v/>
      </c>
      <c r="F562" t="str">
        <f>IF(Sheet1!F562="","",LOG10(Sheet1!F562))</f>
        <v/>
      </c>
      <c r="G562" t="str">
        <f>IF(Sheet1!G562="","",LOG10(Sheet1!G562))</f>
        <v/>
      </c>
      <c r="H562" t="str">
        <f>IF(Sheet1!H562="","",LOG10(Sheet1!H562))</f>
        <v/>
      </c>
      <c r="I562" t="str">
        <f>IF(Sheet1!I562="","",LOG10(Sheet1!I562))</f>
        <v/>
      </c>
      <c r="J562" t="str">
        <f>IF(Sheet1!J562="","",LOG10(Sheet1!J562))</f>
        <v/>
      </c>
      <c r="K562" t="str">
        <f>IF(Sheet1!K562="","",LOG10(Sheet1!K562))</f>
        <v/>
      </c>
      <c r="L562" t="str">
        <f>IF(Sheet1!L562="","",LOG10(Sheet1!L562))</f>
        <v/>
      </c>
      <c r="M562" t="str">
        <f>IF(Sheet1!M562="","",LOG10(Sheet1!M562))</f>
        <v/>
      </c>
      <c r="N562" t="str">
        <f>IF(Sheet1!N562="","",LOG10(Sheet1!N562))</f>
        <v/>
      </c>
      <c r="O562" t="str">
        <f>IF(Sheet1!O562="","",LOG10(Sheet1!O562))</f>
        <v/>
      </c>
      <c r="P562" t="str">
        <f>IF(Sheet1!P562="","",LOG10(Sheet1!P562))</f>
        <v/>
      </c>
      <c r="Q562" t="str">
        <f>IF(Sheet1!Q562="","",LOG10(Sheet1!Q562))</f>
        <v/>
      </c>
      <c r="R562" t="str">
        <f>IF(Sheet1!R562="","",LOG10(Sheet1!R562))</f>
        <v/>
      </c>
      <c r="S562" t="str">
        <f>IF(Sheet1!S562="","",LOG10(Sheet1!S562))</f>
        <v/>
      </c>
      <c r="U562" t="str">
        <f>IF(Sheet1!T562=0,"", SUM(C562, F562, I562, L562, O562, R562)/Sheet1!T562)</f>
        <v/>
      </c>
    </row>
    <row r="563" spans="1:21" x14ac:dyDescent="0.2">
      <c r="A563" s="1">
        <f>Sheet1!A563</f>
        <v>45123</v>
      </c>
      <c r="B563" t="str">
        <f>IF(Sheet1!B563="","",LOG10(Sheet1!B563))</f>
        <v/>
      </c>
      <c r="C563" t="str">
        <f>IF(Sheet1!C563="","",LOG10(Sheet1!C563))</f>
        <v/>
      </c>
      <c r="D563" t="str">
        <f>IF(Sheet1!D563="","",LOG10(Sheet1!D563))</f>
        <v/>
      </c>
      <c r="E563" t="str">
        <f>IF(Sheet1!E563="","",LOG10(Sheet1!E563))</f>
        <v/>
      </c>
      <c r="F563" t="str">
        <f>IF(Sheet1!F563="","",LOG10(Sheet1!F563))</f>
        <v/>
      </c>
      <c r="G563" t="str">
        <f>IF(Sheet1!G563="","",LOG10(Sheet1!G563))</f>
        <v/>
      </c>
      <c r="H563" t="str">
        <f>IF(Sheet1!H563="","",LOG10(Sheet1!H563))</f>
        <v/>
      </c>
      <c r="I563" t="str">
        <f>IF(Sheet1!I563="","",LOG10(Sheet1!I563))</f>
        <v/>
      </c>
      <c r="J563" t="str">
        <f>IF(Sheet1!J563="","",LOG10(Sheet1!J563))</f>
        <v/>
      </c>
      <c r="K563" t="str">
        <f>IF(Sheet1!K563="","",LOG10(Sheet1!K563))</f>
        <v/>
      </c>
      <c r="L563" t="str">
        <f>IF(Sheet1!L563="","",LOG10(Sheet1!L563))</f>
        <v/>
      </c>
      <c r="M563" t="str">
        <f>IF(Sheet1!M563="","",LOG10(Sheet1!M563))</f>
        <v/>
      </c>
      <c r="N563" t="str">
        <f>IF(Sheet1!N563="","",LOG10(Sheet1!N563))</f>
        <v/>
      </c>
      <c r="O563" t="str">
        <f>IF(Sheet1!O563="","",LOG10(Sheet1!O563))</f>
        <v/>
      </c>
      <c r="P563" t="str">
        <f>IF(Sheet1!P563="","",LOG10(Sheet1!P563))</f>
        <v/>
      </c>
      <c r="Q563" t="str">
        <f>IF(Sheet1!Q563="","",LOG10(Sheet1!Q563))</f>
        <v/>
      </c>
      <c r="R563" t="str">
        <f>IF(Sheet1!R563="","",LOG10(Sheet1!R563))</f>
        <v/>
      </c>
      <c r="S563" t="str">
        <f>IF(Sheet1!S563="","",LOG10(Sheet1!S563))</f>
        <v/>
      </c>
      <c r="U563" t="str">
        <f>IF(Sheet1!T563=0,"", SUM(C563, F563, I563, L563, O563, R563)/Sheet1!T563)</f>
        <v/>
      </c>
    </row>
    <row r="564" spans="1:21" x14ac:dyDescent="0.2">
      <c r="A564" s="1">
        <f>Sheet1!A564</f>
        <v>45124</v>
      </c>
      <c r="B564" t="str">
        <f>IF(Sheet1!B564="","",LOG10(Sheet1!B564))</f>
        <v/>
      </c>
      <c r="C564" t="str">
        <f>IF(Sheet1!C564="","",LOG10(Sheet1!C564))</f>
        <v/>
      </c>
      <c r="D564" t="str">
        <f>IF(Sheet1!D564="","",LOG10(Sheet1!D564))</f>
        <v/>
      </c>
      <c r="E564" t="str">
        <f>IF(Sheet1!E564="","",LOG10(Sheet1!E564))</f>
        <v/>
      </c>
      <c r="F564" t="str">
        <f>IF(Sheet1!F564="","",LOG10(Sheet1!F564))</f>
        <v/>
      </c>
      <c r="G564" t="str">
        <f>IF(Sheet1!G564="","",LOG10(Sheet1!G564))</f>
        <v/>
      </c>
      <c r="H564" t="str">
        <f>IF(Sheet1!H564="","",LOG10(Sheet1!H564))</f>
        <v/>
      </c>
      <c r="I564" t="str">
        <f>IF(Sheet1!I564="","",LOG10(Sheet1!I564))</f>
        <v/>
      </c>
      <c r="J564" t="str">
        <f>IF(Sheet1!J564="","",LOG10(Sheet1!J564))</f>
        <v/>
      </c>
      <c r="K564" t="str">
        <f>IF(Sheet1!K564="","",LOG10(Sheet1!K564))</f>
        <v/>
      </c>
      <c r="L564" t="str">
        <f>IF(Sheet1!L564="","",LOG10(Sheet1!L564))</f>
        <v/>
      </c>
      <c r="M564" t="str">
        <f>IF(Sheet1!M564="","",LOG10(Sheet1!M564))</f>
        <v/>
      </c>
      <c r="N564" t="str">
        <f>IF(Sheet1!N564="","",LOG10(Sheet1!N564))</f>
        <v/>
      </c>
      <c r="O564" t="str">
        <f>IF(Sheet1!O564="","",LOG10(Sheet1!O564))</f>
        <v/>
      </c>
      <c r="P564" t="str">
        <f>IF(Sheet1!P564="","",LOG10(Sheet1!P564))</f>
        <v/>
      </c>
      <c r="Q564" t="str">
        <f>IF(Sheet1!Q564="","",LOG10(Sheet1!Q564))</f>
        <v/>
      </c>
      <c r="R564" t="str">
        <f>IF(Sheet1!R564="","",LOG10(Sheet1!R564))</f>
        <v/>
      </c>
      <c r="S564" t="str">
        <f>IF(Sheet1!S564="","",LOG10(Sheet1!S564))</f>
        <v/>
      </c>
      <c r="U564" t="str">
        <f>IF(Sheet1!T564=0,"", SUM(C564, F564, I564, L564, O564, R564)/Sheet1!T564)</f>
        <v/>
      </c>
    </row>
    <row r="565" spans="1:21" x14ac:dyDescent="0.2">
      <c r="A565" s="1">
        <f>Sheet1!A565</f>
        <v>45125</v>
      </c>
      <c r="B565" t="str">
        <f>IF(Sheet1!B565="","",LOG10(Sheet1!B565))</f>
        <v/>
      </c>
      <c r="C565" t="str">
        <f>IF(Sheet1!C565="","",LOG10(Sheet1!C565))</f>
        <v/>
      </c>
      <c r="D565" t="str">
        <f>IF(Sheet1!D565="","",LOG10(Sheet1!D565))</f>
        <v/>
      </c>
      <c r="E565" t="str">
        <f>IF(Sheet1!E565="","",LOG10(Sheet1!E565))</f>
        <v/>
      </c>
      <c r="F565" t="str">
        <f>IF(Sheet1!F565="","",LOG10(Sheet1!F565))</f>
        <v/>
      </c>
      <c r="G565" t="str">
        <f>IF(Sheet1!G565="","",LOG10(Sheet1!G565))</f>
        <v/>
      </c>
      <c r="H565" t="str">
        <f>IF(Sheet1!H565="","",LOG10(Sheet1!H565))</f>
        <v/>
      </c>
      <c r="I565" t="str">
        <f>IF(Sheet1!I565="","",LOG10(Sheet1!I565))</f>
        <v/>
      </c>
      <c r="J565" t="str">
        <f>IF(Sheet1!J565="","",LOG10(Sheet1!J565))</f>
        <v/>
      </c>
      <c r="K565" t="str">
        <f>IF(Sheet1!K565="","",LOG10(Sheet1!K565))</f>
        <v/>
      </c>
      <c r="L565" t="str">
        <f>IF(Sheet1!L565="","",LOG10(Sheet1!L565))</f>
        <v/>
      </c>
      <c r="M565" t="str">
        <f>IF(Sheet1!M565="","",LOG10(Sheet1!M565))</f>
        <v/>
      </c>
      <c r="N565" t="str">
        <f>IF(Sheet1!N565="","",LOG10(Sheet1!N565))</f>
        <v/>
      </c>
      <c r="O565" t="str">
        <f>IF(Sheet1!O565="","",LOG10(Sheet1!O565))</f>
        <v/>
      </c>
      <c r="P565" t="str">
        <f>IF(Sheet1!P565="","",LOG10(Sheet1!P565))</f>
        <v/>
      </c>
      <c r="Q565" t="str">
        <f>IF(Sheet1!Q565="","",LOG10(Sheet1!Q565))</f>
        <v/>
      </c>
      <c r="R565" t="str">
        <f>IF(Sheet1!R565="","",LOG10(Sheet1!R565))</f>
        <v/>
      </c>
      <c r="S565" t="str">
        <f>IF(Sheet1!S565="","",LOG10(Sheet1!S565))</f>
        <v/>
      </c>
      <c r="U565" t="str">
        <f>IF(Sheet1!T565=0,"", SUM(C565, F565, I565, L565, O565, R565)/Sheet1!T565)</f>
        <v/>
      </c>
    </row>
    <row r="566" spans="1:21" x14ac:dyDescent="0.2">
      <c r="A566" s="1">
        <f>Sheet1!A566</f>
        <v>45126</v>
      </c>
      <c r="B566" t="str">
        <f>IF(Sheet1!B566="","",LOG10(Sheet1!B566))</f>
        <v/>
      </c>
      <c r="C566" t="str">
        <f>IF(Sheet1!C566="","",LOG10(Sheet1!C566))</f>
        <v/>
      </c>
      <c r="D566" t="str">
        <f>IF(Sheet1!D566="","",LOG10(Sheet1!D566))</f>
        <v/>
      </c>
      <c r="E566" t="str">
        <f>IF(Sheet1!E566="","",LOG10(Sheet1!E566))</f>
        <v/>
      </c>
      <c r="F566" t="str">
        <f>IF(Sheet1!F566="","",LOG10(Sheet1!F566))</f>
        <v/>
      </c>
      <c r="G566" t="str">
        <f>IF(Sheet1!G566="","",LOG10(Sheet1!G566))</f>
        <v/>
      </c>
      <c r="H566" t="str">
        <f>IF(Sheet1!H566="","",LOG10(Sheet1!H566))</f>
        <v/>
      </c>
      <c r="I566" t="str">
        <f>IF(Sheet1!I566="","",LOG10(Sheet1!I566))</f>
        <v/>
      </c>
      <c r="J566" t="str">
        <f>IF(Sheet1!J566="","",LOG10(Sheet1!J566))</f>
        <v/>
      </c>
      <c r="K566" t="str">
        <f>IF(Sheet1!K566="","",LOG10(Sheet1!K566))</f>
        <v/>
      </c>
      <c r="L566" t="str">
        <f>IF(Sheet1!L566="","",LOG10(Sheet1!L566))</f>
        <v/>
      </c>
      <c r="M566" t="str">
        <f>IF(Sheet1!M566="","",LOG10(Sheet1!M566))</f>
        <v/>
      </c>
      <c r="N566" t="str">
        <f>IF(Sheet1!N566="","",LOG10(Sheet1!N566))</f>
        <v/>
      </c>
      <c r="O566" t="str">
        <f>IF(Sheet1!O566="","",LOG10(Sheet1!O566))</f>
        <v/>
      </c>
      <c r="P566" t="str">
        <f>IF(Sheet1!P566="","",LOG10(Sheet1!P566))</f>
        <v/>
      </c>
      <c r="Q566" t="str">
        <f>IF(Sheet1!Q566="","",LOG10(Sheet1!Q566))</f>
        <v/>
      </c>
      <c r="R566" t="str">
        <f>IF(Sheet1!R566="","",LOG10(Sheet1!R566))</f>
        <v/>
      </c>
      <c r="S566" t="str">
        <f>IF(Sheet1!S566="","",LOG10(Sheet1!S566))</f>
        <v/>
      </c>
      <c r="U566" t="str">
        <f>IF(Sheet1!T566=0,"", SUM(C566, F566, I566, L566, O566, R566)/Sheet1!T566)</f>
        <v/>
      </c>
    </row>
    <row r="567" spans="1:21" x14ac:dyDescent="0.2">
      <c r="A567" s="1">
        <f>Sheet1!A567</f>
        <v>45127</v>
      </c>
      <c r="B567" t="str">
        <f>IF(Sheet1!B567="","",LOG10(Sheet1!B567))</f>
        <v/>
      </c>
      <c r="C567" t="str">
        <f>IF(Sheet1!C567="","",LOG10(Sheet1!C567))</f>
        <v/>
      </c>
      <c r="D567" t="str">
        <f>IF(Sheet1!D567="","",LOG10(Sheet1!D567))</f>
        <v/>
      </c>
      <c r="E567" t="str">
        <f>IF(Sheet1!E567="","",LOG10(Sheet1!E567))</f>
        <v/>
      </c>
      <c r="F567" t="str">
        <f>IF(Sheet1!F567="","",LOG10(Sheet1!F567))</f>
        <v/>
      </c>
      <c r="G567" t="str">
        <f>IF(Sheet1!G567="","",LOG10(Sheet1!G567))</f>
        <v/>
      </c>
      <c r="H567" t="str">
        <f>IF(Sheet1!H567="","",LOG10(Sheet1!H567))</f>
        <v/>
      </c>
      <c r="I567" t="str">
        <f>IF(Sheet1!I567="","",LOG10(Sheet1!I567))</f>
        <v/>
      </c>
      <c r="J567" t="str">
        <f>IF(Sheet1!J567="","",LOG10(Sheet1!J567))</f>
        <v/>
      </c>
      <c r="K567" t="str">
        <f>IF(Sheet1!K567="","",LOG10(Sheet1!K567))</f>
        <v/>
      </c>
      <c r="L567" t="str">
        <f>IF(Sheet1!L567="","",LOG10(Sheet1!L567))</f>
        <v/>
      </c>
      <c r="M567" t="str">
        <f>IF(Sheet1!M567="","",LOG10(Sheet1!M567))</f>
        <v/>
      </c>
      <c r="N567" t="str">
        <f>IF(Sheet1!N567="","",LOG10(Sheet1!N567))</f>
        <v/>
      </c>
      <c r="O567" t="str">
        <f>IF(Sheet1!O567="","",LOG10(Sheet1!O567))</f>
        <v/>
      </c>
      <c r="P567" t="str">
        <f>IF(Sheet1!P567="","",LOG10(Sheet1!P567))</f>
        <v/>
      </c>
      <c r="Q567" t="str">
        <f>IF(Sheet1!Q567="","",LOG10(Sheet1!Q567))</f>
        <v/>
      </c>
      <c r="R567" t="str">
        <f>IF(Sheet1!R567="","",LOG10(Sheet1!R567))</f>
        <v/>
      </c>
      <c r="S567" t="str">
        <f>IF(Sheet1!S567="","",LOG10(Sheet1!S567))</f>
        <v/>
      </c>
      <c r="U567" t="str">
        <f>IF(Sheet1!T567=0,"", SUM(C567, F567, I567, L567, O567, R567)/Sheet1!T567)</f>
        <v/>
      </c>
    </row>
    <row r="568" spans="1:21" x14ac:dyDescent="0.2">
      <c r="A568" s="1">
        <f>Sheet1!A568</f>
        <v>45128</v>
      </c>
      <c r="B568" t="str">
        <f>IF(Sheet1!B568="","",LOG10(Sheet1!B568))</f>
        <v/>
      </c>
      <c r="C568" t="str">
        <f>IF(Sheet1!C568="","",LOG10(Sheet1!C568))</f>
        <v/>
      </c>
      <c r="D568" t="str">
        <f>IF(Sheet1!D568="","",LOG10(Sheet1!D568))</f>
        <v/>
      </c>
      <c r="E568" t="str">
        <f>IF(Sheet1!E568="","",LOG10(Sheet1!E568))</f>
        <v/>
      </c>
      <c r="F568" t="str">
        <f>IF(Sheet1!F568="","",LOG10(Sheet1!F568))</f>
        <v/>
      </c>
      <c r="G568" t="str">
        <f>IF(Sheet1!G568="","",LOG10(Sheet1!G568))</f>
        <v/>
      </c>
      <c r="H568" t="str">
        <f>IF(Sheet1!H568="","",LOG10(Sheet1!H568))</f>
        <v/>
      </c>
      <c r="I568" t="str">
        <f>IF(Sheet1!I568="","",LOG10(Sheet1!I568))</f>
        <v/>
      </c>
      <c r="J568" t="str">
        <f>IF(Sheet1!J568="","",LOG10(Sheet1!J568))</f>
        <v/>
      </c>
      <c r="K568" t="str">
        <f>IF(Sheet1!K568="","",LOG10(Sheet1!K568))</f>
        <v/>
      </c>
      <c r="L568" t="str">
        <f>IF(Sheet1!L568="","",LOG10(Sheet1!L568))</f>
        <v/>
      </c>
      <c r="M568" t="str">
        <f>IF(Sheet1!M568="","",LOG10(Sheet1!M568))</f>
        <v/>
      </c>
      <c r="N568" t="str">
        <f>IF(Sheet1!N568="","",LOG10(Sheet1!N568))</f>
        <v/>
      </c>
      <c r="O568" t="str">
        <f>IF(Sheet1!O568="","",LOG10(Sheet1!O568))</f>
        <v/>
      </c>
      <c r="P568" t="str">
        <f>IF(Sheet1!P568="","",LOG10(Sheet1!P568))</f>
        <v/>
      </c>
      <c r="Q568" t="str">
        <f>IF(Sheet1!Q568="","",LOG10(Sheet1!Q568))</f>
        <v/>
      </c>
      <c r="R568" t="str">
        <f>IF(Sheet1!R568="","",LOG10(Sheet1!R568))</f>
        <v/>
      </c>
      <c r="S568" t="str">
        <f>IF(Sheet1!S568="","",LOG10(Sheet1!S568))</f>
        <v/>
      </c>
      <c r="U568" t="str">
        <f>IF(Sheet1!T568=0,"", SUM(C568, F568, I568, L568, O568, R568)/Sheet1!T568)</f>
        <v/>
      </c>
    </row>
    <row r="569" spans="1:21" x14ac:dyDescent="0.2">
      <c r="A569" s="1">
        <f>Sheet1!A569</f>
        <v>45129</v>
      </c>
      <c r="B569" t="str">
        <f>IF(Sheet1!B569="","",LOG10(Sheet1!B569))</f>
        <v/>
      </c>
      <c r="C569" t="str">
        <f>IF(Sheet1!C569="","",LOG10(Sheet1!C569))</f>
        <v/>
      </c>
      <c r="D569" t="str">
        <f>IF(Sheet1!D569="","",LOG10(Sheet1!D569))</f>
        <v/>
      </c>
      <c r="E569" t="str">
        <f>IF(Sheet1!E569="","",LOG10(Sheet1!E569))</f>
        <v/>
      </c>
      <c r="F569" t="str">
        <f>IF(Sheet1!F569="","",LOG10(Sheet1!F569))</f>
        <v/>
      </c>
      <c r="G569" t="str">
        <f>IF(Sheet1!G569="","",LOG10(Sheet1!G569))</f>
        <v/>
      </c>
      <c r="H569" t="str">
        <f>IF(Sheet1!H569="","",LOG10(Sheet1!H569))</f>
        <v/>
      </c>
      <c r="I569" t="str">
        <f>IF(Sheet1!I569="","",LOG10(Sheet1!I569))</f>
        <v/>
      </c>
      <c r="J569" t="str">
        <f>IF(Sheet1!J569="","",LOG10(Sheet1!J569))</f>
        <v/>
      </c>
      <c r="K569" t="str">
        <f>IF(Sheet1!K569="","",LOG10(Sheet1!K569))</f>
        <v/>
      </c>
      <c r="L569" t="str">
        <f>IF(Sheet1!L569="","",LOG10(Sheet1!L569))</f>
        <v/>
      </c>
      <c r="M569" t="str">
        <f>IF(Sheet1!M569="","",LOG10(Sheet1!M569))</f>
        <v/>
      </c>
      <c r="N569" t="str">
        <f>IF(Sheet1!N569="","",LOG10(Sheet1!N569))</f>
        <v/>
      </c>
      <c r="O569" t="str">
        <f>IF(Sheet1!O569="","",LOG10(Sheet1!O569))</f>
        <v/>
      </c>
      <c r="P569" t="str">
        <f>IF(Sheet1!P569="","",LOG10(Sheet1!P569))</f>
        <v/>
      </c>
      <c r="Q569" t="str">
        <f>IF(Sheet1!Q569="","",LOG10(Sheet1!Q569))</f>
        <v/>
      </c>
      <c r="R569" t="str">
        <f>IF(Sheet1!R569="","",LOG10(Sheet1!R569))</f>
        <v/>
      </c>
      <c r="S569" t="str">
        <f>IF(Sheet1!S569="","",LOG10(Sheet1!S569))</f>
        <v/>
      </c>
      <c r="U569" t="str">
        <f>IF(Sheet1!T569=0,"", SUM(C569, F569, I569, L569, O569, R569)/Sheet1!T569)</f>
        <v/>
      </c>
    </row>
    <row r="570" spans="1:21" x14ac:dyDescent="0.2">
      <c r="A570" s="1">
        <f>Sheet1!A570</f>
        <v>45130</v>
      </c>
      <c r="B570" t="str">
        <f>IF(Sheet1!B570="","",LOG10(Sheet1!B570))</f>
        <v/>
      </c>
      <c r="C570" t="str">
        <f>IF(Sheet1!C570="","",LOG10(Sheet1!C570))</f>
        <v/>
      </c>
      <c r="D570" t="str">
        <f>IF(Sheet1!D570="","",LOG10(Sheet1!D570))</f>
        <v/>
      </c>
      <c r="E570" t="str">
        <f>IF(Sheet1!E570="","",LOG10(Sheet1!E570))</f>
        <v/>
      </c>
      <c r="F570" t="str">
        <f>IF(Sheet1!F570="","",LOG10(Sheet1!F570))</f>
        <v/>
      </c>
      <c r="G570" t="str">
        <f>IF(Sheet1!G570="","",LOG10(Sheet1!G570))</f>
        <v/>
      </c>
      <c r="H570" t="str">
        <f>IF(Sheet1!H570="","",LOG10(Sheet1!H570))</f>
        <v/>
      </c>
      <c r="I570" t="str">
        <f>IF(Sheet1!I570="","",LOG10(Sheet1!I570))</f>
        <v/>
      </c>
      <c r="J570" t="str">
        <f>IF(Sheet1!J570="","",LOG10(Sheet1!J570))</f>
        <v/>
      </c>
      <c r="K570" t="str">
        <f>IF(Sheet1!K570="","",LOG10(Sheet1!K570))</f>
        <v/>
      </c>
      <c r="L570" t="str">
        <f>IF(Sheet1!L570="","",LOG10(Sheet1!L570))</f>
        <v/>
      </c>
      <c r="M570" t="str">
        <f>IF(Sheet1!M570="","",LOG10(Sheet1!M570))</f>
        <v/>
      </c>
      <c r="N570" t="str">
        <f>IF(Sheet1!N570="","",LOG10(Sheet1!N570))</f>
        <v/>
      </c>
      <c r="O570" t="str">
        <f>IF(Sheet1!O570="","",LOG10(Sheet1!O570))</f>
        <v/>
      </c>
      <c r="P570" t="str">
        <f>IF(Sheet1!P570="","",LOG10(Sheet1!P570))</f>
        <v/>
      </c>
      <c r="Q570" t="str">
        <f>IF(Sheet1!Q570="","",LOG10(Sheet1!Q570))</f>
        <v/>
      </c>
      <c r="R570" t="str">
        <f>IF(Sheet1!R570="","",LOG10(Sheet1!R570))</f>
        <v/>
      </c>
      <c r="S570" t="str">
        <f>IF(Sheet1!S570="","",LOG10(Sheet1!S570))</f>
        <v/>
      </c>
      <c r="U570" t="str">
        <f>IF(Sheet1!T570=0,"", SUM(C570, F570, I570, L570, O570, R570)/Sheet1!T570)</f>
        <v/>
      </c>
    </row>
    <row r="571" spans="1:21" x14ac:dyDescent="0.2">
      <c r="A571" s="1">
        <f>Sheet1!A571</f>
        <v>45131</v>
      </c>
      <c r="B571" t="str">
        <f>IF(Sheet1!B571="","",LOG10(Sheet1!B571))</f>
        <v/>
      </c>
      <c r="C571" t="str">
        <f>IF(Sheet1!C571="","",LOG10(Sheet1!C571))</f>
        <v/>
      </c>
      <c r="D571" t="str">
        <f>IF(Sheet1!D571="","",LOG10(Sheet1!D571))</f>
        <v/>
      </c>
      <c r="E571" t="str">
        <f>IF(Sheet1!E571="","",LOG10(Sheet1!E571))</f>
        <v/>
      </c>
      <c r="F571" t="str">
        <f>IF(Sheet1!F571="","",LOG10(Sheet1!F571))</f>
        <v/>
      </c>
      <c r="G571" t="str">
        <f>IF(Sheet1!G571="","",LOG10(Sheet1!G571))</f>
        <v/>
      </c>
      <c r="H571" t="str">
        <f>IF(Sheet1!H571="","",LOG10(Sheet1!H571))</f>
        <v/>
      </c>
      <c r="I571" t="str">
        <f>IF(Sheet1!I571="","",LOG10(Sheet1!I571))</f>
        <v/>
      </c>
      <c r="J571" t="str">
        <f>IF(Sheet1!J571="","",LOG10(Sheet1!J571))</f>
        <v/>
      </c>
      <c r="K571" t="str">
        <f>IF(Sheet1!K571="","",LOG10(Sheet1!K571))</f>
        <v/>
      </c>
      <c r="L571" t="str">
        <f>IF(Sheet1!L571="","",LOG10(Sheet1!L571))</f>
        <v/>
      </c>
      <c r="M571" t="str">
        <f>IF(Sheet1!M571="","",LOG10(Sheet1!M571))</f>
        <v/>
      </c>
      <c r="N571" t="str">
        <f>IF(Sheet1!N571="","",LOG10(Sheet1!N571))</f>
        <v/>
      </c>
      <c r="O571" t="str">
        <f>IF(Sheet1!O571="","",LOG10(Sheet1!O571))</f>
        <v/>
      </c>
      <c r="P571" t="str">
        <f>IF(Sheet1!P571="","",LOG10(Sheet1!P571))</f>
        <v/>
      </c>
      <c r="Q571" t="str">
        <f>IF(Sheet1!Q571="","",LOG10(Sheet1!Q571))</f>
        <v/>
      </c>
      <c r="R571" t="str">
        <f>IF(Sheet1!R571="","",LOG10(Sheet1!R571))</f>
        <v/>
      </c>
      <c r="S571" t="str">
        <f>IF(Sheet1!S571="","",LOG10(Sheet1!S571))</f>
        <v/>
      </c>
      <c r="U571" t="str">
        <f>IF(Sheet1!T571=0,"", SUM(C571, F571, I571, L571, O571, R571)/Sheet1!T571)</f>
        <v/>
      </c>
    </row>
    <row r="572" spans="1:21" x14ac:dyDescent="0.2">
      <c r="A572" s="1">
        <f>Sheet1!A572</f>
        <v>45132</v>
      </c>
      <c r="B572" t="str">
        <f>IF(Sheet1!B572="","",LOG10(Sheet1!B572))</f>
        <v/>
      </c>
      <c r="C572" t="str">
        <f>IF(Sheet1!C572="","",LOG10(Sheet1!C572))</f>
        <v/>
      </c>
      <c r="D572" t="str">
        <f>IF(Sheet1!D572="","",LOG10(Sheet1!D572))</f>
        <v/>
      </c>
      <c r="E572" t="str">
        <f>IF(Sheet1!E572="","",LOG10(Sheet1!E572))</f>
        <v/>
      </c>
      <c r="F572" t="str">
        <f>IF(Sheet1!F572="","",LOG10(Sheet1!F572))</f>
        <v/>
      </c>
      <c r="G572" t="str">
        <f>IF(Sheet1!G572="","",LOG10(Sheet1!G572))</f>
        <v/>
      </c>
      <c r="H572" t="str">
        <f>IF(Sheet1!H572="","",LOG10(Sheet1!H572))</f>
        <v/>
      </c>
      <c r="I572" t="str">
        <f>IF(Sheet1!I572="","",LOG10(Sheet1!I572))</f>
        <v/>
      </c>
      <c r="J572" t="str">
        <f>IF(Sheet1!J572="","",LOG10(Sheet1!J572))</f>
        <v/>
      </c>
      <c r="K572" t="str">
        <f>IF(Sheet1!K572="","",LOG10(Sheet1!K572))</f>
        <v/>
      </c>
      <c r="L572" t="str">
        <f>IF(Sheet1!L572="","",LOG10(Sheet1!L572))</f>
        <v/>
      </c>
      <c r="M572" t="str">
        <f>IF(Sheet1!M572="","",LOG10(Sheet1!M572))</f>
        <v/>
      </c>
      <c r="N572" t="str">
        <f>IF(Sheet1!N572="","",LOG10(Sheet1!N572))</f>
        <v/>
      </c>
      <c r="O572" t="str">
        <f>IF(Sheet1!O572="","",LOG10(Sheet1!O572))</f>
        <v/>
      </c>
      <c r="P572" t="str">
        <f>IF(Sheet1!P572="","",LOG10(Sheet1!P572))</f>
        <v/>
      </c>
      <c r="Q572" t="str">
        <f>IF(Sheet1!Q572="","",LOG10(Sheet1!Q572))</f>
        <v/>
      </c>
      <c r="R572" t="str">
        <f>IF(Sheet1!R572="","",LOG10(Sheet1!R572))</f>
        <v/>
      </c>
      <c r="S572" t="str">
        <f>IF(Sheet1!S572="","",LOG10(Sheet1!S572))</f>
        <v/>
      </c>
      <c r="U572" t="str">
        <f>IF(Sheet1!T572=0,"", SUM(C572, F572, I572, L572, O572, R572)/Sheet1!T572)</f>
        <v/>
      </c>
    </row>
    <row r="573" spans="1:21" x14ac:dyDescent="0.2">
      <c r="A573" s="1">
        <f>Sheet1!A573</f>
        <v>45133</v>
      </c>
      <c r="B573" t="str">
        <f>IF(Sheet1!B573="","",LOG10(Sheet1!B573))</f>
        <v/>
      </c>
      <c r="C573" t="str">
        <f>IF(Sheet1!C573="","",LOG10(Sheet1!C573))</f>
        <v/>
      </c>
      <c r="D573" t="str">
        <f>IF(Sheet1!D573="","",LOG10(Sheet1!D573))</f>
        <v/>
      </c>
      <c r="E573" t="str">
        <f>IF(Sheet1!E573="","",LOG10(Sheet1!E573))</f>
        <v/>
      </c>
      <c r="F573" t="str">
        <f>IF(Sheet1!F573="","",LOG10(Sheet1!F573))</f>
        <v/>
      </c>
      <c r="G573" t="str">
        <f>IF(Sheet1!G573="","",LOG10(Sheet1!G573))</f>
        <v/>
      </c>
      <c r="H573" t="str">
        <f>IF(Sheet1!H573="","",LOG10(Sheet1!H573))</f>
        <v/>
      </c>
      <c r="I573" t="str">
        <f>IF(Sheet1!I573="","",LOG10(Sheet1!I573))</f>
        <v/>
      </c>
      <c r="J573" t="str">
        <f>IF(Sheet1!J573="","",LOG10(Sheet1!J573))</f>
        <v/>
      </c>
      <c r="K573" t="str">
        <f>IF(Sheet1!K573="","",LOG10(Sheet1!K573))</f>
        <v/>
      </c>
      <c r="L573" t="str">
        <f>IF(Sheet1!L573="","",LOG10(Sheet1!L573))</f>
        <v/>
      </c>
      <c r="M573" t="str">
        <f>IF(Sheet1!M573="","",LOG10(Sheet1!M573))</f>
        <v/>
      </c>
      <c r="N573" t="str">
        <f>IF(Sheet1!N573="","",LOG10(Sheet1!N573))</f>
        <v/>
      </c>
      <c r="O573" t="str">
        <f>IF(Sheet1!O573="","",LOG10(Sheet1!O573))</f>
        <v/>
      </c>
      <c r="P573" t="str">
        <f>IF(Sheet1!P573="","",LOG10(Sheet1!P573))</f>
        <v/>
      </c>
      <c r="Q573" t="str">
        <f>IF(Sheet1!Q573="","",LOG10(Sheet1!Q573))</f>
        <v/>
      </c>
      <c r="R573" t="str">
        <f>IF(Sheet1!R573="","",LOG10(Sheet1!R573))</f>
        <v/>
      </c>
      <c r="S573" t="str">
        <f>IF(Sheet1!S573="","",LOG10(Sheet1!S573))</f>
        <v/>
      </c>
      <c r="U573" t="str">
        <f>IF(Sheet1!T573=0,"", SUM(C573, F573, I573, L573, O573, R573)/Sheet1!T573)</f>
        <v/>
      </c>
    </row>
    <row r="574" spans="1:21" x14ac:dyDescent="0.2">
      <c r="A574" s="1">
        <f>Sheet1!A574</f>
        <v>45134</v>
      </c>
      <c r="B574" t="str">
        <f>IF(Sheet1!B574="","",LOG10(Sheet1!B574))</f>
        <v/>
      </c>
      <c r="C574" t="str">
        <f>IF(Sheet1!C574="","",LOG10(Sheet1!C574))</f>
        <v/>
      </c>
      <c r="D574" t="str">
        <f>IF(Sheet1!D574="","",LOG10(Sheet1!D574))</f>
        <v/>
      </c>
      <c r="E574" t="str">
        <f>IF(Sheet1!E574="","",LOG10(Sheet1!E574))</f>
        <v/>
      </c>
      <c r="F574" t="str">
        <f>IF(Sheet1!F574="","",LOG10(Sheet1!F574))</f>
        <v/>
      </c>
      <c r="G574" t="str">
        <f>IF(Sheet1!G574="","",LOG10(Sheet1!G574))</f>
        <v/>
      </c>
      <c r="H574" t="str">
        <f>IF(Sheet1!H574="","",LOG10(Sheet1!H574))</f>
        <v/>
      </c>
      <c r="I574" t="str">
        <f>IF(Sheet1!I574="","",LOG10(Sheet1!I574))</f>
        <v/>
      </c>
      <c r="J574" t="str">
        <f>IF(Sheet1!J574="","",LOG10(Sheet1!J574))</f>
        <v/>
      </c>
      <c r="K574" t="str">
        <f>IF(Sheet1!K574="","",LOG10(Sheet1!K574))</f>
        <v/>
      </c>
      <c r="L574" t="str">
        <f>IF(Sheet1!L574="","",LOG10(Sheet1!L574))</f>
        <v/>
      </c>
      <c r="M574" t="str">
        <f>IF(Sheet1!M574="","",LOG10(Sheet1!M574))</f>
        <v/>
      </c>
      <c r="N574" t="str">
        <f>IF(Sheet1!N574="","",LOG10(Sheet1!N574))</f>
        <v/>
      </c>
      <c r="O574" t="str">
        <f>IF(Sheet1!O574="","",LOG10(Sheet1!O574))</f>
        <v/>
      </c>
      <c r="P574" t="str">
        <f>IF(Sheet1!P574="","",LOG10(Sheet1!P574))</f>
        <v/>
      </c>
      <c r="Q574" t="str">
        <f>IF(Sheet1!Q574="","",LOG10(Sheet1!Q574))</f>
        <v/>
      </c>
      <c r="R574" t="str">
        <f>IF(Sheet1!R574="","",LOG10(Sheet1!R574))</f>
        <v/>
      </c>
      <c r="S574" t="str">
        <f>IF(Sheet1!S574="","",LOG10(Sheet1!S574))</f>
        <v/>
      </c>
      <c r="U574" t="str">
        <f>IF(Sheet1!T574=0,"", SUM(C574, F574, I574, L574, O574, R574)/Sheet1!T574)</f>
        <v/>
      </c>
    </row>
    <row r="575" spans="1:21" x14ac:dyDescent="0.2">
      <c r="A575" s="1">
        <f>Sheet1!A575</f>
        <v>45135</v>
      </c>
      <c r="B575" t="str">
        <f>IF(Sheet1!B575="","",LOG10(Sheet1!B575))</f>
        <v/>
      </c>
      <c r="C575" t="str">
        <f>IF(Sheet1!C575="","",LOG10(Sheet1!C575))</f>
        <v/>
      </c>
      <c r="D575" t="str">
        <f>IF(Sheet1!D575="","",LOG10(Sheet1!D575))</f>
        <v/>
      </c>
      <c r="E575" t="str">
        <f>IF(Sheet1!E575="","",LOG10(Sheet1!E575))</f>
        <v/>
      </c>
      <c r="F575" t="str">
        <f>IF(Sheet1!F575="","",LOG10(Sheet1!F575))</f>
        <v/>
      </c>
      <c r="G575" t="str">
        <f>IF(Sheet1!G575="","",LOG10(Sheet1!G575))</f>
        <v/>
      </c>
      <c r="H575" t="str">
        <f>IF(Sheet1!H575="","",LOG10(Sheet1!H575))</f>
        <v/>
      </c>
      <c r="I575" t="str">
        <f>IF(Sheet1!I575="","",LOG10(Sheet1!I575))</f>
        <v/>
      </c>
      <c r="J575" t="str">
        <f>IF(Sheet1!J575="","",LOG10(Sheet1!J575))</f>
        <v/>
      </c>
      <c r="K575" t="str">
        <f>IF(Sheet1!K575="","",LOG10(Sheet1!K575))</f>
        <v/>
      </c>
      <c r="L575" t="str">
        <f>IF(Sheet1!L575="","",LOG10(Sheet1!L575))</f>
        <v/>
      </c>
      <c r="M575" t="str">
        <f>IF(Sheet1!M575="","",LOG10(Sheet1!M575))</f>
        <v/>
      </c>
      <c r="N575" t="str">
        <f>IF(Sheet1!N575="","",LOG10(Sheet1!N575))</f>
        <v/>
      </c>
      <c r="O575" t="str">
        <f>IF(Sheet1!O575="","",LOG10(Sheet1!O575))</f>
        <v/>
      </c>
      <c r="P575" t="str">
        <f>IF(Sheet1!P575="","",LOG10(Sheet1!P575))</f>
        <v/>
      </c>
      <c r="Q575" t="str">
        <f>IF(Sheet1!Q575="","",LOG10(Sheet1!Q575))</f>
        <v/>
      </c>
      <c r="R575" t="str">
        <f>IF(Sheet1!R575="","",LOG10(Sheet1!R575))</f>
        <v/>
      </c>
      <c r="S575" t="str">
        <f>IF(Sheet1!S575="","",LOG10(Sheet1!S575))</f>
        <v/>
      </c>
      <c r="U575" t="str">
        <f>IF(Sheet1!T575=0,"", SUM(C575, F575, I575, L575, O575, R575)/Sheet1!T575)</f>
        <v/>
      </c>
    </row>
    <row r="576" spans="1:21" x14ac:dyDescent="0.2">
      <c r="A576" s="1">
        <f>Sheet1!A576</f>
        <v>45136</v>
      </c>
      <c r="B576" t="str">
        <f>IF(Sheet1!B576="","",LOG10(Sheet1!B576))</f>
        <v/>
      </c>
      <c r="C576" t="str">
        <f>IF(Sheet1!C576="","",LOG10(Sheet1!C576))</f>
        <v/>
      </c>
      <c r="D576" t="str">
        <f>IF(Sheet1!D576="","",LOG10(Sheet1!D576))</f>
        <v/>
      </c>
      <c r="E576" t="str">
        <f>IF(Sheet1!E576="","",LOG10(Sheet1!E576))</f>
        <v/>
      </c>
      <c r="F576" t="str">
        <f>IF(Sheet1!F576="","",LOG10(Sheet1!F576))</f>
        <v/>
      </c>
      <c r="G576" t="str">
        <f>IF(Sheet1!G576="","",LOG10(Sheet1!G576))</f>
        <v/>
      </c>
      <c r="H576" t="str">
        <f>IF(Sheet1!H576="","",LOG10(Sheet1!H576))</f>
        <v/>
      </c>
      <c r="I576" t="str">
        <f>IF(Sheet1!I576="","",LOG10(Sheet1!I576))</f>
        <v/>
      </c>
      <c r="J576" t="str">
        <f>IF(Sheet1!J576="","",LOG10(Sheet1!J576))</f>
        <v/>
      </c>
      <c r="K576" t="str">
        <f>IF(Sheet1!K576="","",LOG10(Sheet1!K576))</f>
        <v/>
      </c>
      <c r="L576" t="str">
        <f>IF(Sheet1!L576="","",LOG10(Sheet1!L576))</f>
        <v/>
      </c>
      <c r="M576" t="str">
        <f>IF(Sheet1!M576="","",LOG10(Sheet1!M576))</f>
        <v/>
      </c>
      <c r="N576" t="str">
        <f>IF(Sheet1!N576="","",LOG10(Sheet1!N576))</f>
        <v/>
      </c>
      <c r="O576" t="str">
        <f>IF(Sheet1!O576="","",LOG10(Sheet1!O576))</f>
        <v/>
      </c>
      <c r="P576" t="str">
        <f>IF(Sheet1!P576="","",LOG10(Sheet1!P576))</f>
        <v/>
      </c>
      <c r="Q576" t="str">
        <f>IF(Sheet1!Q576="","",LOG10(Sheet1!Q576))</f>
        <v/>
      </c>
      <c r="R576" t="str">
        <f>IF(Sheet1!R576="","",LOG10(Sheet1!R576))</f>
        <v/>
      </c>
      <c r="S576" t="str">
        <f>IF(Sheet1!S576="","",LOG10(Sheet1!S576))</f>
        <v/>
      </c>
      <c r="U576" t="str">
        <f>IF(Sheet1!T576=0,"", SUM(C576, F576, I576, L576, O576, R576)/Sheet1!T576)</f>
        <v/>
      </c>
    </row>
    <row r="577" spans="1:21" x14ac:dyDescent="0.2">
      <c r="A577" s="1">
        <f>Sheet1!A577</f>
        <v>45137</v>
      </c>
      <c r="B577" t="str">
        <f>IF(Sheet1!B577="","",LOG10(Sheet1!B577))</f>
        <v/>
      </c>
      <c r="C577" t="str">
        <f>IF(Sheet1!C577="","",LOG10(Sheet1!C577))</f>
        <v/>
      </c>
      <c r="D577" t="str">
        <f>IF(Sheet1!D577="","",LOG10(Sheet1!D577))</f>
        <v/>
      </c>
      <c r="E577" t="str">
        <f>IF(Sheet1!E577="","",LOG10(Sheet1!E577))</f>
        <v/>
      </c>
      <c r="F577" t="str">
        <f>IF(Sheet1!F577="","",LOG10(Sheet1!F577))</f>
        <v/>
      </c>
      <c r="G577" t="str">
        <f>IF(Sheet1!G577="","",LOG10(Sheet1!G577))</f>
        <v/>
      </c>
      <c r="H577" t="str">
        <f>IF(Sheet1!H577="","",LOG10(Sheet1!H577))</f>
        <v/>
      </c>
      <c r="I577" t="str">
        <f>IF(Sheet1!I577="","",LOG10(Sheet1!I577))</f>
        <v/>
      </c>
      <c r="J577" t="str">
        <f>IF(Sheet1!J577="","",LOG10(Sheet1!J577))</f>
        <v/>
      </c>
      <c r="K577" t="str">
        <f>IF(Sheet1!K577="","",LOG10(Sheet1!K577))</f>
        <v/>
      </c>
      <c r="L577" t="str">
        <f>IF(Sheet1!L577="","",LOG10(Sheet1!L577))</f>
        <v/>
      </c>
      <c r="M577" t="str">
        <f>IF(Sheet1!M577="","",LOG10(Sheet1!M577))</f>
        <v/>
      </c>
      <c r="N577" t="str">
        <f>IF(Sheet1!N577="","",LOG10(Sheet1!N577))</f>
        <v/>
      </c>
      <c r="O577" t="str">
        <f>IF(Sheet1!O577="","",LOG10(Sheet1!O577))</f>
        <v/>
      </c>
      <c r="P577" t="str">
        <f>IF(Sheet1!P577="","",LOG10(Sheet1!P577))</f>
        <v/>
      </c>
      <c r="Q577" t="str">
        <f>IF(Sheet1!Q577="","",LOG10(Sheet1!Q577))</f>
        <v/>
      </c>
      <c r="R577" t="str">
        <f>IF(Sheet1!R577="","",LOG10(Sheet1!R577))</f>
        <v/>
      </c>
      <c r="S577" t="str">
        <f>IF(Sheet1!S577="","",LOG10(Sheet1!S577))</f>
        <v/>
      </c>
      <c r="U577" t="str">
        <f>IF(Sheet1!T577=0,"", SUM(C577, F577, I577, L577, O577, R577)/Sheet1!T577)</f>
        <v/>
      </c>
    </row>
    <row r="578" spans="1:21" x14ac:dyDescent="0.2">
      <c r="A578" s="1"/>
      <c r="B578" t="str">
        <f>IF(Sheet1!B578="","",LOG10(Sheet1!B578))</f>
        <v/>
      </c>
      <c r="C578" t="str">
        <f>IF(Sheet1!C578="","",LOG10(Sheet1!C578))</f>
        <v/>
      </c>
      <c r="D578" t="str">
        <f>IF(Sheet1!D578="","",LOG10(Sheet1!D578))</f>
        <v/>
      </c>
      <c r="E578" t="str">
        <f>IF(Sheet1!E578="","",LOG10(Sheet1!E578))</f>
        <v/>
      </c>
      <c r="F578" t="str">
        <f>IF(Sheet1!F578="","",LOG10(Sheet1!F578))</f>
        <v/>
      </c>
      <c r="G578" t="str">
        <f>IF(Sheet1!G578="","",LOG10(Sheet1!G578))</f>
        <v/>
      </c>
      <c r="H578" t="str">
        <f>IF(Sheet1!H578="","",LOG10(Sheet1!H578))</f>
        <v/>
      </c>
      <c r="I578" t="str">
        <f>IF(Sheet1!I578="","",LOG10(Sheet1!I578))</f>
        <v/>
      </c>
      <c r="J578" t="str">
        <f>IF(Sheet1!J578="","",LOG10(Sheet1!J578))</f>
        <v/>
      </c>
      <c r="K578" t="str">
        <f>IF(Sheet1!K578="","",LOG10(Sheet1!K578))</f>
        <v/>
      </c>
      <c r="L578" t="str">
        <f>IF(Sheet1!L578="","",LOG10(Sheet1!L578))</f>
        <v/>
      </c>
      <c r="M578" t="str">
        <f>IF(Sheet1!M578="","",LOG10(Sheet1!M578))</f>
        <v/>
      </c>
      <c r="N578" t="str">
        <f>IF(Sheet1!N578="","",LOG10(Sheet1!N578))</f>
        <v/>
      </c>
      <c r="O578" t="str">
        <f>IF(Sheet1!O578="","",LOG10(Sheet1!O578))</f>
        <v/>
      </c>
      <c r="P578" t="str">
        <f>IF(Sheet1!P578="","",LOG10(Sheet1!P578))</f>
        <v/>
      </c>
      <c r="Q578" t="str">
        <f>IF(Sheet1!Q578="","",LOG10(Sheet1!Q578))</f>
        <v/>
      </c>
      <c r="R578" t="str">
        <f>IF(Sheet1!R578="","",LOG10(Sheet1!R578))</f>
        <v/>
      </c>
      <c r="S578" t="str">
        <f>IF(Sheet1!S578="","",LOG10(Sheet1!S578))</f>
        <v/>
      </c>
      <c r="U578" t="str">
        <f>IF(Sheet1!T578=0,"", SUM(C578, F578, I578, L578, O578, R578)/Sheet1!T578)</f>
        <v/>
      </c>
    </row>
    <row r="579" spans="1:21" x14ac:dyDescent="0.2">
      <c r="A579" s="1"/>
      <c r="B579" t="str">
        <f>IF(Sheet1!B579="","",LOG10(Sheet1!B579))</f>
        <v/>
      </c>
      <c r="C579" t="str">
        <f>IF(Sheet1!C579="","",LOG10(Sheet1!C579))</f>
        <v/>
      </c>
      <c r="D579" t="str">
        <f>IF(Sheet1!D579="","",LOG10(Sheet1!D579))</f>
        <v/>
      </c>
      <c r="E579" t="str">
        <f>IF(Sheet1!E579="","",LOG10(Sheet1!E579))</f>
        <v/>
      </c>
      <c r="F579" t="str">
        <f>IF(Sheet1!F579="","",LOG10(Sheet1!F579))</f>
        <v/>
      </c>
      <c r="G579" t="str">
        <f>IF(Sheet1!G579="","",LOG10(Sheet1!G579))</f>
        <v/>
      </c>
      <c r="H579" t="str">
        <f>IF(Sheet1!H579="","",LOG10(Sheet1!H579))</f>
        <v/>
      </c>
      <c r="I579" t="str">
        <f>IF(Sheet1!I579="","",LOG10(Sheet1!I579))</f>
        <v/>
      </c>
      <c r="J579" t="str">
        <f>IF(Sheet1!J579="","",LOG10(Sheet1!J579))</f>
        <v/>
      </c>
      <c r="K579" t="str">
        <f>IF(Sheet1!K579="","",LOG10(Sheet1!K579))</f>
        <v/>
      </c>
      <c r="L579" t="str">
        <f>IF(Sheet1!L579="","",LOG10(Sheet1!L579))</f>
        <v/>
      </c>
      <c r="M579" t="str">
        <f>IF(Sheet1!M579="","",LOG10(Sheet1!M579))</f>
        <v/>
      </c>
      <c r="N579" t="str">
        <f>IF(Sheet1!N579="","",LOG10(Sheet1!N579))</f>
        <v/>
      </c>
      <c r="O579" t="str">
        <f>IF(Sheet1!O579="","",LOG10(Sheet1!O579))</f>
        <v/>
      </c>
      <c r="P579" t="str">
        <f>IF(Sheet1!P579="","",LOG10(Sheet1!P579))</f>
        <v/>
      </c>
      <c r="Q579" t="str">
        <f>IF(Sheet1!Q579="","",LOG10(Sheet1!Q579))</f>
        <v/>
      </c>
      <c r="R579" t="str">
        <f>IF(Sheet1!R579="","",LOG10(Sheet1!R579))</f>
        <v/>
      </c>
      <c r="S579" t="str">
        <f>IF(Sheet1!S579="","",LOG10(Sheet1!S579))</f>
        <v/>
      </c>
      <c r="U579" t="str">
        <f>IF(Sheet1!T579=0,"", SUM(C579, F579, I579, L579, O579, R579)/Sheet1!T579)</f>
        <v/>
      </c>
    </row>
    <row r="580" spans="1:21" x14ac:dyDescent="0.2">
      <c r="A580" s="1"/>
      <c r="B580" t="str">
        <f>IF(Sheet1!B580="","",LOG10(Sheet1!B580))</f>
        <v/>
      </c>
      <c r="C580" t="str">
        <f>IF(Sheet1!C580="","",LOG10(Sheet1!C580))</f>
        <v/>
      </c>
      <c r="D580" t="str">
        <f>IF(Sheet1!D580="","",LOG10(Sheet1!D580))</f>
        <v/>
      </c>
      <c r="E580" t="str">
        <f>IF(Sheet1!E580="","",LOG10(Sheet1!E580))</f>
        <v/>
      </c>
      <c r="F580" t="str">
        <f>IF(Sheet1!F580="","",LOG10(Sheet1!F580))</f>
        <v/>
      </c>
      <c r="G580" t="str">
        <f>IF(Sheet1!G580="","",LOG10(Sheet1!G580))</f>
        <v/>
      </c>
      <c r="H580" t="str">
        <f>IF(Sheet1!H580="","",LOG10(Sheet1!H580))</f>
        <v/>
      </c>
      <c r="I580" t="str">
        <f>IF(Sheet1!I580="","",LOG10(Sheet1!I580))</f>
        <v/>
      </c>
      <c r="J580" t="str">
        <f>IF(Sheet1!J580="","",LOG10(Sheet1!J580))</f>
        <v/>
      </c>
      <c r="K580" t="str">
        <f>IF(Sheet1!K580="","",LOG10(Sheet1!K580))</f>
        <v/>
      </c>
      <c r="L580" t="str">
        <f>IF(Sheet1!L580="","",LOG10(Sheet1!L580))</f>
        <v/>
      </c>
      <c r="M580" t="str">
        <f>IF(Sheet1!M580="","",LOG10(Sheet1!M580))</f>
        <v/>
      </c>
      <c r="N580" t="str">
        <f>IF(Sheet1!N580="","",LOG10(Sheet1!N580))</f>
        <v/>
      </c>
      <c r="O580" t="str">
        <f>IF(Sheet1!O580="","",LOG10(Sheet1!O580))</f>
        <v/>
      </c>
      <c r="P580" t="str">
        <f>IF(Sheet1!P580="","",LOG10(Sheet1!P580))</f>
        <v/>
      </c>
      <c r="Q580" t="str">
        <f>IF(Sheet1!Q580="","",LOG10(Sheet1!Q580))</f>
        <v/>
      </c>
      <c r="R580" t="str">
        <f>IF(Sheet1!R580="","",LOG10(Sheet1!R580))</f>
        <v/>
      </c>
      <c r="S580" t="str">
        <f>IF(Sheet1!S580="","",LOG10(Sheet1!S580))</f>
        <v/>
      </c>
      <c r="U580" t="str">
        <f>IF(Sheet1!T580=0,"", SUM(C580, F580, I580, L580, O580, R580)/Sheet1!T580)</f>
        <v/>
      </c>
    </row>
    <row r="581" spans="1:21" x14ac:dyDescent="0.2">
      <c r="A581" s="1"/>
      <c r="B581" t="str">
        <f>IF(Sheet1!B581="","",LOG10(Sheet1!B581))</f>
        <v/>
      </c>
      <c r="C581" t="str">
        <f>IF(Sheet1!C581="","",LOG10(Sheet1!C581))</f>
        <v/>
      </c>
      <c r="D581" t="str">
        <f>IF(Sheet1!D581="","",LOG10(Sheet1!D581))</f>
        <v/>
      </c>
      <c r="E581" t="str">
        <f>IF(Sheet1!E581="","",LOG10(Sheet1!E581))</f>
        <v/>
      </c>
      <c r="F581" t="str">
        <f>IF(Sheet1!F581="","",LOG10(Sheet1!F581))</f>
        <v/>
      </c>
      <c r="G581" t="str">
        <f>IF(Sheet1!G581="","",LOG10(Sheet1!G581))</f>
        <v/>
      </c>
      <c r="H581" t="str">
        <f>IF(Sheet1!H581="","",LOG10(Sheet1!H581))</f>
        <v/>
      </c>
      <c r="I581" t="str">
        <f>IF(Sheet1!I581="","",LOG10(Sheet1!I581))</f>
        <v/>
      </c>
      <c r="J581" t="str">
        <f>IF(Sheet1!J581="","",LOG10(Sheet1!J581))</f>
        <v/>
      </c>
      <c r="K581" t="str">
        <f>IF(Sheet1!K581="","",LOG10(Sheet1!K581))</f>
        <v/>
      </c>
      <c r="L581" t="str">
        <f>IF(Sheet1!L581="","",LOG10(Sheet1!L581))</f>
        <v/>
      </c>
      <c r="M581" t="str">
        <f>IF(Sheet1!M581="","",LOG10(Sheet1!M581))</f>
        <v/>
      </c>
      <c r="N581" t="str">
        <f>IF(Sheet1!N581="","",LOG10(Sheet1!N581))</f>
        <v/>
      </c>
      <c r="O581" t="str">
        <f>IF(Sheet1!O581="","",LOG10(Sheet1!O581))</f>
        <v/>
      </c>
      <c r="P581" t="str">
        <f>IF(Sheet1!P581="","",LOG10(Sheet1!P581))</f>
        <v/>
      </c>
      <c r="Q581" t="str">
        <f>IF(Sheet1!Q581="","",LOG10(Sheet1!Q581))</f>
        <v/>
      </c>
      <c r="R581" t="str">
        <f>IF(Sheet1!R581="","",LOG10(Sheet1!R581))</f>
        <v/>
      </c>
      <c r="S581" t="str">
        <f>IF(Sheet1!S581="","",LOG10(Sheet1!S581))</f>
        <v/>
      </c>
      <c r="U581" t="str">
        <f>IF(Sheet1!T581=0,"", SUM(C581, F581, I581, L581, O581, R581)/Sheet1!T581)</f>
        <v/>
      </c>
    </row>
    <row r="582" spans="1:21" x14ac:dyDescent="0.2">
      <c r="A582" s="1"/>
      <c r="B582" t="str">
        <f>IF(Sheet1!B582="","",LOG10(Sheet1!B582))</f>
        <v/>
      </c>
      <c r="C582" t="str">
        <f>IF(Sheet1!C582="","",LOG10(Sheet1!C582))</f>
        <v/>
      </c>
      <c r="D582" t="str">
        <f>IF(Sheet1!D582="","",LOG10(Sheet1!D582))</f>
        <v/>
      </c>
      <c r="E582" t="str">
        <f>IF(Sheet1!E582="","",LOG10(Sheet1!E582))</f>
        <v/>
      </c>
      <c r="F582" t="str">
        <f>IF(Sheet1!F582="","",LOG10(Sheet1!F582))</f>
        <v/>
      </c>
      <c r="G582" t="str">
        <f>IF(Sheet1!G582="","",LOG10(Sheet1!G582))</f>
        <v/>
      </c>
      <c r="H582" t="str">
        <f>IF(Sheet1!H582="","",LOG10(Sheet1!H582))</f>
        <v/>
      </c>
      <c r="I582" t="str">
        <f>IF(Sheet1!I582="","",LOG10(Sheet1!I582))</f>
        <v/>
      </c>
      <c r="J582" t="str">
        <f>IF(Sheet1!J582="","",LOG10(Sheet1!J582))</f>
        <v/>
      </c>
      <c r="K582" t="str">
        <f>IF(Sheet1!K582="","",LOG10(Sheet1!K582))</f>
        <v/>
      </c>
      <c r="L582" t="str">
        <f>IF(Sheet1!L582="","",LOG10(Sheet1!L582))</f>
        <v/>
      </c>
      <c r="M582" t="str">
        <f>IF(Sheet1!M582="","",LOG10(Sheet1!M582))</f>
        <v/>
      </c>
      <c r="N582" t="str">
        <f>IF(Sheet1!N582="","",LOG10(Sheet1!N582))</f>
        <v/>
      </c>
      <c r="O582" t="str">
        <f>IF(Sheet1!O582="","",LOG10(Sheet1!O582))</f>
        <v/>
      </c>
      <c r="P582" t="str">
        <f>IF(Sheet1!P582="","",LOG10(Sheet1!P582))</f>
        <v/>
      </c>
      <c r="Q582" t="str">
        <f>IF(Sheet1!Q582="","",LOG10(Sheet1!Q582))</f>
        <v/>
      </c>
      <c r="R582" t="str">
        <f>IF(Sheet1!R582="","",LOG10(Sheet1!R582))</f>
        <v/>
      </c>
      <c r="S582" t="str">
        <f>IF(Sheet1!S582="","",LOG10(Sheet1!S582))</f>
        <v/>
      </c>
      <c r="U582" t="str">
        <f>IF(Sheet1!T582=0,"", SUM(C582, F582, I582, L582, O582, R582)/Sheet1!T582)</f>
        <v/>
      </c>
    </row>
    <row r="583" spans="1:21" x14ac:dyDescent="0.2">
      <c r="A583" s="1"/>
      <c r="B583" t="str">
        <f>IF(Sheet1!B583="","",LOG10(Sheet1!B583))</f>
        <v/>
      </c>
      <c r="C583" t="str">
        <f>IF(Sheet1!C583="","",LOG10(Sheet1!C583))</f>
        <v/>
      </c>
      <c r="D583" t="str">
        <f>IF(Sheet1!D583="","",LOG10(Sheet1!D583))</f>
        <v/>
      </c>
      <c r="E583" t="str">
        <f>IF(Sheet1!E583="","",LOG10(Sheet1!E583))</f>
        <v/>
      </c>
      <c r="F583" t="str">
        <f>IF(Sheet1!F583="","",LOG10(Sheet1!F583))</f>
        <v/>
      </c>
      <c r="G583" t="str">
        <f>IF(Sheet1!G583="","",LOG10(Sheet1!G583))</f>
        <v/>
      </c>
      <c r="H583" t="str">
        <f>IF(Sheet1!H583="","",LOG10(Sheet1!H583))</f>
        <v/>
      </c>
      <c r="I583" t="str">
        <f>IF(Sheet1!I583="","",LOG10(Sheet1!I583))</f>
        <v/>
      </c>
      <c r="J583" t="str">
        <f>IF(Sheet1!J583="","",LOG10(Sheet1!J583))</f>
        <v/>
      </c>
      <c r="K583" t="str">
        <f>IF(Sheet1!K583="","",LOG10(Sheet1!K583))</f>
        <v/>
      </c>
      <c r="L583" t="str">
        <f>IF(Sheet1!L583="","",LOG10(Sheet1!L583))</f>
        <v/>
      </c>
      <c r="M583" t="str">
        <f>IF(Sheet1!M583="","",LOG10(Sheet1!M583))</f>
        <v/>
      </c>
      <c r="N583" t="str">
        <f>IF(Sheet1!N583="","",LOG10(Sheet1!N583))</f>
        <v/>
      </c>
      <c r="O583" t="str">
        <f>IF(Sheet1!O583="","",LOG10(Sheet1!O583))</f>
        <v/>
      </c>
      <c r="P583" t="str">
        <f>IF(Sheet1!P583="","",LOG10(Sheet1!P583))</f>
        <v/>
      </c>
      <c r="Q583" t="str">
        <f>IF(Sheet1!Q583="","",LOG10(Sheet1!Q583))</f>
        <v/>
      </c>
      <c r="R583" t="str">
        <f>IF(Sheet1!R583="","",LOG10(Sheet1!R583))</f>
        <v/>
      </c>
      <c r="S583" t="str">
        <f>IF(Sheet1!S583="","",LOG10(Sheet1!S583))</f>
        <v/>
      </c>
      <c r="U583" t="str">
        <f>IF(Sheet1!T583=0,"", SUM(C583, F583, I583, L583, O583, R583)/Sheet1!T583)</f>
        <v/>
      </c>
    </row>
    <row r="584" spans="1:21" x14ac:dyDescent="0.2">
      <c r="A584" s="1"/>
      <c r="B584" t="str">
        <f>IF(Sheet1!B584="","",LOG10(Sheet1!B584))</f>
        <v/>
      </c>
      <c r="C584" t="str">
        <f>IF(Sheet1!C584="","",LOG10(Sheet1!C584))</f>
        <v/>
      </c>
      <c r="D584" t="str">
        <f>IF(Sheet1!D584="","",LOG10(Sheet1!D584))</f>
        <v/>
      </c>
      <c r="E584" t="str">
        <f>IF(Sheet1!E584="","",LOG10(Sheet1!E584))</f>
        <v/>
      </c>
      <c r="F584" t="str">
        <f>IF(Sheet1!F584="","",LOG10(Sheet1!F584))</f>
        <v/>
      </c>
      <c r="G584" t="str">
        <f>IF(Sheet1!G584="","",LOG10(Sheet1!G584))</f>
        <v/>
      </c>
      <c r="H584" t="str">
        <f>IF(Sheet1!H584="","",LOG10(Sheet1!H584))</f>
        <v/>
      </c>
      <c r="I584" t="str">
        <f>IF(Sheet1!I584="","",LOG10(Sheet1!I584))</f>
        <v/>
      </c>
      <c r="J584" t="str">
        <f>IF(Sheet1!J584="","",LOG10(Sheet1!J584))</f>
        <v/>
      </c>
      <c r="K584" t="str">
        <f>IF(Sheet1!K584="","",LOG10(Sheet1!K584))</f>
        <v/>
      </c>
      <c r="L584" t="str">
        <f>IF(Sheet1!L584="","",LOG10(Sheet1!L584))</f>
        <v/>
      </c>
      <c r="M584" t="str">
        <f>IF(Sheet1!M584="","",LOG10(Sheet1!M584))</f>
        <v/>
      </c>
      <c r="N584" t="str">
        <f>IF(Sheet1!N584="","",LOG10(Sheet1!N584))</f>
        <v/>
      </c>
      <c r="O584" t="str">
        <f>IF(Sheet1!O584="","",LOG10(Sheet1!O584))</f>
        <v/>
      </c>
      <c r="P584" t="str">
        <f>IF(Sheet1!P584="","",LOG10(Sheet1!P584))</f>
        <v/>
      </c>
      <c r="Q584" t="str">
        <f>IF(Sheet1!Q584="","",LOG10(Sheet1!Q584))</f>
        <v/>
      </c>
      <c r="R584" t="str">
        <f>IF(Sheet1!R584="","",LOG10(Sheet1!R584))</f>
        <v/>
      </c>
      <c r="S584" t="str">
        <f>IF(Sheet1!S584="","",LOG10(Sheet1!S584))</f>
        <v/>
      </c>
      <c r="U584" t="str">
        <f>IF(Sheet1!T584=0,"", SUM(C584, F584, I584, L584, O584, R584)/Sheet1!T584)</f>
        <v/>
      </c>
    </row>
    <row r="585" spans="1:21" x14ac:dyDescent="0.2">
      <c r="A585" s="1"/>
      <c r="B585" t="str">
        <f>IF(Sheet1!B585="","",LOG10(Sheet1!B585))</f>
        <v/>
      </c>
      <c r="C585" t="str">
        <f>IF(Sheet1!C585="","",LOG10(Sheet1!C585))</f>
        <v/>
      </c>
      <c r="D585" t="str">
        <f>IF(Sheet1!D585="","",LOG10(Sheet1!D585))</f>
        <v/>
      </c>
      <c r="E585" t="str">
        <f>IF(Sheet1!E585="","",LOG10(Sheet1!E585))</f>
        <v/>
      </c>
      <c r="F585" t="str">
        <f>IF(Sheet1!F585="","",LOG10(Sheet1!F585))</f>
        <v/>
      </c>
      <c r="G585" t="str">
        <f>IF(Sheet1!G585="","",LOG10(Sheet1!G585))</f>
        <v/>
      </c>
      <c r="H585" t="str">
        <f>IF(Sheet1!H585="","",LOG10(Sheet1!H585))</f>
        <v/>
      </c>
      <c r="I585" t="str">
        <f>IF(Sheet1!I585="","",LOG10(Sheet1!I585))</f>
        <v/>
      </c>
      <c r="J585" t="str">
        <f>IF(Sheet1!J585="","",LOG10(Sheet1!J585))</f>
        <v/>
      </c>
      <c r="K585" t="str">
        <f>IF(Sheet1!K585="","",LOG10(Sheet1!K585))</f>
        <v/>
      </c>
      <c r="L585" t="str">
        <f>IF(Sheet1!L585="","",LOG10(Sheet1!L585))</f>
        <v/>
      </c>
      <c r="M585" t="str">
        <f>IF(Sheet1!M585="","",LOG10(Sheet1!M585))</f>
        <v/>
      </c>
      <c r="N585" t="str">
        <f>IF(Sheet1!N585="","",LOG10(Sheet1!N585))</f>
        <v/>
      </c>
      <c r="O585" t="str">
        <f>IF(Sheet1!O585="","",LOG10(Sheet1!O585))</f>
        <v/>
      </c>
      <c r="P585" t="str">
        <f>IF(Sheet1!P585="","",LOG10(Sheet1!P585))</f>
        <v/>
      </c>
      <c r="Q585" t="str">
        <f>IF(Sheet1!Q585="","",LOG10(Sheet1!Q585))</f>
        <v/>
      </c>
      <c r="R585" t="str">
        <f>IF(Sheet1!R585="","",LOG10(Sheet1!R585))</f>
        <v/>
      </c>
      <c r="S585" t="str">
        <f>IF(Sheet1!S585="","",LOG10(Sheet1!S585))</f>
        <v/>
      </c>
      <c r="U585" t="str">
        <f>IF(Sheet1!T585=0,"", SUM(C585, F585, I585, L585, O585, R585)/Sheet1!T585)</f>
        <v/>
      </c>
    </row>
    <row r="586" spans="1:21" x14ac:dyDescent="0.2">
      <c r="A586" s="1"/>
      <c r="B586" t="str">
        <f>IF(Sheet1!B586="","",LOG10(Sheet1!B586))</f>
        <v/>
      </c>
      <c r="C586" t="str">
        <f>IF(Sheet1!C586="","",LOG10(Sheet1!C586))</f>
        <v/>
      </c>
      <c r="D586" t="str">
        <f>IF(Sheet1!D586="","",LOG10(Sheet1!D586))</f>
        <v/>
      </c>
      <c r="E586" t="str">
        <f>IF(Sheet1!E586="","",LOG10(Sheet1!E586))</f>
        <v/>
      </c>
      <c r="F586" t="str">
        <f>IF(Sheet1!F586="","",LOG10(Sheet1!F586))</f>
        <v/>
      </c>
      <c r="G586" t="str">
        <f>IF(Sheet1!G586="","",LOG10(Sheet1!G586))</f>
        <v/>
      </c>
      <c r="H586" t="str">
        <f>IF(Sheet1!H586="","",LOG10(Sheet1!H586))</f>
        <v/>
      </c>
      <c r="I586" t="str">
        <f>IF(Sheet1!I586="","",LOG10(Sheet1!I586))</f>
        <v/>
      </c>
      <c r="J586" t="str">
        <f>IF(Sheet1!J586="","",LOG10(Sheet1!J586))</f>
        <v/>
      </c>
      <c r="K586" t="str">
        <f>IF(Sheet1!K586="","",LOG10(Sheet1!K586))</f>
        <v/>
      </c>
      <c r="L586" t="str">
        <f>IF(Sheet1!L586="","",LOG10(Sheet1!L586))</f>
        <v/>
      </c>
      <c r="M586" t="str">
        <f>IF(Sheet1!M586="","",LOG10(Sheet1!M586))</f>
        <v/>
      </c>
      <c r="N586" t="str">
        <f>IF(Sheet1!N586="","",LOG10(Sheet1!N586))</f>
        <v/>
      </c>
      <c r="O586" t="str">
        <f>IF(Sheet1!O586="","",LOG10(Sheet1!O586))</f>
        <v/>
      </c>
      <c r="P586" t="str">
        <f>IF(Sheet1!P586="","",LOG10(Sheet1!P586))</f>
        <v/>
      </c>
      <c r="Q586" t="str">
        <f>IF(Sheet1!Q586="","",LOG10(Sheet1!Q586))</f>
        <v/>
      </c>
      <c r="R586" t="str">
        <f>IF(Sheet1!R586="","",LOG10(Sheet1!R586))</f>
        <v/>
      </c>
      <c r="S586" t="str">
        <f>IF(Sheet1!S586="","",LOG10(Sheet1!S586))</f>
        <v/>
      </c>
      <c r="U586" t="str">
        <f>IF(Sheet1!T586=0,"", SUM(C586, F586, I586, L586, O586, R586)/Sheet1!T586)</f>
        <v/>
      </c>
    </row>
    <row r="587" spans="1:21" x14ac:dyDescent="0.2">
      <c r="A587" s="1"/>
      <c r="B587" t="str">
        <f>IF(Sheet1!B587="","",LOG10(Sheet1!B587))</f>
        <v/>
      </c>
      <c r="C587" t="str">
        <f>IF(Sheet1!C587="","",LOG10(Sheet1!C587))</f>
        <v/>
      </c>
      <c r="D587" t="str">
        <f>IF(Sheet1!D587="","",LOG10(Sheet1!D587))</f>
        <v/>
      </c>
      <c r="E587" t="str">
        <f>IF(Sheet1!E587="","",LOG10(Sheet1!E587))</f>
        <v/>
      </c>
      <c r="F587" t="str">
        <f>IF(Sheet1!F587="","",LOG10(Sheet1!F587))</f>
        <v/>
      </c>
      <c r="G587" t="str">
        <f>IF(Sheet1!G587="","",LOG10(Sheet1!G587))</f>
        <v/>
      </c>
      <c r="H587" t="str">
        <f>IF(Sheet1!H587="","",LOG10(Sheet1!H587))</f>
        <v/>
      </c>
      <c r="I587" t="str">
        <f>IF(Sheet1!I587="","",LOG10(Sheet1!I587))</f>
        <v/>
      </c>
      <c r="J587" t="str">
        <f>IF(Sheet1!J587="","",LOG10(Sheet1!J587))</f>
        <v/>
      </c>
      <c r="K587" t="str">
        <f>IF(Sheet1!K587="","",LOG10(Sheet1!K587))</f>
        <v/>
      </c>
      <c r="L587" t="str">
        <f>IF(Sheet1!L587="","",LOG10(Sheet1!L587))</f>
        <v/>
      </c>
      <c r="M587" t="str">
        <f>IF(Sheet1!M587="","",LOG10(Sheet1!M587))</f>
        <v/>
      </c>
      <c r="N587" t="str">
        <f>IF(Sheet1!N587="","",LOG10(Sheet1!N587))</f>
        <v/>
      </c>
      <c r="O587" t="str">
        <f>IF(Sheet1!O587="","",LOG10(Sheet1!O587))</f>
        <v/>
      </c>
      <c r="P587" t="str">
        <f>IF(Sheet1!P587="","",LOG10(Sheet1!P587))</f>
        <v/>
      </c>
      <c r="Q587" t="str">
        <f>IF(Sheet1!Q587="","",LOG10(Sheet1!Q587))</f>
        <v/>
      </c>
      <c r="R587" t="str">
        <f>IF(Sheet1!R587="","",LOG10(Sheet1!R587))</f>
        <v/>
      </c>
      <c r="S587" t="str">
        <f>IF(Sheet1!S587="","",LOG10(Sheet1!S587))</f>
        <v/>
      </c>
      <c r="U587" t="str">
        <f>IF(Sheet1!T587=0,"", SUM(C587, F587, I587, L587, O587, R587)/Sheet1!T587)</f>
        <v/>
      </c>
    </row>
    <row r="588" spans="1:21" x14ac:dyDescent="0.2">
      <c r="A588" s="1"/>
      <c r="B588" t="str">
        <f>IF(Sheet1!B588="","",LOG10(Sheet1!B588))</f>
        <v/>
      </c>
      <c r="C588" t="str">
        <f>IF(Sheet1!C588="","",LOG10(Sheet1!C588))</f>
        <v/>
      </c>
      <c r="D588" t="str">
        <f>IF(Sheet1!D588="","",LOG10(Sheet1!D588))</f>
        <v/>
      </c>
      <c r="E588" t="str">
        <f>IF(Sheet1!E588="","",LOG10(Sheet1!E588))</f>
        <v/>
      </c>
      <c r="F588" t="str">
        <f>IF(Sheet1!F588="","",LOG10(Sheet1!F588))</f>
        <v/>
      </c>
      <c r="G588" t="str">
        <f>IF(Sheet1!G588="","",LOG10(Sheet1!G588))</f>
        <v/>
      </c>
      <c r="H588" t="str">
        <f>IF(Sheet1!H588="","",LOG10(Sheet1!H588))</f>
        <v/>
      </c>
      <c r="I588" t="str">
        <f>IF(Sheet1!I588="","",LOG10(Sheet1!I588))</f>
        <v/>
      </c>
      <c r="J588" t="str">
        <f>IF(Sheet1!J588="","",LOG10(Sheet1!J588))</f>
        <v/>
      </c>
      <c r="K588" t="str">
        <f>IF(Sheet1!K588="","",LOG10(Sheet1!K588))</f>
        <v/>
      </c>
      <c r="L588" t="str">
        <f>IF(Sheet1!L588="","",LOG10(Sheet1!L588))</f>
        <v/>
      </c>
      <c r="M588" t="str">
        <f>IF(Sheet1!M588="","",LOG10(Sheet1!M588))</f>
        <v/>
      </c>
      <c r="N588" t="str">
        <f>IF(Sheet1!N588="","",LOG10(Sheet1!N588))</f>
        <v/>
      </c>
      <c r="O588" t="str">
        <f>IF(Sheet1!O588="","",LOG10(Sheet1!O588))</f>
        <v/>
      </c>
      <c r="P588" t="str">
        <f>IF(Sheet1!P588="","",LOG10(Sheet1!P588))</f>
        <v/>
      </c>
      <c r="Q588" t="str">
        <f>IF(Sheet1!Q588="","",LOG10(Sheet1!Q588))</f>
        <v/>
      </c>
      <c r="R588" t="str">
        <f>IF(Sheet1!R588="","",LOG10(Sheet1!R588))</f>
        <v/>
      </c>
      <c r="S588" t="str">
        <f>IF(Sheet1!S588="","",LOG10(Sheet1!S588))</f>
        <v/>
      </c>
      <c r="U588" t="str">
        <f>IF(Sheet1!T588=0,"", SUM(C588, F588, I588, L588, O588, R588)/Sheet1!T588)</f>
        <v/>
      </c>
    </row>
    <row r="589" spans="1:21" x14ac:dyDescent="0.2">
      <c r="A589" s="1"/>
      <c r="B589" t="str">
        <f>IF(Sheet1!B589="","",LOG10(Sheet1!B589))</f>
        <v/>
      </c>
      <c r="C589" t="str">
        <f>IF(Sheet1!C589="","",LOG10(Sheet1!C589))</f>
        <v/>
      </c>
      <c r="D589" t="str">
        <f>IF(Sheet1!D589="","",LOG10(Sheet1!D589))</f>
        <v/>
      </c>
      <c r="E589" t="str">
        <f>IF(Sheet1!E589="","",LOG10(Sheet1!E589))</f>
        <v/>
      </c>
      <c r="F589" t="str">
        <f>IF(Sheet1!F589="","",LOG10(Sheet1!F589))</f>
        <v/>
      </c>
      <c r="G589" t="str">
        <f>IF(Sheet1!G589="","",LOG10(Sheet1!G589))</f>
        <v/>
      </c>
      <c r="H589" t="str">
        <f>IF(Sheet1!H589="","",LOG10(Sheet1!H589))</f>
        <v/>
      </c>
      <c r="I589" t="str">
        <f>IF(Sheet1!I589="","",LOG10(Sheet1!I589))</f>
        <v/>
      </c>
      <c r="J589" t="str">
        <f>IF(Sheet1!J589="","",LOG10(Sheet1!J589))</f>
        <v/>
      </c>
      <c r="K589" t="str">
        <f>IF(Sheet1!K589="","",LOG10(Sheet1!K589))</f>
        <v/>
      </c>
      <c r="L589" t="str">
        <f>IF(Sheet1!L589="","",LOG10(Sheet1!L589))</f>
        <v/>
      </c>
      <c r="M589" t="str">
        <f>IF(Sheet1!M589="","",LOG10(Sheet1!M589))</f>
        <v/>
      </c>
      <c r="N589" t="str">
        <f>IF(Sheet1!N589="","",LOG10(Sheet1!N589))</f>
        <v/>
      </c>
      <c r="O589" t="str">
        <f>IF(Sheet1!O589="","",LOG10(Sheet1!O589))</f>
        <v/>
      </c>
      <c r="P589" t="str">
        <f>IF(Sheet1!P589="","",LOG10(Sheet1!P589))</f>
        <v/>
      </c>
      <c r="Q589" t="str">
        <f>IF(Sheet1!Q589="","",LOG10(Sheet1!Q589))</f>
        <v/>
      </c>
      <c r="R589" t="str">
        <f>IF(Sheet1!R589="","",LOG10(Sheet1!R589))</f>
        <v/>
      </c>
      <c r="S589" t="str">
        <f>IF(Sheet1!S589="","",LOG10(Sheet1!S589))</f>
        <v/>
      </c>
      <c r="U589" t="str">
        <f>IF(Sheet1!T589=0,"", SUM(C589, F589, I589, L589, O589, R589)/Sheet1!T589)</f>
        <v/>
      </c>
    </row>
    <row r="590" spans="1:21" x14ac:dyDescent="0.2">
      <c r="A590" s="1"/>
      <c r="B590" t="str">
        <f>IF(Sheet1!B590="","",LOG10(Sheet1!B590))</f>
        <v/>
      </c>
      <c r="C590" t="str">
        <f>IF(Sheet1!C590="","",LOG10(Sheet1!C590))</f>
        <v/>
      </c>
      <c r="D590" t="str">
        <f>IF(Sheet1!D590="","",LOG10(Sheet1!D590))</f>
        <v/>
      </c>
      <c r="E590" t="str">
        <f>IF(Sheet1!E590="","",LOG10(Sheet1!E590))</f>
        <v/>
      </c>
      <c r="F590" t="str">
        <f>IF(Sheet1!F590="","",LOG10(Sheet1!F590))</f>
        <v/>
      </c>
      <c r="G590" t="str">
        <f>IF(Sheet1!G590="","",LOG10(Sheet1!G590))</f>
        <v/>
      </c>
      <c r="H590" t="str">
        <f>IF(Sheet1!H590="","",LOG10(Sheet1!H590))</f>
        <v/>
      </c>
      <c r="I590" t="str">
        <f>IF(Sheet1!I590="","",LOG10(Sheet1!I590))</f>
        <v/>
      </c>
      <c r="J590" t="str">
        <f>IF(Sheet1!J590="","",LOG10(Sheet1!J590))</f>
        <v/>
      </c>
      <c r="K590" t="str">
        <f>IF(Sheet1!K590="","",LOG10(Sheet1!K590))</f>
        <v/>
      </c>
      <c r="L590" t="str">
        <f>IF(Sheet1!L590="","",LOG10(Sheet1!L590))</f>
        <v/>
      </c>
      <c r="M590" t="str">
        <f>IF(Sheet1!M590="","",LOG10(Sheet1!M590))</f>
        <v/>
      </c>
      <c r="N590" t="str">
        <f>IF(Sheet1!N590="","",LOG10(Sheet1!N590))</f>
        <v/>
      </c>
      <c r="O590" t="str">
        <f>IF(Sheet1!O590="","",LOG10(Sheet1!O590))</f>
        <v/>
      </c>
      <c r="P590" t="str">
        <f>IF(Sheet1!P590="","",LOG10(Sheet1!P590))</f>
        <v/>
      </c>
      <c r="Q590" t="str">
        <f>IF(Sheet1!Q590="","",LOG10(Sheet1!Q590))</f>
        <v/>
      </c>
      <c r="R590" t="str">
        <f>IF(Sheet1!R590="","",LOG10(Sheet1!R590))</f>
        <v/>
      </c>
      <c r="S590" t="str">
        <f>IF(Sheet1!S590="","",LOG10(Sheet1!S590))</f>
        <v/>
      </c>
      <c r="U590" t="str">
        <f>IF(Sheet1!T590=0,"", SUM(C590, F590, I590, L590, O590, R590)/Sheet1!T590)</f>
        <v/>
      </c>
    </row>
    <row r="591" spans="1:21" x14ac:dyDescent="0.2">
      <c r="A591" s="1"/>
      <c r="B591" t="str">
        <f>IF(Sheet1!B591="","",LOG10(Sheet1!B591))</f>
        <v/>
      </c>
      <c r="C591" t="str">
        <f>IF(Sheet1!C591="","",LOG10(Sheet1!C591))</f>
        <v/>
      </c>
      <c r="D591" t="str">
        <f>IF(Sheet1!D591="","",LOG10(Sheet1!D591))</f>
        <v/>
      </c>
      <c r="E591" t="str">
        <f>IF(Sheet1!E591="","",LOG10(Sheet1!E591))</f>
        <v/>
      </c>
      <c r="F591" t="str">
        <f>IF(Sheet1!F591="","",LOG10(Sheet1!F591))</f>
        <v/>
      </c>
      <c r="G591" t="str">
        <f>IF(Sheet1!G591="","",LOG10(Sheet1!G591))</f>
        <v/>
      </c>
      <c r="H591" t="str">
        <f>IF(Sheet1!H591="","",LOG10(Sheet1!H591))</f>
        <v/>
      </c>
      <c r="I591" t="str">
        <f>IF(Sheet1!I591="","",LOG10(Sheet1!I591))</f>
        <v/>
      </c>
      <c r="J591" t="str">
        <f>IF(Sheet1!J591="","",LOG10(Sheet1!J591))</f>
        <v/>
      </c>
      <c r="K591" t="str">
        <f>IF(Sheet1!K591="","",LOG10(Sheet1!K591))</f>
        <v/>
      </c>
      <c r="L591" t="str">
        <f>IF(Sheet1!L591="","",LOG10(Sheet1!L591))</f>
        <v/>
      </c>
      <c r="M591" t="str">
        <f>IF(Sheet1!M591="","",LOG10(Sheet1!M591))</f>
        <v/>
      </c>
      <c r="N591" t="str">
        <f>IF(Sheet1!N591="","",LOG10(Sheet1!N591))</f>
        <v/>
      </c>
      <c r="O591" t="str">
        <f>IF(Sheet1!O591="","",LOG10(Sheet1!O591))</f>
        <v/>
      </c>
      <c r="P591" t="str">
        <f>IF(Sheet1!P591="","",LOG10(Sheet1!P591))</f>
        <v/>
      </c>
      <c r="Q591" t="str">
        <f>IF(Sheet1!Q591="","",LOG10(Sheet1!Q591))</f>
        <v/>
      </c>
      <c r="R591" t="str">
        <f>IF(Sheet1!R591="","",LOG10(Sheet1!R591))</f>
        <v/>
      </c>
      <c r="S591" t="str">
        <f>IF(Sheet1!S591="","",LOG10(Sheet1!S591))</f>
        <v/>
      </c>
      <c r="U591" t="str">
        <f>IF(Sheet1!T591=0,"", SUM(C591, F591, I591, L591, O591, R591)/Sheet1!T591)</f>
        <v/>
      </c>
    </row>
    <row r="592" spans="1:21" x14ac:dyDescent="0.2">
      <c r="A592" s="1"/>
      <c r="B592" t="str">
        <f>IF(Sheet1!B592="","",LOG10(Sheet1!B592))</f>
        <v/>
      </c>
      <c r="C592" t="str">
        <f>IF(Sheet1!C592="","",LOG10(Sheet1!C592))</f>
        <v/>
      </c>
      <c r="D592" t="str">
        <f>IF(Sheet1!D592="","",LOG10(Sheet1!D592))</f>
        <v/>
      </c>
      <c r="E592" t="str">
        <f>IF(Sheet1!E592="","",LOG10(Sheet1!E592))</f>
        <v/>
      </c>
      <c r="F592" t="str">
        <f>IF(Sheet1!F592="","",LOG10(Sheet1!F592))</f>
        <v/>
      </c>
      <c r="G592" t="str">
        <f>IF(Sheet1!G592="","",LOG10(Sheet1!G592))</f>
        <v/>
      </c>
      <c r="H592" t="str">
        <f>IF(Sheet1!H592="","",LOG10(Sheet1!H592))</f>
        <v/>
      </c>
      <c r="I592" t="str">
        <f>IF(Sheet1!I592="","",LOG10(Sheet1!I592))</f>
        <v/>
      </c>
      <c r="J592" t="str">
        <f>IF(Sheet1!J592="","",LOG10(Sheet1!J592))</f>
        <v/>
      </c>
      <c r="K592" t="str">
        <f>IF(Sheet1!K592="","",LOG10(Sheet1!K592))</f>
        <v/>
      </c>
      <c r="L592" t="str">
        <f>IF(Sheet1!L592="","",LOG10(Sheet1!L592))</f>
        <v/>
      </c>
      <c r="M592" t="str">
        <f>IF(Sheet1!M592="","",LOG10(Sheet1!M592))</f>
        <v/>
      </c>
      <c r="N592" t="str">
        <f>IF(Sheet1!N592="","",LOG10(Sheet1!N592))</f>
        <v/>
      </c>
      <c r="O592" t="str">
        <f>IF(Sheet1!O592="","",LOG10(Sheet1!O592))</f>
        <v/>
      </c>
      <c r="P592" t="str">
        <f>IF(Sheet1!P592="","",LOG10(Sheet1!P592))</f>
        <v/>
      </c>
      <c r="Q592" t="str">
        <f>IF(Sheet1!Q592="","",LOG10(Sheet1!Q592))</f>
        <v/>
      </c>
      <c r="R592" t="str">
        <f>IF(Sheet1!R592="","",LOG10(Sheet1!R592))</f>
        <v/>
      </c>
      <c r="S592" t="str">
        <f>IF(Sheet1!S592="","",LOG10(Sheet1!S592))</f>
        <v/>
      </c>
      <c r="U592" t="str">
        <f>IF(Sheet1!T592=0,"", SUM(C592, F592, I592, L592, O592, R592)/Sheet1!T592)</f>
        <v/>
      </c>
    </row>
    <row r="593" spans="1:21" x14ac:dyDescent="0.2">
      <c r="A593" s="1"/>
      <c r="B593" t="str">
        <f>IF(Sheet1!B593="","",LOG10(Sheet1!B593))</f>
        <v/>
      </c>
      <c r="C593" t="str">
        <f>IF(Sheet1!C593="","",LOG10(Sheet1!C593))</f>
        <v/>
      </c>
      <c r="D593" t="str">
        <f>IF(Sheet1!D593="","",LOG10(Sheet1!D593))</f>
        <v/>
      </c>
      <c r="E593" t="str">
        <f>IF(Sheet1!E593="","",LOG10(Sheet1!E593))</f>
        <v/>
      </c>
      <c r="F593" t="str">
        <f>IF(Sheet1!F593="","",LOG10(Sheet1!F593))</f>
        <v/>
      </c>
      <c r="G593" t="str">
        <f>IF(Sheet1!G593="","",LOG10(Sheet1!G593))</f>
        <v/>
      </c>
      <c r="H593" t="str">
        <f>IF(Sheet1!H593="","",LOG10(Sheet1!H593))</f>
        <v/>
      </c>
      <c r="I593" t="str">
        <f>IF(Sheet1!I593="","",LOG10(Sheet1!I593))</f>
        <v/>
      </c>
      <c r="J593" t="str">
        <f>IF(Sheet1!J593="","",LOG10(Sheet1!J593))</f>
        <v/>
      </c>
      <c r="K593" t="str">
        <f>IF(Sheet1!K593="","",LOG10(Sheet1!K593))</f>
        <v/>
      </c>
      <c r="L593" t="str">
        <f>IF(Sheet1!L593="","",LOG10(Sheet1!L593))</f>
        <v/>
      </c>
      <c r="M593" t="str">
        <f>IF(Sheet1!M593="","",LOG10(Sheet1!M593))</f>
        <v/>
      </c>
      <c r="N593" t="str">
        <f>IF(Sheet1!N593="","",LOG10(Sheet1!N593))</f>
        <v/>
      </c>
      <c r="O593" t="str">
        <f>IF(Sheet1!O593="","",LOG10(Sheet1!O593))</f>
        <v/>
      </c>
      <c r="P593" t="str">
        <f>IF(Sheet1!P593="","",LOG10(Sheet1!P593))</f>
        <v/>
      </c>
      <c r="Q593" t="str">
        <f>IF(Sheet1!Q593="","",LOG10(Sheet1!Q593))</f>
        <v/>
      </c>
      <c r="R593" t="str">
        <f>IF(Sheet1!R593="","",LOG10(Sheet1!R593))</f>
        <v/>
      </c>
      <c r="S593" t="str">
        <f>IF(Sheet1!S593="","",LOG10(Sheet1!S593))</f>
        <v/>
      </c>
      <c r="U593" t="str">
        <f>IF(Sheet1!T593=0,"", SUM(C593, F593, I593, L593, O593, R593)/Sheet1!T593)</f>
        <v/>
      </c>
    </row>
    <row r="594" spans="1:21" x14ac:dyDescent="0.2">
      <c r="A594" s="1"/>
      <c r="B594" t="str">
        <f>IF(Sheet1!B594="","",LOG10(Sheet1!B594))</f>
        <v/>
      </c>
      <c r="C594" t="str">
        <f>IF(Sheet1!C594="","",LOG10(Sheet1!C594))</f>
        <v/>
      </c>
      <c r="D594" t="str">
        <f>IF(Sheet1!D594="","",LOG10(Sheet1!D594))</f>
        <v/>
      </c>
      <c r="E594" t="str">
        <f>IF(Sheet1!E594="","",LOG10(Sheet1!E594))</f>
        <v/>
      </c>
      <c r="F594" t="str">
        <f>IF(Sheet1!F594="","",LOG10(Sheet1!F594))</f>
        <v/>
      </c>
      <c r="G594" t="str">
        <f>IF(Sheet1!G594="","",LOG10(Sheet1!G594))</f>
        <v/>
      </c>
      <c r="H594" t="str">
        <f>IF(Sheet1!H594="","",LOG10(Sheet1!H594))</f>
        <v/>
      </c>
      <c r="I594" t="str">
        <f>IF(Sheet1!I594="","",LOG10(Sheet1!I594))</f>
        <v/>
      </c>
      <c r="J594" t="str">
        <f>IF(Sheet1!J594="","",LOG10(Sheet1!J594))</f>
        <v/>
      </c>
      <c r="K594" t="str">
        <f>IF(Sheet1!K594="","",LOG10(Sheet1!K594))</f>
        <v/>
      </c>
      <c r="L594" t="str">
        <f>IF(Sheet1!L594="","",LOG10(Sheet1!L594))</f>
        <v/>
      </c>
      <c r="M594" t="str">
        <f>IF(Sheet1!M594="","",LOG10(Sheet1!M594))</f>
        <v/>
      </c>
      <c r="N594" t="str">
        <f>IF(Sheet1!N594="","",LOG10(Sheet1!N594))</f>
        <v/>
      </c>
      <c r="O594" t="str">
        <f>IF(Sheet1!O594="","",LOG10(Sheet1!O594))</f>
        <v/>
      </c>
      <c r="P594" t="str">
        <f>IF(Sheet1!P594="","",LOG10(Sheet1!P594))</f>
        <v/>
      </c>
      <c r="Q594" t="str">
        <f>IF(Sheet1!Q594="","",LOG10(Sheet1!Q594))</f>
        <v/>
      </c>
      <c r="R594" t="str">
        <f>IF(Sheet1!R594="","",LOG10(Sheet1!R594))</f>
        <v/>
      </c>
      <c r="S594" t="str">
        <f>IF(Sheet1!S594="","",LOG10(Sheet1!S594))</f>
        <v/>
      </c>
      <c r="U594" t="str">
        <f>IF(Sheet1!T594=0,"", SUM(C594, F594, I594, L594, O594, R594)/Sheet1!T594)</f>
        <v/>
      </c>
    </row>
    <row r="595" spans="1:21" x14ac:dyDescent="0.2">
      <c r="A595" s="1"/>
      <c r="B595" t="str">
        <f>IF(Sheet1!B595="","",LOG10(Sheet1!B595))</f>
        <v/>
      </c>
      <c r="C595" t="str">
        <f>IF(Sheet1!C595="","",LOG10(Sheet1!C595))</f>
        <v/>
      </c>
      <c r="D595" t="str">
        <f>IF(Sheet1!D595="","",LOG10(Sheet1!D595))</f>
        <v/>
      </c>
      <c r="E595" t="str">
        <f>IF(Sheet1!E595="","",LOG10(Sheet1!E595))</f>
        <v/>
      </c>
      <c r="F595" t="str">
        <f>IF(Sheet1!F595="","",LOG10(Sheet1!F595))</f>
        <v/>
      </c>
      <c r="G595" t="str">
        <f>IF(Sheet1!G595="","",LOG10(Sheet1!G595))</f>
        <v/>
      </c>
      <c r="H595" t="str">
        <f>IF(Sheet1!H595="","",LOG10(Sheet1!H595))</f>
        <v/>
      </c>
      <c r="I595" t="str">
        <f>IF(Sheet1!I595="","",LOG10(Sheet1!I595))</f>
        <v/>
      </c>
      <c r="J595" t="str">
        <f>IF(Sheet1!J595="","",LOG10(Sheet1!J595))</f>
        <v/>
      </c>
      <c r="K595" t="str">
        <f>IF(Sheet1!K595="","",LOG10(Sheet1!K595))</f>
        <v/>
      </c>
      <c r="L595" t="str">
        <f>IF(Sheet1!L595="","",LOG10(Sheet1!L595))</f>
        <v/>
      </c>
      <c r="M595" t="str">
        <f>IF(Sheet1!M595="","",LOG10(Sheet1!M595))</f>
        <v/>
      </c>
      <c r="N595" t="str">
        <f>IF(Sheet1!N595="","",LOG10(Sheet1!N595))</f>
        <v/>
      </c>
      <c r="O595" t="str">
        <f>IF(Sheet1!O595="","",LOG10(Sheet1!O595))</f>
        <v/>
      </c>
      <c r="P595" t="str">
        <f>IF(Sheet1!P595="","",LOG10(Sheet1!P595))</f>
        <v/>
      </c>
      <c r="Q595" t="str">
        <f>IF(Sheet1!Q595="","",LOG10(Sheet1!Q595))</f>
        <v/>
      </c>
      <c r="R595" t="str">
        <f>IF(Sheet1!R595="","",LOG10(Sheet1!R595))</f>
        <v/>
      </c>
      <c r="S595" t="str">
        <f>IF(Sheet1!S595="","",LOG10(Sheet1!S595))</f>
        <v/>
      </c>
      <c r="U595" t="str">
        <f>IF(Sheet1!T595=0,"", SUM(C595, F595, I595, L595, O595, R595)/Sheet1!T595)</f>
        <v/>
      </c>
    </row>
    <row r="596" spans="1:21" x14ac:dyDescent="0.2">
      <c r="A596" s="1"/>
      <c r="B596" t="str">
        <f>IF(Sheet1!B596="","",LOG10(Sheet1!B596))</f>
        <v/>
      </c>
      <c r="C596" t="str">
        <f>IF(Sheet1!C596="","",LOG10(Sheet1!C596))</f>
        <v/>
      </c>
      <c r="D596" t="str">
        <f>IF(Sheet1!D596="","",LOG10(Sheet1!D596))</f>
        <v/>
      </c>
      <c r="E596" t="str">
        <f>IF(Sheet1!E596="","",LOG10(Sheet1!E596))</f>
        <v/>
      </c>
      <c r="F596" t="str">
        <f>IF(Sheet1!F596="","",LOG10(Sheet1!F596))</f>
        <v/>
      </c>
      <c r="G596" t="str">
        <f>IF(Sheet1!G596="","",LOG10(Sheet1!G596))</f>
        <v/>
      </c>
      <c r="H596" t="str">
        <f>IF(Sheet1!H596="","",LOG10(Sheet1!H596))</f>
        <v/>
      </c>
      <c r="I596" t="str">
        <f>IF(Sheet1!I596="","",LOG10(Sheet1!I596))</f>
        <v/>
      </c>
      <c r="J596" t="str">
        <f>IF(Sheet1!J596="","",LOG10(Sheet1!J596))</f>
        <v/>
      </c>
      <c r="K596" t="str">
        <f>IF(Sheet1!K596="","",LOG10(Sheet1!K596))</f>
        <v/>
      </c>
      <c r="L596" t="str">
        <f>IF(Sheet1!L596="","",LOG10(Sheet1!L596))</f>
        <v/>
      </c>
      <c r="M596" t="str">
        <f>IF(Sheet1!M596="","",LOG10(Sheet1!M596))</f>
        <v/>
      </c>
      <c r="N596" t="str">
        <f>IF(Sheet1!N596="","",LOG10(Sheet1!N596))</f>
        <v/>
      </c>
      <c r="O596" t="str">
        <f>IF(Sheet1!O596="","",LOG10(Sheet1!O596))</f>
        <v/>
      </c>
      <c r="P596" t="str">
        <f>IF(Sheet1!P596="","",LOG10(Sheet1!P596))</f>
        <v/>
      </c>
      <c r="Q596" t="str">
        <f>IF(Sheet1!Q596="","",LOG10(Sheet1!Q596))</f>
        <v/>
      </c>
      <c r="R596" t="str">
        <f>IF(Sheet1!R596="","",LOG10(Sheet1!R596))</f>
        <v/>
      </c>
      <c r="S596" t="str">
        <f>IF(Sheet1!S596="","",LOG10(Sheet1!S596))</f>
        <v/>
      </c>
      <c r="U596" t="str">
        <f>IF(Sheet1!T596=0,"", SUM(C596, F596, I596, L596, O596, R596)/Sheet1!T596)</f>
        <v/>
      </c>
    </row>
    <row r="597" spans="1:21" x14ac:dyDescent="0.2">
      <c r="A597" s="1"/>
      <c r="B597" t="str">
        <f>IF(Sheet1!B597="","",LOG10(Sheet1!B597))</f>
        <v/>
      </c>
      <c r="C597" t="str">
        <f>IF(Sheet1!C597="","",LOG10(Sheet1!C597))</f>
        <v/>
      </c>
      <c r="D597" t="str">
        <f>IF(Sheet1!D597="","",LOG10(Sheet1!D597))</f>
        <v/>
      </c>
      <c r="E597" t="str">
        <f>IF(Sheet1!E597="","",LOG10(Sheet1!E597))</f>
        <v/>
      </c>
      <c r="F597" t="str">
        <f>IF(Sheet1!F597="","",LOG10(Sheet1!F597))</f>
        <v/>
      </c>
      <c r="G597" t="str">
        <f>IF(Sheet1!G597="","",LOG10(Sheet1!G597))</f>
        <v/>
      </c>
      <c r="H597" t="str">
        <f>IF(Sheet1!H597="","",LOG10(Sheet1!H597))</f>
        <v/>
      </c>
      <c r="I597" t="str">
        <f>IF(Sheet1!I597="","",LOG10(Sheet1!I597))</f>
        <v/>
      </c>
      <c r="J597" t="str">
        <f>IF(Sheet1!J597="","",LOG10(Sheet1!J597))</f>
        <v/>
      </c>
      <c r="K597" t="str">
        <f>IF(Sheet1!K597="","",LOG10(Sheet1!K597))</f>
        <v/>
      </c>
      <c r="L597" t="str">
        <f>IF(Sheet1!L597="","",LOG10(Sheet1!L597))</f>
        <v/>
      </c>
      <c r="M597" t="str">
        <f>IF(Sheet1!M597="","",LOG10(Sheet1!M597))</f>
        <v/>
      </c>
      <c r="N597" t="str">
        <f>IF(Sheet1!N597="","",LOG10(Sheet1!N597))</f>
        <v/>
      </c>
      <c r="O597" t="str">
        <f>IF(Sheet1!O597="","",LOG10(Sheet1!O597))</f>
        <v/>
      </c>
      <c r="P597" t="str">
        <f>IF(Sheet1!P597="","",LOG10(Sheet1!P597))</f>
        <v/>
      </c>
      <c r="Q597" t="str">
        <f>IF(Sheet1!Q597="","",LOG10(Sheet1!Q597))</f>
        <v/>
      </c>
      <c r="R597" t="str">
        <f>IF(Sheet1!R597="","",LOG10(Sheet1!R597))</f>
        <v/>
      </c>
      <c r="S597" t="str">
        <f>IF(Sheet1!S597="","",LOG10(Sheet1!S597))</f>
        <v/>
      </c>
      <c r="U597" t="str">
        <f>IF(Sheet1!T597=0,"", SUM(C597, F597, I597, L597, O597, R597)/Sheet1!T597)</f>
        <v/>
      </c>
    </row>
    <row r="598" spans="1:21" x14ac:dyDescent="0.2">
      <c r="A598" s="1"/>
      <c r="B598" t="str">
        <f>IF(Sheet1!B598="","",LOG10(Sheet1!B598))</f>
        <v/>
      </c>
      <c r="C598" t="str">
        <f>IF(Sheet1!C598="","",LOG10(Sheet1!C598))</f>
        <v/>
      </c>
      <c r="D598" t="str">
        <f>IF(Sheet1!D598="","",LOG10(Sheet1!D598))</f>
        <v/>
      </c>
      <c r="E598" t="str">
        <f>IF(Sheet1!E598="","",LOG10(Sheet1!E598))</f>
        <v/>
      </c>
      <c r="F598" t="str">
        <f>IF(Sheet1!F598="","",LOG10(Sheet1!F598))</f>
        <v/>
      </c>
      <c r="G598" t="str">
        <f>IF(Sheet1!G598="","",LOG10(Sheet1!G598))</f>
        <v/>
      </c>
      <c r="H598" t="str">
        <f>IF(Sheet1!H598="","",LOG10(Sheet1!H598))</f>
        <v/>
      </c>
      <c r="I598" t="str">
        <f>IF(Sheet1!I598="","",LOG10(Sheet1!I598))</f>
        <v/>
      </c>
      <c r="J598" t="str">
        <f>IF(Sheet1!J598="","",LOG10(Sheet1!J598))</f>
        <v/>
      </c>
      <c r="K598" t="str">
        <f>IF(Sheet1!K598="","",LOG10(Sheet1!K598))</f>
        <v/>
      </c>
      <c r="L598" t="str">
        <f>IF(Sheet1!L598="","",LOG10(Sheet1!L598))</f>
        <v/>
      </c>
      <c r="M598" t="str">
        <f>IF(Sheet1!M598="","",LOG10(Sheet1!M598))</f>
        <v/>
      </c>
      <c r="N598" t="str">
        <f>IF(Sheet1!N598="","",LOG10(Sheet1!N598))</f>
        <v/>
      </c>
      <c r="O598" t="str">
        <f>IF(Sheet1!O598="","",LOG10(Sheet1!O598))</f>
        <v/>
      </c>
      <c r="P598" t="str">
        <f>IF(Sheet1!P598="","",LOG10(Sheet1!P598))</f>
        <v/>
      </c>
      <c r="Q598" t="str">
        <f>IF(Sheet1!Q598="","",LOG10(Sheet1!Q598))</f>
        <v/>
      </c>
      <c r="R598" t="str">
        <f>IF(Sheet1!R598="","",LOG10(Sheet1!R598))</f>
        <v/>
      </c>
      <c r="S598" t="str">
        <f>IF(Sheet1!S598="","",LOG10(Sheet1!S598))</f>
        <v/>
      </c>
      <c r="U598" t="str">
        <f>IF(Sheet1!T598=0,"", SUM(C598, F598, I598, L598, O598, R598)/Sheet1!T598)</f>
        <v/>
      </c>
    </row>
    <row r="599" spans="1:21" x14ac:dyDescent="0.2">
      <c r="A599" s="1"/>
      <c r="B599" t="str">
        <f>IF(Sheet1!B599="","",LOG10(Sheet1!B599))</f>
        <v/>
      </c>
      <c r="C599" t="str">
        <f>IF(Sheet1!C599="","",LOG10(Sheet1!C599))</f>
        <v/>
      </c>
      <c r="D599" t="str">
        <f>IF(Sheet1!D599="","",LOG10(Sheet1!D599))</f>
        <v/>
      </c>
      <c r="E599" t="str">
        <f>IF(Sheet1!E599="","",LOG10(Sheet1!E599))</f>
        <v/>
      </c>
      <c r="F599" t="str">
        <f>IF(Sheet1!F599="","",LOG10(Sheet1!F599))</f>
        <v/>
      </c>
      <c r="G599" t="str">
        <f>IF(Sheet1!G599="","",LOG10(Sheet1!G599))</f>
        <v/>
      </c>
      <c r="H599" t="str">
        <f>IF(Sheet1!H599="","",LOG10(Sheet1!H599))</f>
        <v/>
      </c>
      <c r="I599" t="str">
        <f>IF(Sheet1!I599="","",LOG10(Sheet1!I599))</f>
        <v/>
      </c>
      <c r="J599" t="str">
        <f>IF(Sheet1!J599="","",LOG10(Sheet1!J599))</f>
        <v/>
      </c>
      <c r="K599" t="str">
        <f>IF(Sheet1!K599="","",LOG10(Sheet1!K599))</f>
        <v/>
      </c>
      <c r="L599" t="str">
        <f>IF(Sheet1!L599="","",LOG10(Sheet1!L599))</f>
        <v/>
      </c>
      <c r="M599" t="str">
        <f>IF(Sheet1!M599="","",LOG10(Sheet1!M599))</f>
        <v/>
      </c>
      <c r="N599" t="str">
        <f>IF(Sheet1!N599="","",LOG10(Sheet1!N599))</f>
        <v/>
      </c>
      <c r="O599" t="str">
        <f>IF(Sheet1!O599="","",LOG10(Sheet1!O599))</f>
        <v/>
      </c>
      <c r="P599" t="str">
        <f>IF(Sheet1!P599="","",LOG10(Sheet1!P599))</f>
        <v/>
      </c>
      <c r="Q599" t="str">
        <f>IF(Sheet1!Q599="","",LOG10(Sheet1!Q599))</f>
        <v/>
      </c>
      <c r="R599" t="str">
        <f>IF(Sheet1!R599="","",LOG10(Sheet1!R599))</f>
        <v/>
      </c>
      <c r="S599" t="str">
        <f>IF(Sheet1!S599="","",LOG10(Sheet1!S599))</f>
        <v/>
      </c>
      <c r="U599" t="str">
        <f>IF(Sheet1!T599=0,"", SUM(C599, F599, I599, L599, O599, R599)/Sheet1!T599)</f>
        <v/>
      </c>
    </row>
    <row r="600" spans="1:21" x14ac:dyDescent="0.2">
      <c r="A600" s="1"/>
      <c r="B600" t="str">
        <f>IF(Sheet1!B600="","",LOG10(Sheet1!B600))</f>
        <v/>
      </c>
      <c r="C600" t="str">
        <f>IF(Sheet1!C600="","",LOG10(Sheet1!C600))</f>
        <v/>
      </c>
      <c r="D600" t="str">
        <f>IF(Sheet1!D600="","",LOG10(Sheet1!D600))</f>
        <v/>
      </c>
      <c r="E600" t="str">
        <f>IF(Sheet1!E600="","",LOG10(Sheet1!E600))</f>
        <v/>
      </c>
      <c r="F600" t="str">
        <f>IF(Sheet1!F600="","",LOG10(Sheet1!F600))</f>
        <v/>
      </c>
      <c r="G600" t="str">
        <f>IF(Sheet1!G600="","",LOG10(Sheet1!G600))</f>
        <v/>
      </c>
      <c r="H600" t="str">
        <f>IF(Sheet1!H600="","",LOG10(Sheet1!H600))</f>
        <v/>
      </c>
      <c r="I600" t="str">
        <f>IF(Sheet1!I600="","",LOG10(Sheet1!I600))</f>
        <v/>
      </c>
      <c r="J600" t="str">
        <f>IF(Sheet1!J600="","",LOG10(Sheet1!J600))</f>
        <v/>
      </c>
      <c r="K600" t="str">
        <f>IF(Sheet1!K600="","",LOG10(Sheet1!K600))</f>
        <v/>
      </c>
      <c r="L600" t="str">
        <f>IF(Sheet1!L600="","",LOG10(Sheet1!L600))</f>
        <v/>
      </c>
      <c r="M600" t="str">
        <f>IF(Sheet1!M600="","",LOG10(Sheet1!M600))</f>
        <v/>
      </c>
      <c r="N600" t="str">
        <f>IF(Sheet1!N600="","",LOG10(Sheet1!N600))</f>
        <v/>
      </c>
      <c r="O600" t="str">
        <f>IF(Sheet1!O600="","",LOG10(Sheet1!O600))</f>
        <v/>
      </c>
      <c r="P600" t="str">
        <f>IF(Sheet1!P600="","",LOG10(Sheet1!P600))</f>
        <v/>
      </c>
      <c r="Q600" t="str">
        <f>IF(Sheet1!Q600="","",LOG10(Sheet1!Q600))</f>
        <v/>
      </c>
      <c r="R600" t="str">
        <f>IF(Sheet1!R600="","",LOG10(Sheet1!R600))</f>
        <v/>
      </c>
      <c r="S600" t="str">
        <f>IF(Sheet1!S600="","",LOG10(Sheet1!S600))</f>
        <v/>
      </c>
      <c r="U600" t="str">
        <f>IF(Sheet1!T600=0,"", SUM(C600, F600, I600, L600, O600, R600)/Sheet1!T600)</f>
        <v/>
      </c>
    </row>
    <row r="601" spans="1:21" x14ac:dyDescent="0.2">
      <c r="A601" s="1"/>
      <c r="B601" t="str">
        <f>IF(Sheet1!B601="","",LOG10(Sheet1!B601))</f>
        <v/>
      </c>
      <c r="C601" t="str">
        <f>IF(Sheet1!C601="","",LOG10(Sheet1!C601))</f>
        <v/>
      </c>
      <c r="D601" t="str">
        <f>IF(Sheet1!D601="","",LOG10(Sheet1!D601))</f>
        <v/>
      </c>
      <c r="E601" t="str">
        <f>IF(Sheet1!E601="","",LOG10(Sheet1!E601))</f>
        <v/>
      </c>
      <c r="F601" t="str">
        <f>IF(Sheet1!F601="","",LOG10(Sheet1!F601))</f>
        <v/>
      </c>
      <c r="G601" t="str">
        <f>IF(Sheet1!G601="","",LOG10(Sheet1!G601))</f>
        <v/>
      </c>
      <c r="H601" t="str">
        <f>IF(Sheet1!H601="","",LOG10(Sheet1!H601))</f>
        <v/>
      </c>
      <c r="I601" t="str">
        <f>IF(Sheet1!I601="","",LOG10(Sheet1!I601))</f>
        <v/>
      </c>
      <c r="J601" t="str">
        <f>IF(Sheet1!J601="","",LOG10(Sheet1!J601))</f>
        <v/>
      </c>
      <c r="K601" t="str">
        <f>IF(Sheet1!K601="","",LOG10(Sheet1!K601))</f>
        <v/>
      </c>
      <c r="L601" t="str">
        <f>IF(Sheet1!L601="","",LOG10(Sheet1!L601))</f>
        <v/>
      </c>
      <c r="M601" t="str">
        <f>IF(Sheet1!M601="","",LOG10(Sheet1!M601))</f>
        <v/>
      </c>
      <c r="N601" t="str">
        <f>IF(Sheet1!N601="","",LOG10(Sheet1!N601))</f>
        <v/>
      </c>
      <c r="O601" t="str">
        <f>IF(Sheet1!O601="","",LOG10(Sheet1!O601))</f>
        <v/>
      </c>
      <c r="P601" t="str">
        <f>IF(Sheet1!P601="","",LOG10(Sheet1!P601))</f>
        <v/>
      </c>
      <c r="Q601" t="str">
        <f>IF(Sheet1!Q601="","",LOG10(Sheet1!Q601))</f>
        <v/>
      </c>
      <c r="R601" t="str">
        <f>IF(Sheet1!R601="","",LOG10(Sheet1!R601))</f>
        <v/>
      </c>
      <c r="S601" t="str">
        <f>IF(Sheet1!S601="","",LOG10(Sheet1!S601))</f>
        <v/>
      </c>
      <c r="U601" t="str">
        <f>IF(Sheet1!T601=0,"", SUM(C601, F601, I601, L601, O601, R601)/Sheet1!T601)</f>
        <v/>
      </c>
    </row>
    <row r="602" spans="1:21" x14ac:dyDescent="0.2">
      <c r="A602" s="1"/>
      <c r="B602" t="str">
        <f>IF(Sheet1!B602="","",LOG10(Sheet1!B602))</f>
        <v/>
      </c>
      <c r="C602" t="str">
        <f>IF(Sheet1!C602="","",LOG10(Sheet1!C602))</f>
        <v/>
      </c>
      <c r="D602" t="str">
        <f>IF(Sheet1!D602="","",LOG10(Sheet1!D602))</f>
        <v/>
      </c>
      <c r="E602" t="str">
        <f>IF(Sheet1!E602="","",LOG10(Sheet1!E602))</f>
        <v/>
      </c>
      <c r="F602" t="str">
        <f>IF(Sheet1!F602="","",LOG10(Sheet1!F602))</f>
        <v/>
      </c>
      <c r="G602" t="str">
        <f>IF(Sheet1!G602="","",LOG10(Sheet1!G602))</f>
        <v/>
      </c>
      <c r="H602" t="str">
        <f>IF(Sheet1!H602="","",LOG10(Sheet1!H602))</f>
        <v/>
      </c>
      <c r="I602" t="str">
        <f>IF(Sheet1!I602="","",LOG10(Sheet1!I602))</f>
        <v/>
      </c>
      <c r="J602" t="str">
        <f>IF(Sheet1!J602="","",LOG10(Sheet1!J602))</f>
        <v/>
      </c>
      <c r="K602" t="str">
        <f>IF(Sheet1!K602="","",LOG10(Sheet1!K602))</f>
        <v/>
      </c>
      <c r="L602" t="str">
        <f>IF(Sheet1!L602="","",LOG10(Sheet1!L602))</f>
        <v/>
      </c>
      <c r="M602" t="str">
        <f>IF(Sheet1!M602="","",LOG10(Sheet1!M602))</f>
        <v/>
      </c>
      <c r="N602" t="str">
        <f>IF(Sheet1!N602="","",LOG10(Sheet1!N602))</f>
        <v/>
      </c>
      <c r="O602" t="str">
        <f>IF(Sheet1!O602="","",LOG10(Sheet1!O602))</f>
        <v/>
      </c>
      <c r="P602" t="str">
        <f>IF(Sheet1!P602="","",LOG10(Sheet1!P602))</f>
        <v/>
      </c>
      <c r="Q602" t="str">
        <f>IF(Sheet1!Q602="","",LOG10(Sheet1!Q602))</f>
        <v/>
      </c>
      <c r="R602" t="str">
        <f>IF(Sheet1!R602="","",LOG10(Sheet1!R602))</f>
        <v/>
      </c>
      <c r="S602" t="str">
        <f>IF(Sheet1!S602="","",LOG10(Sheet1!S602))</f>
        <v/>
      </c>
      <c r="U602" t="str">
        <f>IF(Sheet1!T602=0,"", SUM(C602, F602, I602, L602, O602, R602)/Sheet1!T602)</f>
        <v/>
      </c>
    </row>
    <row r="603" spans="1:21" x14ac:dyDescent="0.2">
      <c r="A603" s="1"/>
      <c r="B603" t="str">
        <f>IF(Sheet1!B603="","",LOG10(Sheet1!B603))</f>
        <v/>
      </c>
      <c r="C603" t="str">
        <f>IF(Sheet1!C603="","",LOG10(Sheet1!C603))</f>
        <v/>
      </c>
      <c r="D603" t="str">
        <f>IF(Sheet1!D603="","",LOG10(Sheet1!D603))</f>
        <v/>
      </c>
      <c r="E603" t="str">
        <f>IF(Sheet1!E603="","",LOG10(Sheet1!E603))</f>
        <v/>
      </c>
      <c r="F603" t="str">
        <f>IF(Sheet1!F603="","",LOG10(Sheet1!F603))</f>
        <v/>
      </c>
      <c r="G603" t="str">
        <f>IF(Sheet1!G603="","",LOG10(Sheet1!G603))</f>
        <v/>
      </c>
      <c r="H603" t="str">
        <f>IF(Sheet1!H603="","",LOG10(Sheet1!H603))</f>
        <v/>
      </c>
      <c r="I603" t="str">
        <f>IF(Sheet1!I603="","",LOG10(Sheet1!I603))</f>
        <v/>
      </c>
      <c r="J603" t="str">
        <f>IF(Sheet1!J603="","",LOG10(Sheet1!J603))</f>
        <v/>
      </c>
      <c r="K603" t="str">
        <f>IF(Sheet1!K603="","",LOG10(Sheet1!K603))</f>
        <v/>
      </c>
      <c r="L603" t="str">
        <f>IF(Sheet1!L603="","",LOG10(Sheet1!L603))</f>
        <v/>
      </c>
      <c r="M603" t="str">
        <f>IF(Sheet1!M603="","",LOG10(Sheet1!M603))</f>
        <v/>
      </c>
      <c r="N603" t="str">
        <f>IF(Sheet1!N603="","",LOG10(Sheet1!N603))</f>
        <v/>
      </c>
      <c r="O603" t="str">
        <f>IF(Sheet1!O603="","",LOG10(Sheet1!O603))</f>
        <v/>
      </c>
      <c r="P603" t="str">
        <f>IF(Sheet1!P603="","",LOG10(Sheet1!P603))</f>
        <v/>
      </c>
      <c r="Q603" t="str">
        <f>IF(Sheet1!Q603="","",LOG10(Sheet1!Q603))</f>
        <v/>
      </c>
      <c r="R603" t="str">
        <f>IF(Sheet1!R603="","",LOG10(Sheet1!R603))</f>
        <v/>
      </c>
      <c r="S603" t="str">
        <f>IF(Sheet1!S603="","",LOG10(Sheet1!S603))</f>
        <v/>
      </c>
      <c r="U603" t="str">
        <f>IF(Sheet1!T603=0,"", SUM(C603, F603, I603, L603, O603, R603)/Sheet1!T603)</f>
        <v/>
      </c>
    </row>
    <row r="604" spans="1:21" x14ac:dyDescent="0.2">
      <c r="A604" s="1"/>
      <c r="B604" t="str">
        <f>IF(Sheet1!B604="","",LOG10(Sheet1!B604))</f>
        <v/>
      </c>
      <c r="C604" t="str">
        <f>IF(Sheet1!C604="","",LOG10(Sheet1!C604))</f>
        <v/>
      </c>
      <c r="D604" t="str">
        <f>IF(Sheet1!D604="","",LOG10(Sheet1!D604))</f>
        <v/>
      </c>
      <c r="E604" t="str">
        <f>IF(Sheet1!E604="","",LOG10(Sheet1!E604))</f>
        <v/>
      </c>
      <c r="F604" t="str">
        <f>IF(Sheet1!F604="","",LOG10(Sheet1!F604))</f>
        <v/>
      </c>
      <c r="G604" t="str">
        <f>IF(Sheet1!G604="","",LOG10(Sheet1!G604))</f>
        <v/>
      </c>
      <c r="H604" t="str">
        <f>IF(Sheet1!H604="","",LOG10(Sheet1!H604))</f>
        <v/>
      </c>
      <c r="I604" t="str">
        <f>IF(Sheet1!I604="","",LOG10(Sheet1!I604))</f>
        <v/>
      </c>
      <c r="J604" t="str">
        <f>IF(Sheet1!J604="","",LOG10(Sheet1!J604))</f>
        <v/>
      </c>
      <c r="K604" t="str">
        <f>IF(Sheet1!K604="","",LOG10(Sheet1!K604))</f>
        <v/>
      </c>
      <c r="L604" t="str">
        <f>IF(Sheet1!L604="","",LOG10(Sheet1!L604))</f>
        <v/>
      </c>
      <c r="M604" t="str">
        <f>IF(Sheet1!M604="","",LOG10(Sheet1!M604))</f>
        <v/>
      </c>
      <c r="N604" t="str">
        <f>IF(Sheet1!N604="","",LOG10(Sheet1!N604))</f>
        <v/>
      </c>
      <c r="O604" t="str">
        <f>IF(Sheet1!O604="","",LOG10(Sheet1!O604))</f>
        <v/>
      </c>
      <c r="P604" t="str">
        <f>IF(Sheet1!P604="","",LOG10(Sheet1!P604))</f>
        <v/>
      </c>
      <c r="Q604" t="str">
        <f>IF(Sheet1!Q604="","",LOG10(Sheet1!Q604))</f>
        <v/>
      </c>
      <c r="R604" t="str">
        <f>IF(Sheet1!R604="","",LOG10(Sheet1!R604))</f>
        <v/>
      </c>
      <c r="S604" t="str">
        <f>IF(Sheet1!S604="","",LOG10(Sheet1!S604))</f>
        <v/>
      </c>
      <c r="U604" t="str">
        <f>IF(Sheet1!T604=0,"", SUM(C604, F604, I604, L604, O604, R604)/Sheet1!T604)</f>
        <v/>
      </c>
    </row>
    <row r="605" spans="1:21" x14ac:dyDescent="0.2">
      <c r="A605" s="1"/>
      <c r="B605" t="str">
        <f>IF(Sheet1!B605="","",LOG10(Sheet1!B605))</f>
        <v/>
      </c>
      <c r="C605" t="str">
        <f>IF(Sheet1!C605="","",LOG10(Sheet1!C605))</f>
        <v/>
      </c>
      <c r="D605" t="str">
        <f>IF(Sheet1!D605="","",LOG10(Sheet1!D605))</f>
        <v/>
      </c>
      <c r="E605" t="str">
        <f>IF(Sheet1!E605="","",LOG10(Sheet1!E605))</f>
        <v/>
      </c>
      <c r="F605" t="str">
        <f>IF(Sheet1!F605="","",LOG10(Sheet1!F605))</f>
        <v/>
      </c>
      <c r="G605" t="str">
        <f>IF(Sheet1!G605="","",LOG10(Sheet1!G605))</f>
        <v/>
      </c>
      <c r="H605" t="str">
        <f>IF(Sheet1!H605="","",LOG10(Sheet1!H605))</f>
        <v/>
      </c>
      <c r="I605" t="str">
        <f>IF(Sheet1!I605="","",LOG10(Sheet1!I605))</f>
        <v/>
      </c>
      <c r="J605" t="str">
        <f>IF(Sheet1!J605="","",LOG10(Sheet1!J605))</f>
        <v/>
      </c>
      <c r="K605" t="str">
        <f>IF(Sheet1!K605="","",LOG10(Sheet1!K605))</f>
        <v/>
      </c>
      <c r="L605" t="str">
        <f>IF(Sheet1!L605="","",LOG10(Sheet1!L605))</f>
        <v/>
      </c>
      <c r="M605" t="str">
        <f>IF(Sheet1!M605="","",LOG10(Sheet1!M605))</f>
        <v/>
      </c>
      <c r="N605" t="str">
        <f>IF(Sheet1!N605="","",LOG10(Sheet1!N605))</f>
        <v/>
      </c>
      <c r="O605" t="str">
        <f>IF(Sheet1!O605="","",LOG10(Sheet1!O605))</f>
        <v/>
      </c>
      <c r="P605" t="str">
        <f>IF(Sheet1!P605="","",LOG10(Sheet1!P605))</f>
        <v/>
      </c>
      <c r="Q605" t="str">
        <f>IF(Sheet1!Q605="","",LOG10(Sheet1!Q605))</f>
        <v/>
      </c>
      <c r="R605" t="str">
        <f>IF(Sheet1!R605="","",LOG10(Sheet1!R605))</f>
        <v/>
      </c>
      <c r="S605" t="str">
        <f>IF(Sheet1!S605="","",LOG10(Sheet1!S605))</f>
        <v/>
      </c>
      <c r="U605" t="str">
        <f>IF(Sheet1!T605=0,"", SUM(C605, F605, I605, L605, O605, R605)/Sheet1!T605)</f>
        <v/>
      </c>
    </row>
    <row r="606" spans="1:21" x14ac:dyDescent="0.2">
      <c r="A606" s="1"/>
      <c r="B606" t="str">
        <f>IF(Sheet1!B606="","",LOG10(Sheet1!B606))</f>
        <v/>
      </c>
      <c r="C606" t="str">
        <f>IF(Sheet1!C606="","",LOG10(Sheet1!C606))</f>
        <v/>
      </c>
      <c r="D606" t="str">
        <f>IF(Sheet1!D606="","",LOG10(Sheet1!D606))</f>
        <v/>
      </c>
      <c r="E606" t="str">
        <f>IF(Sheet1!E606="","",LOG10(Sheet1!E606))</f>
        <v/>
      </c>
      <c r="F606" t="str">
        <f>IF(Sheet1!F606="","",LOG10(Sheet1!F606))</f>
        <v/>
      </c>
      <c r="G606" t="str">
        <f>IF(Sheet1!G606="","",LOG10(Sheet1!G606))</f>
        <v/>
      </c>
      <c r="H606" t="str">
        <f>IF(Sheet1!H606="","",LOG10(Sheet1!H606))</f>
        <v/>
      </c>
      <c r="I606" t="str">
        <f>IF(Sheet1!I606="","",LOG10(Sheet1!I606))</f>
        <v/>
      </c>
      <c r="J606" t="str">
        <f>IF(Sheet1!J606="","",LOG10(Sheet1!J606))</f>
        <v/>
      </c>
      <c r="K606" t="str">
        <f>IF(Sheet1!K606="","",LOG10(Sheet1!K606))</f>
        <v/>
      </c>
      <c r="L606" t="str">
        <f>IF(Sheet1!L606="","",LOG10(Sheet1!L606))</f>
        <v/>
      </c>
      <c r="M606" t="str">
        <f>IF(Sheet1!M606="","",LOG10(Sheet1!M606))</f>
        <v/>
      </c>
      <c r="N606" t="str">
        <f>IF(Sheet1!N606="","",LOG10(Sheet1!N606))</f>
        <v/>
      </c>
      <c r="O606" t="str">
        <f>IF(Sheet1!O606="","",LOG10(Sheet1!O606))</f>
        <v/>
      </c>
      <c r="P606" t="str">
        <f>IF(Sheet1!P606="","",LOG10(Sheet1!P606))</f>
        <v/>
      </c>
      <c r="Q606" t="str">
        <f>IF(Sheet1!Q606="","",LOG10(Sheet1!Q606))</f>
        <v/>
      </c>
      <c r="R606" t="str">
        <f>IF(Sheet1!R606="","",LOG10(Sheet1!R606))</f>
        <v/>
      </c>
      <c r="S606" t="str">
        <f>IF(Sheet1!S606="","",LOG10(Sheet1!S606))</f>
        <v/>
      </c>
      <c r="U606" t="str">
        <f>IF(Sheet1!T606=0,"", SUM(C606, F606, I606, L606, O606, R606)/Sheet1!T606)</f>
        <v/>
      </c>
    </row>
    <row r="607" spans="1:21" x14ac:dyDescent="0.2">
      <c r="A607" s="1"/>
      <c r="B607" t="str">
        <f>IF(Sheet1!B607="","",LOG10(Sheet1!B607))</f>
        <v/>
      </c>
      <c r="C607" t="str">
        <f>IF(Sheet1!C607="","",LOG10(Sheet1!C607))</f>
        <v/>
      </c>
      <c r="D607" t="str">
        <f>IF(Sheet1!D607="","",LOG10(Sheet1!D607))</f>
        <v/>
      </c>
      <c r="E607" t="str">
        <f>IF(Sheet1!E607="","",LOG10(Sheet1!E607))</f>
        <v/>
      </c>
      <c r="F607" t="str">
        <f>IF(Sheet1!F607="","",LOG10(Sheet1!F607))</f>
        <v/>
      </c>
      <c r="G607" t="str">
        <f>IF(Sheet1!G607="","",LOG10(Sheet1!G607))</f>
        <v/>
      </c>
      <c r="H607" t="str">
        <f>IF(Sheet1!H607="","",LOG10(Sheet1!H607))</f>
        <v/>
      </c>
      <c r="I607" t="str">
        <f>IF(Sheet1!I607="","",LOG10(Sheet1!I607))</f>
        <v/>
      </c>
      <c r="J607" t="str">
        <f>IF(Sheet1!J607="","",LOG10(Sheet1!J607))</f>
        <v/>
      </c>
      <c r="K607" t="str">
        <f>IF(Sheet1!K607="","",LOG10(Sheet1!K607))</f>
        <v/>
      </c>
      <c r="L607" t="str">
        <f>IF(Sheet1!L607="","",LOG10(Sheet1!L607))</f>
        <v/>
      </c>
      <c r="M607" t="str">
        <f>IF(Sheet1!M607="","",LOG10(Sheet1!M607))</f>
        <v/>
      </c>
      <c r="N607" t="str">
        <f>IF(Sheet1!N607="","",LOG10(Sheet1!N607))</f>
        <v/>
      </c>
      <c r="O607" t="str">
        <f>IF(Sheet1!O607="","",LOG10(Sheet1!O607))</f>
        <v/>
      </c>
      <c r="P607" t="str">
        <f>IF(Sheet1!P607="","",LOG10(Sheet1!P607))</f>
        <v/>
      </c>
      <c r="Q607" t="str">
        <f>IF(Sheet1!Q607="","",LOG10(Sheet1!Q607))</f>
        <v/>
      </c>
      <c r="R607" t="str">
        <f>IF(Sheet1!R607="","",LOG10(Sheet1!R607))</f>
        <v/>
      </c>
      <c r="S607" t="str">
        <f>IF(Sheet1!S607="","",LOG10(Sheet1!S607))</f>
        <v/>
      </c>
      <c r="U607" t="str">
        <f>IF(Sheet1!T607=0,"", SUM(C607, F607, I607, L607, O607, R607)/Sheet1!T607)</f>
        <v/>
      </c>
    </row>
    <row r="608" spans="1:21" x14ac:dyDescent="0.2">
      <c r="A608" s="1"/>
      <c r="B608" t="str">
        <f>IF(Sheet1!B608="","",LOG10(Sheet1!B608))</f>
        <v/>
      </c>
      <c r="C608" t="str">
        <f>IF(Sheet1!C608="","",LOG10(Sheet1!C608))</f>
        <v/>
      </c>
      <c r="D608" t="str">
        <f>IF(Sheet1!D608="","",LOG10(Sheet1!D608))</f>
        <v/>
      </c>
      <c r="E608" t="str">
        <f>IF(Sheet1!E608="","",LOG10(Sheet1!E608))</f>
        <v/>
      </c>
      <c r="F608" t="str">
        <f>IF(Sheet1!F608="","",LOG10(Sheet1!F608))</f>
        <v/>
      </c>
      <c r="G608" t="str">
        <f>IF(Sheet1!G608="","",LOG10(Sheet1!G608))</f>
        <v/>
      </c>
      <c r="H608" t="str">
        <f>IF(Sheet1!H608="","",LOG10(Sheet1!H608))</f>
        <v/>
      </c>
      <c r="I608" t="str">
        <f>IF(Sheet1!I608="","",LOG10(Sheet1!I608))</f>
        <v/>
      </c>
      <c r="J608" t="str">
        <f>IF(Sheet1!J608="","",LOG10(Sheet1!J608))</f>
        <v/>
      </c>
      <c r="K608" t="str">
        <f>IF(Sheet1!K608="","",LOG10(Sheet1!K608))</f>
        <v/>
      </c>
      <c r="L608" t="str">
        <f>IF(Sheet1!L608="","",LOG10(Sheet1!L608))</f>
        <v/>
      </c>
      <c r="M608" t="str">
        <f>IF(Sheet1!M608="","",LOG10(Sheet1!M608))</f>
        <v/>
      </c>
      <c r="N608" t="str">
        <f>IF(Sheet1!N608="","",LOG10(Sheet1!N608))</f>
        <v/>
      </c>
      <c r="O608" t="str">
        <f>IF(Sheet1!O608="","",LOG10(Sheet1!O608))</f>
        <v/>
      </c>
      <c r="P608" t="str">
        <f>IF(Sheet1!P608="","",LOG10(Sheet1!P608))</f>
        <v/>
      </c>
      <c r="Q608" t="str">
        <f>IF(Sheet1!Q608="","",LOG10(Sheet1!Q608))</f>
        <v/>
      </c>
      <c r="R608" t="str">
        <f>IF(Sheet1!R608="","",LOG10(Sheet1!R608))</f>
        <v/>
      </c>
      <c r="S608" t="str">
        <f>IF(Sheet1!S608="","",LOG10(Sheet1!S608))</f>
        <v/>
      </c>
      <c r="U608" t="str">
        <f>IF(Sheet1!T608=0,"", SUM(C608, F608, I608, L608, O608, R608)/Sheet1!T608)</f>
        <v/>
      </c>
    </row>
    <row r="609" spans="1:21" x14ac:dyDescent="0.2">
      <c r="A609" s="1"/>
      <c r="B609" t="str">
        <f>IF(Sheet1!B609="","",LOG10(Sheet1!B609))</f>
        <v/>
      </c>
      <c r="C609" t="str">
        <f>IF(Sheet1!C609="","",LOG10(Sheet1!C609))</f>
        <v/>
      </c>
      <c r="D609" t="str">
        <f>IF(Sheet1!D609="","",LOG10(Sheet1!D609))</f>
        <v/>
      </c>
      <c r="E609" t="str">
        <f>IF(Sheet1!E609="","",LOG10(Sheet1!E609))</f>
        <v/>
      </c>
      <c r="F609" t="str">
        <f>IF(Sheet1!F609="","",LOG10(Sheet1!F609))</f>
        <v/>
      </c>
      <c r="G609" t="str">
        <f>IF(Sheet1!G609="","",LOG10(Sheet1!G609))</f>
        <v/>
      </c>
      <c r="H609" t="str">
        <f>IF(Sheet1!H609="","",LOG10(Sheet1!H609))</f>
        <v/>
      </c>
      <c r="I609" t="str">
        <f>IF(Sheet1!I609="","",LOG10(Sheet1!I609))</f>
        <v/>
      </c>
      <c r="J609" t="str">
        <f>IF(Sheet1!J609="","",LOG10(Sheet1!J609))</f>
        <v/>
      </c>
      <c r="K609" t="str">
        <f>IF(Sheet1!K609="","",LOG10(Sheet1!K609))</f>
        <v/>
      </c>
      <c r="L609" t="str">
        <f>IF(Sheet1!L609="","",LOG10(Sheet1!L609))</f>
        <v/>
      </c>
      <c r="M609" t="str">
        <f>IF(Sheet1!M609="","",LOG10(Sheet1!M609))</f>
        <v/>
      </c>
      <c r="N609" t="str">
        <f>IF(Sheet1!N609="","",LOG10(Sheet1!N609))</f>
        <v/>
      </c>
      <c r="O609" t="str">
        <f>IF(Sheet1!O609="","",LOG10(Sheet1!O609))</f>
        <v/>
      </c>
      <c r="P609" t="str">
        <f>IF(Sheet1!P609="","",LOG10(Sheet1!P609))</f>
        <v/>
      </c>
      <c r="Q609" t="str">
        <f>IF(Sheet1!Q609="","",LOG10(Sheet1!Q609))</f>
        <v/>
      </c>
      <c r="R609" t="str">
        <f>IF(Sheet1!R609="","",LOG10(Sheet1!R609))</f>
        <v/>
      </c>
      <c r="S609" t="str">
        <f>IF(Sheet1!S609="","",LOG10(Sheet1!S609))</f>
        <v/>
      </c>
      <c r="U609" t="str">
        <f>IF(Sheet1!T609=0,"", SUM(C609, F609, I609, L609, O609, R609)/Sheet1!T609)</f>
        <v/>
      </c>
    </row>
    <row r="610" spans="1:21" x14ac:dyDescent="0.2">
      <c r="A610" s="1"/>
      <c r="B610" t="str">
        <f>IF(Sheet1!B610="","",LOG10(Sheet1!B610))</f>
        <v/>
      </c>
      <c r="C610" t="str">
        <f>IF(Sheet1!C610="","",LOG10(Sheet1!C610))</f>
        <v/>
      </c>
      <c r="D610" t="str">
        <f>IF(Sheet1!D610="","",LOG10(Sheet1!D610))</f>
        <v/>
      </c>
      <c r="E610" t="str">
        <f>IF(Sheet1!E610="","",LOG10(Sheet1!E610))</f>
        <v/>
      </c>
      <c r="F610" t="str">
        <f>IF(Sheet1!F610="","",LOG10(Sheet1!F610))</f>
        <v/>
      </c>
      <c r="G610" t="str">
        <f>IF(Sheet1!G610="","",LOG10(Sheet1!G610))</f>
        <v/>
      </c>
      <c r="H610" t="str">
        <f>IF(Sheet1!H610="","",LOG10(Sheet1!H610))</f>
        <v/>
      </c>
      <c r="I610" t="str">
        <f>IF(Sheet1!I610="","",LOG10(Sheet1!I610))</f>
        <v/>
      </c>
      <c r="J610" t="str">
        <f>IF(Sheet1!J610="","",LOG10(Sheet1!J610))</f>
        <v/>
      </c>
      <c r="K610" t="str">
        <f>IF(Sheet1!K610="","",LOG10(Sheet1!K610))</f>
        <v/>
      </c>
      <c r="L610" t="str">
        <f>IF(Sheet1!L610="","",LOG10(Sheet1!L610))</f>
        <v/>
      </c>
      <c r="M610" t="str">
        <f>IF(Sheet1!M610="","",LOG10(Sheet1!M610))</f>
        <v/>
      </c>
      <c r="N610" t="str">
        <f>IF(Sheet1!N610="","",LOG10(Sheet1!N610))</f>
        <v/>
      </c>
      <c r="O610" t="str">
        <f>IF(Sheet1!O610="","",LOG10(Sheet1!O610))</f>
        <v/>
      </c>
      <c r="P610" t="str">
        <f>IF(Sheet1!P610="","",LOG10(Sheet1!P610))</f>
        <v/>
      </c>
      <c r="Q610" t="str">
        <f>IF(Sheet1!Q610="","",LOG10(Sheet1!Q610))</f>
        <v/>
      </c>
      <c r="R610" t="str">
        <f>IF(Sheet1!R610="","",LOG10(Sheet1!R610))</f>
        <v/>
      </c>
      <c r="S610" t="str">
        <f>IF(Sheet1!S610="","",LOG10(Sheet1!S610))</f>
        <v/>
      </c>
      <c r="U610" t="str">
        <f>IF(Sheet1!T610=0,"", SUM(C610, F610, I610, L610, O610, R610)/Sheet1!T610)</f>
        <v/>
      </c>
    </row>
    <row r="611" spans="1:21" x14ac:dyDescent="0.2">
      <c r="A611" s="1"/>
      <c r="B611" t="str">
        <f>IF(Sheet1!B611="","",LOG10(Sheet1!B611))</f>
        <v/>
      </c>
      <c r="C611" t="str">
        <f>IF(Sheet1!C611="","",LOG10(Sheet1!C611))</f>
        <v/>
      </c>
      <c r="D611" t="str">
        <f>IF(Sheet1!D611="","",LOG10(Sheet1!D611))</f>
        <v/>
      </c>
      <c r="E611" t="str">
        <f>IF(Sheet1!E611="","",LOG10(Sheet1!E611))</f>
        <v/>
      </c>
      <c r="F611" t="str">
        <f>IF(Sheet1!F611="","",LOG10(Sheet1!F611))</f>
        <v/>
      </c>
      <c r="G611" t="str">
        <f>IF(Sheet1!G611="","",LOG10(Sheet1!G611))</f>
        <v/>
      </c>
      <c r="H611" t="str">
        <f>IF(Sheet1!H611="","",LOG10(Sheet1!H611))</f>
        <v/>
      </c>
      <c r="I611" t="str">
        <f>IF(Sheet1!I611="","",LOG10(Sheet1!I611))</f>
        <v/>
      </c>
      <c r="J611" t="str">
        <f>IF(Sheet1!J611="","",LOG10(Sheet1!J611))</f>
        <v/>
      </c>
      <c r="K611" t="str">
        <f>IF(Sheet1!K611="","",LOG10(Sheet1!K611))</f>
        <v/>
      </c>
      <c r="L611" t="str">
        <f>IF(Sheet1!L611="","",LOG10(Sheet1!L611))</f>
        <v/>
      </c>
      <c r="M611" t="str">
        <f>IF(Sheet1!M611="","",LOG10(Sheet1!M611))</f>
        <v/>
      </c>
      <c r="N611" t="str">
        <f>IF(Sheet1!N611="","",LOG10(Sheet1!N611))</f>
        <v/>
      </c>
      <c r="O611" t="str">
        <f>IF(Sheet1!O611="","",LOG10(Sheet1!O611))</f>
        <v/>
      </c>
      <c r="P611" t="str">
        <f>IF(Sheet1!P611="","",LOG10(Sheet1!P611))</f>
        <v/>
      </c>
      <c r="Q611" t="str">
        <f>IF(Sheet1!Q611="","",LOG10(Sheet1!Q611))</f>
        <v/>
      </c>
      <c r="R611" t="str">
        <f>IF(Sheet1!R611="","",LOG10(Sheet1!R611))</f>
        <v/>
      </c>
      <c r="S611" t="str">
        <f>IF(Sheet1!S611="","",LOG10(Sheet1!S611))</f>
        <v/>
      </c>
      <c r="U611" t="str">
        <f>IF(Sheet1!T611=0,"", SUM(C611, F611, I611, L611, O611, R611)/Sheet1!T611)</f>
        <v/>
      </c>
    </row>
    <row r="612" spans="1:21" x14ac:dyDescent="0.2">
      <c r="A612" s="1"/>
      <c r="B612" t="str">
        <f>IF(Sheet1!B612="","",LOG10(Sheet1!B612))</f>
        <v/>
      </c>
      <c r="C612" t="str">
        <f>IF(Sheet1!C612="","",LOG10(Sheet1!C612))</f>
        <v/>
      </c>
      <c r="D612" t="str">
        <f>IF(Sheet1!D612="","",LOG10(Sheet1!D612))</f>
        <v/>
      </c>
      <c r="E612" t="str">
        <f>IF(Sheet1!E612="","",LOG10(Sheet1!E612))</f>
        <v/>
      </c>
      <c r="F612" t="str">
        <f>IF(Sheet1!F612="","",LOG10(Sheet1!F612))</f>
        <v/>
      </c>
      <c r="G612" t="str">
        <f>IF(Sheet1!G612="","",LOG10(Sheet1!G612))</f>
        <v/>
      </c>
      <c r="H612" t="str">
        <f>IF(Sheet1!H612="","",LOG10(Sheet1!H612))</f>
        <v/>
      </c>
      <c r="I612" t="str">
        <f>IF(Sheet1!I612="","",LOG10(Sheet1!I612))</f>
        <v/>
      </c>
      <c r="J612" t="str">
        <f>IF(Sheet1!J612="","",LOG10(Sheet1!J612))</f>
        <v/>
      </c>
      <c r="K612" t="str">
        <f>IF(Sheet1!K612="","",LOG10(Sheet1!K612))</f>
        <v/>
      </c>
      <c r="L612" t="str">
        <f>IF(Sheet1!L612="","",LOG10(Sheet1!L612))</f>
        <v/>
      </c>
      <c r="M612" t="str">
        <f>IF(Sheet1!M612="","",LOG10(Sheet1!M612))</f>
        <v/>
      </c>
      <c r="N612" t="str">
        <f>IF(Sheet1!N612="","",LOG10(Sheet1!N612))</f>
        <v/>
      </c>
      <c r="O612" t="str">
        <f>IF(Sheet1!O612="","",LOG10(Sheet1!O612))</f>
        <v/>
      </c>
      <c r="P612" t="str">
        <f>IF(Sheet1!P612="","",LOG10(Sheet1!P612))</f>
        <v/>
      </c>
      <c r="Q612" t="str">
        <f>IF(Sheet1!Q612="","",LOG10(Sheet1!Q612))</f>
        <v/>
      </c>
      <c r="R612" t="str">
        <f>IF(Sheet1!R612="","",LOG10(Sheet1!R612))</f>
        <v/>
      </c>
      <c r="S612" t="str">
        <f>IF(Sheet1!S612="","",LOG10(Sheet1!S612))</f>
        <v/>
      </c>
      <c r="U612" t="str">
        <f>IF(Sheet1!T612=0,"", SUM(C612, F612, I612, L612, O612, R612)/Sheet1!T612)</f>
        <v/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8948-3939-4D16-9F9C-A0F7C5C5C6B1}">
  <dimension ref="A1:U584"/>
  <sheetViews>
    <sheetView workbookViewId="0">
      <selection activeCell="U5" sqref="U5"/>
    </sheetView>
  </sheetViews>
  <sheetFormatPr defaultRowHeight="14.25" x14ac:dyDescent="0.2"/>
  <cols>
    <col min="1" max="1" width="12" customWidth="1"/>
  </cols>
  <sheetData>
    <row r="1" spans="1:21" x14ac:dyDescent="0.2">
      <c r="A1" s="1" t="str">
        <f>Sheet1!A1</f>
        <v>collection_date</v>
      </c>
      <c r="B1" s="1" t="str">
        <f>Sheet1!B1</f>
        <v>bcov_sunnyvale</v>
      </c>
      <c r="C1" s="1" t="str">
        <f>Sheet1!C1</f>
        <v>IAV_sunnyvale</v>
      </c>
      <c r="D1" s="1"/>
      <c r="E1" s="1"/>
      <c r="F1" s="1" t="str">
        <f>Sheet1!F1</f>
        <v>IAV_oceanside</v>
      </c>
      <c r="G1" s="1" t="str">
        <f>Sheet1!G1</f>
        <v>PMMoV_oceanside</v>
      </c>
      <c r="H1" s="1"/>
      <c r="I1" s="1" t="str">
        <f>Sheet1!I1</f>
        <v>IAV_palo_alto</v>
      </c>
      <c r="J1" s="1" t="str">
        <f>Sheet1!J1</f>
        <v>PMMoV_palo_alto</v>
      </c>
      <c r="K1" s="1"/>
      <c r="L1" s="1" t="str">
        <f>Sheet1!L1</f>
        <v>IAV_san_jose</v>
      </c>
      <c r="M1" s="1" t="str">
        <f>Sheet1!M1</f>
        <v>PMMoV_san_jose</v>
      </c>
      <c r="N1" s="1"/>
      <c r="O1" s="1" t="str">
        <f>Sheet1!O1</f>
        <v>IAV_silicon_valley</v>
      </c>
      <c r="P1" s="1"/>
      <c r="Q1" s="1" t="str">
        <f>Sheet1!Q1</f>
        <v>bcov_southeast_san_francisco</v>
      </c>
      <c r="R1" s="1" t="str">
        <f>Sheet1!R1</f>
        <v>IAV_southeast_san_francisco</v>
      </c>
      <c r="S1" s="1" t="str">
        <f>Sheet1!S1</f>
        <v>PMMoV_southeast_san_francisco</v>
      </c>
      <c r="T1" s="1" t="str">
        <f>Sheet1!T1</f>
        <v>Count</v>
      </c>
      <c r="U1" t="s">
        <v>15</v>
      </c>
    </row>
    <row r="2" spans="1:21" x14ac:dyDescent="0.2">
      <c r="A2" s="1">
        <f>Sheet1!A2</f>
        <v>44562</v>
      </c>
      <c r="C2" t="str">
        <f>IF(Sheet1!C2="", "",LOG10(Sheet1!C2/Sheet1!D2)*'Positive samples'!C2)</f>
        <v/>
      </c>
      <c r="F2" t="str">
        <f>IF(Sheet1!F2="", "",LOG10(Sheet1!F2/Sheet1!G2)*'Positive samples'!F2)</f>
        <v/>
      </c>
      <c r="G2" t="str">
        <f>IF(Sheet1!G2="", "",LOG10(Sheet1!G2/Sheet1!H2)*'Positive samples'!G2)</f>
        <v/>
      </c>
      <c r="I2" t="str">
        <f>IF(Sheet1!I2="", "",LOG10(Sheet1!I2/Sheet1!J2)*'Positive samples'!I2)</f>
        <v/>
      </c>
      <c r="J2" t="str">
        <f>IF(Sheet1!J2="", "",LOG10(Sheet1!J2/Sheet1!K2)*'Positive samples'!J2)</f>
        <v/>
      </c>
      <c r="L2" t="str">
        <f>IF(Sheet1!L2="", "",LOG10(Sheet1!L2/Sheet1!M2)*'Positive samples'!L2)</f>
        <v/>
      </c>
      <c r="M2" t="str">
        <f>IF(Sheet1!M2="", "",LOG10(Sheet1!M2/Sheet1!N2)*'Positive samples'!M2)</f>
        <v/>
      </c>
      <c r="O2" t="str">
        <f>IF(Sheet1!O2="", "",LOG10(Sheet1!O2/Sheet1!P2)*'Positive samples'!O2)</f>
        <v/>
      </c>
      <c r="Q2" t="str">
        <f>IF(Sheet1!Q2="", "",LOG10(Sheet1!Q2/Sheet1!R2)*'Positive samples'!Q2)</f>
        <v/>
      </c>
      <c r="R2" t="str">
        <f>IF(Sheet1!R2="", "",LOG10(Sheet1!R2/Sheet1!S2)*'Positive samples'!R2)</f>
        <v/>
      </c>
      <c r="S2" t="str">
        <f>IF(Sheet1!S2="", "",LOG10(Sheet1!S2)*'Positive samples'!S2)</f>
        <v/>
      </c>
      <c r="U2" t="str">
        <f>IF('Positive samples'!U2=0, "", SUM(Normalization!C2, Normalization!F2, Normalization!I2, Normalization!L2, Normalization!O2:O2, Normalization!R2)/'Positive samples'!U2)</f>
        <v/>
      </c>
    </row>
    <row r="3" spans="1:21" x14ac:dyDescent="0.2">
      <c r="A3" s="1">
        <f>Sheet1!A3</f>
        <v>44563</v>
      </c>
      <c r="C3" t="str">
        <f>IF(Sheet1!C3="", "",LOG10(Sheet1!C3/Sheet1!D3)*'Positive samples'!C3)</f>
        <v/>
      </c>
      <c r="F3" t="str">
        <f>IF(Sheet1!F3="", "",LOG10(Sheet1!F3/Sheet1!G3)*'Positive samples'!F3)</f>
        <v/>
      </c>
      <c r="G3" t="str">
        <f>IF(Sheet1!G3="", "",LOG10(Sheet1!G3/Sheet1!H3)*'Positive samples'!G3)</f>
        <v/>
      </c>
      <c r="I3" t="str">
        <f>IF(Sheet1!I3="", "",LOG10(Sheet1!I3/Sheet1!J3)*'Positive samples'!I3)</f>
        <v/>
      </c>
      <c r="J3" t="str">
        <f>IF(Sheet1!J3="", "",LOG10(Sheet1!J3/Sheet1!K3)*'Positive samples'!J3)</f>
        <v/>
      </c>
      <c r="L3" t="str">
        <f>IF(Sheet1!L3="", "",LOG10(Sheet1!L3/Sheet1!M3)*'Positive samples'!L3)</f>
        <v/>
      </c>
      <c r="M3" t="str">
        <f>IF(Sheet1!M3="", "",LOG10(Sheet1!M3/Sheet1!N3)*'Positive samples'!M3)</f>
        <v/>
      </c>
      <c r="O3" t="str">
        <f>IF(Sheet1!O3="", "",LOG10(Sheet1!O3/Sheet1!P3)*'Positive samples'!O3)</f>
        <v/>
      </c>
      <c r="Q3" t="str">
        <f>IF(Sheet1!Q3="", "",LOG10(Sheet1!Q3/Sheet1!R3)*'Positive samples'!Q3)</f>
        <v/>
      </c>
      <c r="R3" t="str">
        <f>IF(Sheet1!R3="", "",LOG10(Sheet1!R3/Sheet1!S3)*'Positive samples'!R3)</f>
        <v/>
      </c>
      <c r="S3" t="str">
        <f>IF(Sheet1!S3="", "",LOG10(Sheet1!S3)*'Positive samples'!S3)</f>
        <v/>
      </c>
      <c r="U3" t="str">
        <f>IF('Positive samples'!U3=0, "", SUM(Normalization!C3, Normalization!F3, Normalization!I3, Normalization!L3, Normalization!O3:O3, Normalization!R3)/'Positive samples'!U3)</f>
        <v/>
      </c>
    </row>
    <row r="4" spans="1:21" x14ac:dyDescent="0.2">
      <c r="A4" s="1">
        <f>Sheet1!A4</f>
        <v>44564</v>
      </c>
      <c r="C4" t="str">
        <f>IF(Sheet1!C4="", "",LOG10(Sheet1!C4/Sheet1!D4)*'Positive samples'!C4)</f>
        <v/>
      </c>
      <c r="F4" t="str">
        <f>IF(Sheet1!F4="", "",LOG10(Sheet1!F4/Sheet1!G4)*'Positive samples'!F4)</f>
        <v/>
      </c>
      <c r="G4" t="str">
        <f>IF(Sheet1!G4="", "",LOG10(Sheet1!G4/Sheet1!H4)*'Positive samples'!G4)</f>
        <v/>
      </c>
      <c r="I4" t="str">
        <f>IF(Sheet1!I4="", "",LOG10(Sheet1!I4/Sheet1!J4)*'Positive samples'!I4)</f>
        <v/>
      </c>
      <c r="J4" t="str">
        <f>IF(Sheet1!J4="", "",LOG10(Sheet1!J4/Sheet1!K4)*'Positive samples'!J4)</f>
        <v/>
      </c>
      <c r="L4" t="str">
        <f>IF(Sheet1!L4="", "",LOG10(Sheet1!L4/Sheet1!M4)*'Positive samples'!L4)</f>
        <v/>
      </c>
      <c r="M4" t="str">
        <f>IF(Sheet1!M4="", "",LOG10(Sheet1!M4/Sheet1!N4)*'Positive samples'!M4)</f>
        <v/>
      </c>
      <c r="O4" t="str">
        <f>IF(Sheet1!O4="", "",LOG10(Sheet1!O4/Sheet1!P4)*'Positive samples'!O4)</f>
        <v/>
      </c>
      <c r="Q4" t="str">
        <f>IF(Sheet1!Q4="", "",LOG10(Sheet1!Q4/Sheet1!R4)*'Positive samples'!Q4)</f>
        <v/>
      </c>
      <c r="R4" t="str">
        <f>IF(Sheet1!R4="", "",LOG10(Sheet1!R4/Sheet1!S4)*'Positive samples'!R4)</f>
        <v/>
      </c>
      <c r="S4" t="str">
        <f>IF(Sheet1!S4="", "",LOG10(Sheet1!S4)*'Positive samples'!S4)</f>
        <v/>
      </c>
      <c r="U4" t="str">
        <f>IF('Positive samples'!U4=0, "", SUM(Normalization!C4, Normalization!F4, Normalization!I4, Normalization!L4, Normalization!O4:O4, Normalization!R4)/'Positive samples'!U4)</f>
        <v/>
      </c>
    </row>
    <row r="5" spans="1:21" x14ac:dyDescent="0.2">
      <c r="A5" s="1">
        <f>Sheet1!A5</f>
        <v>44565</v>
      </c>
      <c r="C5" t="str">
        <f>IF(Sheet1!C5="", "",LOG10(Sheet1!C5/Sheet1!D5)*'Positive samples'!C5)</f>
        <v/>
      </c>
      <c r="F5" t="str">
        <f>IF(Sheet1!F5="", "",LOG10(Sheet1!F5/Sheet1!G5)*'Positive samples'!F5)</f>
        <v/>
      </c>
      <c r="G5" t="str">
        <f>IF(Sheet1!G5="", "",LOG10(Sheet1!G5/Sheet1!H5)*'Positive samples'!G5)</f>
        <v/>
      </c>
      <c r="I5" t="str">
        <f>IF(Sheet1!I5="", "",LOG10(Sheet1!I5/Sheet1!J5)*'Positive samples'!I5)</f>
        <v/>
      </c>
      <c r="J5" t="str">
        <f>IF(Sheet1!J5="", "",LOG10(Sheet1!J5/Sheet1!K5)*'Positive samples'!J5)</f>
        <v/>
      </c>
      <c r="L5" t="str">
        <f>IF(Sheet1!L5="", "",LOG10(Sheet1!L5/Sheet1!M5)*'Positive samples'!L5)</f>
        <v/>
      </c>
      <c r="M5" t="str">
        <f>IF(Sheet1!M5="", "",LOG10(Sheet1!M5/Sheet1!N5)*'Positive samples'!M5)</f>
        <v/>
      </c>
      <c r="O5" t="str">
        <f>IF(Sheet1!O5="", "",LOG10(Sheet1!O5/Sheet1!P5)*'Positive samples'!O5)</f>
        <v/>
      </c>
      <c r="Q5" t="str">
        <f>IF(Sheet1!Q5="", "",LOG10(Sheet1!Q5/Sheet1!R5)*'Positive samples'!Q5)</f>
        <v/>
      </c>
      <c r="R5" t="str">
        <f>IF(Sheet1!R5="", "",LOG10(Sheet1!R5/Sheet1!S5)*'Positive samples'!R5)</f>
        <v/>
      </c>
      <c r="S5" t="str">
        <f>IF(Sheet1!S5="", "",LOG10(Sheet1!S5)*'Positive samples'!S5)</f>
        <v/>
      </c>
      <c r="U5" t="str">
        <f>IF('Positive samples'!U5=0, "", SUM(Normalization!C5, Normalization!F5, Normalization!I5, Normalization!L5, Normalization!O5:O5, Normalization!R5)/'Positive samples'!U5)</f>
        <v/>
      </c>
    </row>
    <row r="6" spans="1:21" x14ac:dyDescent="0.2">
      <c r="A6" s="1">
        <f>Sheet1!A6</f>
        <v>44566</v>
      </c>
      <c r="C6" t="str">
        <f>IF(Sheet1!C6="", "",LOG10(Sheet1!C6/Sheet1!D6)*'Positive samples'!C6)</f>
        <v/>
      </c>
      <c r="F6" t="str">
        <f>IF(Sheet1!F6="", "",LOG10(Sheet1!F6/Sheet1!G6)*'Positive samples'!F6)</f>
        <v/>
      </c>
      <c r="G6">
        <f>IF(Sheet1!G6="", "",LOG10(Sheet1!G6/Sheet1!H6)*'Positive samples'!G6)</f>
        <v>8.8246919593385655</v>
      </c>
      <c r="I6" t="str">
        <f>IF(Sheet1!I6="", "",LOG10(Sheet1!I6/Sheet1!J6)*'Positive samples'!I6)</f>
        <v/>
      </c>
      <c r="J6">
        <f>IF(Sheet1!J6="", "",LOG10(Sheet1!J6/Sheet1!K6)*'Positive samples'!J6)</f>
        <v>9.0879658618651291</v>
      </c>
      <c r="L6" t="str">
        <f>IF(Sheet1!L6="", "",LOG10(Sheet1!L6/Sheet1!M6)*'Positive samples'!L6)</f>
        <v/>
      </c>
      <c r="M6">
        <f>IF(Sheet1!M6="", "",LOG10(Sheet1!M6/Sheet1!N6)*'Positive samples'!M6)</f>
        <v>9.1525448606751123</v>
      </c>
      <c r="O6" t="str">
        <f>IF(Sheet1!O6="", "",LOG10(Sheet1!O6/Sheet1!P6)*'Positive samples'!O6)</f>
        <v/>
      </c>
      <c r="Q6" t="str">
        <f>IF(Sheet1!Q6="", "",LOG10(Sheet1!Q6/Sheet1!R6)*'Positive samples'!Q6)</f>
        <v/>
      </c>
      <c r="R6" t="str">
        <f>IF(Sheet1!R6="", "",LOG10(Sheet1!R6/Sheet1!S6)*'Positive samples'!R6)</f>
        <v/>
      </c>
      <c r="S6" t="str">
        <f>IF(Sheet1!S6="", "",LOG10(Sheet1!S6)*'Positive samples'!S6)</f>
        <v/>
      </c>
      <c r="U6" t="str">
        <f>IF('Positive samples'!U6=0, "", SUM(Normalization!C6, Normalization!F6, Normalization!I6, Normalization!L6, Normalization!O6:O6, Normalization!R6)/'Positive samples'!U6)</f>
        <v/>
      </c>
    </row>
    <row r="7" spans="1:21" x14ac:dyDescent="0.2">
      <c r="A7" s="1">
        <f>Sheet1!A7</f>
        <v>44567</v>
      </c>
      <c r="C7" t="str">
        <f>IF(Sheet1!C7="", "",LOG10(Sheet1!C7/Sheet1!D7)*'Positive samples'!C7)</f>
        <v/>
      </c>
      <c r="F7" t="str">
        <f>IF(Sheet1!F7="", "",LOG10(Sheet1!F7/Sheet1!G7)*'Positive samples'!F7)</f>
        <v/>
      </c>
      <c r="G7">
        <f>IF(Sheet1!G7="", "",LOG10(Sheet1!G7/Sheet1!H7)*'Positive samples'!G7)</f>
        <v>8.8261124871541377</v>
      </c>
      <c r="I7" t="str">
        <f>IF(Sheet1!I7="", "",LOG10(Sheet1!I7/Sheet1!J7)*'Positive samples'!I7)</f>
        <v/>
      </c>
      <c r="J7">
        <f>IF(Sheet1!J7="", "",LOG10(Sheet1!J7/Sheet1!K7)*'Positive samples'!J7)</f>
        <v>9.0545995802354504</v>
      </c>
      <c r="L7" t="str">
        <f>IF(Sheet1!L7="", "",LOG10(Sheet1!L7/Sheet1!M7)*'Positive samples'!L7)</f>
        <v/>
      </c>
      <c r="M7">
        <f>IF(Sheet1!M7="", "",LOG10(Sheet1!M7/Sheet1!N7)*'Positive samples'!M7)</f>
        <v>8.9962216771479948</v>
      </c>
      <c r="O7" t="str">
        <f>IF(Sheet1!O7="", "",LOG10(Sheet1!O7/Sheet1!P7)*'Positive samples'!O7)</f>
        <v/>
      </c>
      <c r="Q7" t="str">
        <f>IF(Sheet1!Q7="", "",LOG10(Sheet1!Q7/Sheet1!R7)*'Positive samples'!Q7)</f>
        <v/>
      </c>
      <c r="R7" t="str">
        <f>IF(Sheet1!R7="", "",LOG10(Sheet1!R7/Sheet1!S7)*'Positive samples'!R7)</f>
        <v/>
      </c>
      <c r="S7" t="str">
        <f>IF(Sheet1!S7="", "",LOG10(Sheet1!S7)*'Positive samples'!S7)</f>
        <v/>
      </c>
      <c r="U7" t="str">
        <f>IF('Positive samples'!U7=0, "", SUM(Normalization!C7, Normalization!F7, Normalization!I7, Normalization!L7, Normalization!O7:O7, Normalization!R7)/'Positive samples'!U7)</f>
        <v/>
      </c>
    </row>
    <row r="8" spans="1:21" x14ac:dyDescent="0.2">
      <c r="A8" s="1">
        <f>Sheet1!A8</f>
        <v>44568</v>
      </c>
      <c r="C8" t="str">
        <f>IF(Sheet1!C8="", "",LOG10(Sheet1!C8/Sheet1!D8)*'Positive samples'!C8)</f>
        <v/>
      </c>
      <c r="F8" t="str">
        <f>IF(Sheet1!F8="", "",LOG10(Sheet1!F8/Sheet1!G8)*'Positive samples'!F8)</f>
        <v/>
      </c>
      <c r="G8">
        <f>IF(Sheet1!G8="", "",LOG10(Sheet1!G8/Sheet1!H8)*'Positive samples'!G8)</f>
        <v>8.897204008468961</v>
      </c>
      <c r="I8" t="str">
        <f>IF(Sheet1!I8="", "",LOG10(Sheet1!I8/Sheet1!J8)*'Positive samples'!I8)</f>
        <v/>
      </c>
      <c r="J8">
        <f>IF(Sheet1!J8="", "",LOG10(Sheet1!J8/Sheet1!K8)*'Positive samples'!J8)</f>
        <v>9.1535254311569396</v>
      </c>
      <c r="L8" t="str">
        <f>IF(Sheet1!L8="", "",LOG10(Sheet1!L8/Sheet1!M8)*'Positive samples'!L8)</f>
        <v/>
      </c>
      <c r="M8">
        <f>IF(Sheet1!M8="", "",LOG10(Sheet1!M8/Sheet1!N8)*'Positive samples'!M8)</f>
        <v>9.1558801011242306</v>
      </c>
      <c r="O8" t="str">
        <f>IF(Sheet1!O8="", "",LOG10(Sheet1!O8/Sheet1!P8)*'Positive samples'!O8)</f>
        <v/>
      </c>
      <c r="Q8" t="str">
        <f>IF(Sheet1!Q8="", "",LOG10(Sheet1!Q8/Sheet1!R8)*'Positive samples'!Q8)</f>
        <v/>
      </c>
      <c r="R8" t="str">
        <f>IF(Sheet1!R8="", "",LOG10(Sheet1!R8/Sheet1!S8)*'Positive samples'!R8)</f>
        <v/>
      </c>
      <c r="S8" t="str">
        <f>IF(Sheet1!S8="", "",LOG10(Sheet1!S8)*'Positive samples'!S8)</f>
        <v/>
      </c>
      <c r="U8" t="str">
        <f>IF('Positive samples'!U8=0, "", SUM(Normalization!C8, Normalization!F8, Normalization!I8, Normalization!L8, Normalization!O8:O8, Normalization!R8)/'Positive samples'!U8)</f>
        <v/>
      </c>
    </row>
    <row r="9" spans="1:21" x14ac:dyDescent="0.2">
      <c r="A9" s="1">
        <f>Sheet1!A9</f>
        <v>44569</v>
      </c>
      <c r="C9" t="str">
        <f>IF(Sheet1!C9="", "",LOG10(Sheet1!C9/Sheet1!D9)*'Positive samples'!C9)</f>
        <v/>
      </c>
      <c r="F9" t="str">
        <f>IF(Sheet1!F9="", "",LOG10(Sheet1!F9/Sheet1!G9)*'Positive samples'!F9)</f>
        <v/>
      </c>
      <c r="G9">
        <f>IF(Sheet1!G9="", "",LOG10(Sheet1!G9/Sheet1!H9)*'Positive samples'!G9)</f>
        <v>8.9432587819713447</v>
      </c>
      <c r="I9">
        <f>IF(Sheet1!I9="", "",LOG10(Sheet1!I9/Sheet1!J9)*'Positive samples'!I9)</f>
        <v>-5.7570550835982361</v>
      </c>
      <c r="J9">
        <f>IF(Sheet1!J9="", "",LOG10(Sheet1!J9/Sheet1!K9)*'Positive samples'!J9)</f>
        <v>8.9937835772719872</v>
      </c>
      <c r="L9">
        <f>IF(Sheet1!L9="", "",LOG10(Sheet1!L9/Sheet1!M9)*'Positive samples'!L9)</f>
        <v>0</v>
      </c>
      <c r="M9">
        <f>IF(Sheet1!M9="", "",LOG10(Sheet1!M9/Sheet1!N9)*'Positive samples'!M9)</f>
        <v>9.1588278125439082</v>
      </c>
      <c r="O9" t="str">
        <f>IF(Sheet1!O9="", "",LOG10(Sheet1!O9/Sheet1!P9)*'Positive samples'!O9)</f>
        <v/>
      </c>
      <c r="Q9" t="str">
        <f>IF(Sheet1!Q9="", "",LOG10(Sheet1!Q9/Sheet1!R9)*'Positive samples'!Q9)</f>
        <v/>
      </c>
      <c r="R9" t="str">
        <f>IF(Sheet1!R9="", "",LOG10(Sheet1!R9/Sheet1!S9)*'Positive samples'!R9)</f>
        <v/>
      </c>
      <c r="S9" t="str">
        <f>IF(Sheet1!S9="", "",LOG10(Sheet1!S9)*'Positive samples'!S9)</f>
        <v/>
      </c>
      <c r="U9">
        <f>IF('Positive samples'!U9=0, "", SUM(Normalization!C9, Normalization!F9, Normalization!I9, Normalization!L9, Normalization!O9:O9, Normalization!R9)/'Positive samples'!U9)</f>
        <v>-5.7570550835982361</v>
      </c>
    </row>
    <row r="10" spans="1:21" x14ac:dyDescent="0.2">
      <c r="A10" s="1">
        <f>Sheet1!A10</f>
        <v>44570</v>
      </c>
      <c r="C10">
        <f>IF(Sheet1!C10="", "",LOG10(Sheet1!C10/Sheet1!D10)*'Positive samples'!C10)</f>
        <v>-6.3756240129083528</v>
      </c>
      <c r="F10">
        <f>IF(Sheet1!F10="", "",LOG10(Sheet1!F10/Sheet1!G10)*'Positive samples'!F10)</f>
        <v>0</v>
      </c>
      <c r="G10">
        <f>IF(Sheet1!G10="", "",LOG10(Sheet1!G10/Sheet1!H10)*'Positive samples'!G10)</f>
        <v>8.5815998920760581</v>
      </c>
      <c r="I10">
        <f>IF(Sheet1!I10="", "",LOG10(Sheet1!I10/Sheet1!J10)*'Positive samples'!I10)</f>
        <v>-5.486389396854241</v>
      </c>
      <c r="J10">
        <f>IF(Sheet1!J10="", "",LOG10(Sheet1!J10/Sheet1!K10)*'Positive samples'!J10)</f>
        <v>8.9103892257334429</v>
      </c>
      <c r="L10">
        <f>IF(Sheet1!L10="", "",LOG10(Sheet1!L10/Sheet1!M10)*'Positive samples'!L10)</f>
        <v>-5.6620062613954572</v>
      </c>
      <c r="M10">
        <f>IF(Sheet1!M10="", "",LOG10(Sheet1!M10/Sheet1!N10)*'Positive samples'!M10)</f>
        <v>9.1103198273330026</v>
      </c>
      <c r="O10">
        <f>IF(Sheet1!O10="", "",LOG10(Sheet1!O10/Sheet1!P10)*'Positive samples'!O10)</f>
        <v>0</v>
      </c>
      <c r="Q10" t="str">
        <f>IF(Sheet1!Q10="", "",LOG10(Sheet1!Q10/Sheet1!R10)*'Positive samples'!Q10)</f>
        <v/>
      </c>
      <c r="R10" t="str">
        <f>IF(Sheet1!R10="", "",LOG10(Sheet1!R10/Sheet1!S10)*'Positive samples'!R10)</f>
        <v/>
      </c>
      <c r="S10" t="str">
        <f>IF(Sheet1!S10="", "",LOG10(Sheet1!S10)*'Positive samples'!S10)</f>
        <v/>
      </c>
      <c r="U10">
        <f>IF('Positive samples'!U10=0, "", SUM(Normalization!C10, Normalization!F10, Normalization!I10, Normalization!L10, Normalization!O10:O10, Normalization!R10)/'Positive samples'!U10)</f>
        <v>-5.841339890386017</v>
      </c>
    </row>
    <row r="11" spans="1:21" x14ac:dyDescent="0.2">
      <c r="A11" s="1">
        <f>Sheet1!A11</f>
        <v>44571</v>
      </c>
      <c r="C11">
        <f>IF(Sheet1!C11="", "",LOG10(Sheet1!C11/Sheet1!D11)*'Positive samples'!C11)</f>
        <v>-6.1816605392733814</v>
      </c>
      <c r="F11">
        <f>IF(Sheet1!F11="", "",LOG10(Sheet1!F11/Sheet1!G11)*'Positive samples'!F11)</f>
        <v>0</v>
      </c>
      <c r="G11">
        <f>IF(Sheet1!G11="", "",LOG10(Sheet1!G11/Sheet1!H11)*'Positive samples'!G11)</f>
        <v>8.8872271704467352</v>
      </c>
      <c r="I11">
        <f>IF(Sheet1!I11="", "",LOG10(Sheet1!I11/Sheet1!J11)*'Positive samples'!I11)</f>
        <v>-5.1547488009707818</v>
      </c>
      <c r="J11">
        <f>IF(Sheet1!J11="", "",LOG10(Sheet1!J11/Sheet1!K11)*'Positive samples'!J11)</f>
        <v>9.1123826996642645</v>
      </c>
      <c r="L11">
        <f>IF(Sheet1!L11="", "",LOG10(Sheet1!L11/Sheet1!M11)*'Positive samples'!L11)</f>
        <v>-7.2319693923975814</v>
      </c>
      <c r="M11">
        <f>IF(Sheet1!M11="", "",LOG10(Sheet1!M11/Sheet1!N11)*'Positive samples'!M11)</f>
        <v>10.455575538328199</v>
      </c>
      <c r="O11">
        <f>IF(Sheet1!O11="", "",LOG10(Sheet1!O11/Sheet1!P11)*'Positive samples'!O11)</f>
        <v>0</v>
      </c>
      <c r="Q11" t="str">
        <f>IF(Sheet1!Q11="", "",LOG10(Sheet1!Q11/Sheet1!R11)*'Positive samples'!Q11)</f>
        <v/>
      </c>
      <c r="R11" t="str">
        <f>IF(Sheet1!R11="", "",LOG10(Sheet1!R11/Sheet1!S11)*'Positive samples'!R11)</f>
        <v/>
      </c>
      <c r="S11" t="str">
        <f>IF(Sheet1!S11="", "",LOG10(Sheet1!S11)*'Positive samples'!S11)</f>
        <v/>
      </c>
      <c r="U11">
        <f>IF('Positive samples'!U11=0, "", SUM(Normalization!C11, Normalization!F11, Normalization!I11, Normalization!L11, Normalization!O11:O11, Normalization!R11)/'Positive samples'!U11)</f>
        <v>-6.1894595775472476</v>
      </c>
    </row>
    <row r="12" spans="1:21" x14ac:dyDescent="0.2">
      <c r="A12" s="1">
        <f>Sheet1!A12</f>
        <v>44572</v>
      </c>
      <c r="C12">
        <f>IF(Sheet1!C12="", "",LOG10(Sheet1!C12/Sheet1!D12)*'Positive samples'!C12)</f>
        <v>-6.1321941735382008</v>
      </c>
      <c r="F12">
        <f>IF(Sheet1!F12="", "",LOG10(Sheet1!F12/Sheet1!G12)*'Positive samples'!F12)</f>
        <v>0</v>
      </c>
      <c r="G12">
        <f>IF(Sheet1!G12="", "",LOG10(Sheet1!G12/Sheet1!H12)*'Positive samples'!G12)</f>
        <v>8.6666354867447755</v>
      </c>
      <c r="I12">
        <f>IF(Sheet1!I12="", "",LOG10(Sheet1!I12/Sheet1!J12)*'Positive samples'!I12)</f>
        <v>-5.2575925550926534</v>
      </c>
      <c r="J12">
        <f>IF(Sheet1!J12="", "",LOG10(Sheet1!J12/Sheet1!K12)*'Positive samples'!J12)</f>
        <v>8.9959474559888033</v>
      </c>
      <c r="L12">
        <f>IF(Sheet1!L12="", "",LOG10(Sheet1!L12/Sheet1!M12)*'Positive samples'!L12)</f>
        <v>-5.8214423553547077</v>
      </c>
      <c r="M12">
        <f>IF(Sheet1!M12="", "",LOG10(Sheet1!M12/Sheet1!N12)*'Positive samples'!M12)</f>
        <v>9.3932895771613616</v>
      </c>
      <c r="O12">
        <f>IF(Sheet1!O12="", "",LOG10(Sheet1!O12/Sheet1!P12)*'Positive samples'!O12)</f>
        <v>0</v>
      </c>
      <c r="Q12" t="str">
        <f>IF(Sheet1!Q12="", "",LOG10(Sheet1!Q12/Sheet1!R12)*'Positive samples'!Q12)</f>
        <v/>
      </c>
      <c r="R12" t="str">
        <f>IF(Sheet1!R12="", "",LOG10(Sheet1!R12/Sheet1!S12)*'Positive samples'!R12)</f>
        <v/>
      </c>
      <c r="S12" t="str">
        <f>IF(Sheet1!S12="", "",LOG10(Sheet1!S12)*'Positive samples'!S12)</f>
        <v/>
      </c>
      <c r="U12">
        <f>IF('Positive samples'!U12=0, "", SUM(Normalization!C12, Normalization!F12, Normalization!I12, Normalization!L12, Normalization!O12:O12, Normalization!R12)/'Positive samples'!U12)</f>
        <v>-5.7370763613285201</v>
      </c>
    </row>
    <row r="13" spans="1:21" x14ac:dyDescent="0.2">
      <c r="A13" s="1">
        <f>Sheet1!A13</f>
        <v>44573</v>
      </c>
      <c r="C13">
        <f>IF(Sheet1!C13="", "",LOG10(Sheet1!C13/Sheet1!D13)*'Positive samples'!C13)</f>
        <v>0</v>
      </c>
      <c r="F13" t="str">
        <f>IF(Sheet1!F13="", "",LOG10(Sheet1!F13/Sheet1!G13)*'Positive samples'!F13)</f>
        <v/>
      </c>
      <c r="G13" t="str">
        <f>IF(Sheet1!G13="", "",LOG10(Sheet1!G13/Sheet1!H13)*'Positive samples'!G13)</f>
        <v/>
      </c>
      <c r="I13">
        <f>IF(Sheet1!I13="", "",LOG10(Sheet1!I13/Sheet1!J13)*'Positive samples'!I13)</f>
        <v>-5.3640551989684919</v>
      </c>
      <c r="J13">
        <f>IF(Sheet1!J13="", "",LOG10(Sheet1!J13/Sheet1!K13)*'Positive samples'!J13)</f>
        <v>8.8762453611139271</v>
      </c>
      <c r="L13">
        <f>IF(Sheet1!L13="", "",LOG10(Sheet1!L13/Sheet1!M13)*'Positive samples'!L13)</f>
        <v>-5.8904593279013193</v>
      </c>
      <c r="M13">
        <f>IF(Sheet1!M13="", "",LOG10(Sheet1!M13/Sheet1!N13)*'Positive samples'!M13)</f>
        <v>9.2007623517391526</v>
      </c>
      <c r="O13">
        <f>IF(Sheet1!O13="", "",LOG10(Sheet1!O13/Sheet1!P13)*'Positive samples'!O13)</f>
        <v>-5.9176274009265706</v>
      </c>
      <c r="Q13" t="str">
        <f>IF(Sheet1!Q13="", "",LOG10(Sheet1!Q13/Sheet1!R13)*'Positive samples'!Q13)</f>
        <v/>
      </c>
      <c r="R13" t="str">
        <f>IF(Sheet1!R13="", "",LOG10(Sheet1!R13/Sheet1!S13)*'Positive samples'!R13)</f>
        <v/>
      </c>
      <c r="S13" t="str">
        <f>IF(Sheet1!S13="", "",LOG10(Sheet1!S13)*'Positive samples'!S13)</f>
        <v/>
      </c>
      <c r="U13">
        <f>IF('Positive samples'!U13=0, "", SUM(Normalization!C13, Normalization!F13, Normalization!I13, Normalization!L13, Normalization!O13:O13, Normalization!R13)/'Positive samples'!U13)</f>
        <v>-5.7240473092654609</v>
      </c>
    </row>
    <row r="14" spans="1:21" x14ac:dyDescent="0.2">
      <c r="A14" s="1">
        <f>Sheet1!A14</f>
        <v>44574</v>
      </c>
      <c r="C14">
        <f>IF(Sheet1!C14="", "",LOG10(Sheet1!C14/Sheet1!D14)*'Positive samples'!C14)</f>
        <v>0</v>
      </c>
      <c r="F14">
        <f>IF(Sheet1!F14="", "",LOG10(Sheet1!F14/Sheet1!G14)*'Positive samples'!F14)</f>
        <v>0</v>
      </c>
      <c r="G14">
        <f>IF(Sheet1!G14="", "",LOG10(Sheet1!G14/Sheet1!H14)*'Positive samples'!G14)</f>
        <v>8.6732883004307855</v>
      </c>
      <c r="I14">
        <f>IF(Sheet1!I14="", "",LOG10(Sheet1!I14/Sheet1!J14)*'Positive samples'!I14)</f>
        <v>-5.3455163539388657</v>
      </c>
      <c r="J14">
        <f>IF(Sheet1!J14="", "",LOG10(Sheet1!J14/Sheet1!K14)*'Positive samples'!J14)</f>
        <v>9.2897133522971096</v>
      </c>
      <c r="L14">
        <f>IF(Sheet1!L14="", "",LOG10(Sheet1!L14/Sheet1!M14)*'Positive samples'!L14)</f>
        <v>-5.9395490187838247</v>
      </c>
      <c r="M14">
        <f>IF(Sheet1!M14="", "",LOG10(Sheet1!M14/Sheet1!N14)*'Positive samples'!M14)</f>
        <v>8.8234530279099506</v>
      </c>
      <c r="O14">
        <f>IF(Sheet1!O14="", "",LOG10(Sheet1!O14/Sheet1!P14)*'Positive samples'!O14)</f>
        <v>0</v>
      </c>
      <c r="Q14" t="str">
        <f>IF(Sheet1!Q14="", "",LOG10(Sheet1!Q14/Sheet1!R14)*'Positive samples'!Q14)</f>
        <v/>
      </c>
      <c r="R14" t="str">
        <f>IF(Sheet1!R14="", "",LOG10(Sheet1!R14/Sheet1!S14)*'Positive samples'!R14)</f>
        <v/>
      </c>
      <c r="S14" t="str">
        <f>IF(Sheet1!S14="", "",LOG10(Sheet1!S14)*'Positive samples'!S14)</f>
        <v/>
      </c>
      <c r="U14">
        <f>IF('Positive samples'!U14=0, "", SUM(Normalization!C14, Normalization!F14, Normalization!I14, Normalization!L14, Normalization!O14:O14, Normalization!R14)/'Positive samples'!U14)</f>
        <v>-5.6425326863613456</v>
      </c>
    </row>
    <row r="15" spans="1:21" x14ac:dyDescent="0.2">
      <c r="A15" s="1">
        <f>Sheet1!A15</f>
        <v>44575</v>
      </c>
      <c r="C15">
        <f>IF(Sheet1!C15="", "",LOG10(Sheet1!C15/Sheet1!D15)*'Positive samples'!C15)</f>
        <v>0</v>
      </c>
      <c r="F15" t="str">
        <f>IF(Sheet1!F15="", "",LOG10(Sheet1!F15/Sheet1!G15)*'Positive samples'!F15)</f>
        <v/>
      </c>
      <c r="G15" t="str">
        <f>IF(Sheet1!G15="", "",LOG10(Sheet1!G15/Sheet1!H15)*'Positive samples'!G15)</f>
        <v/>
      </c>
      <c r="I15">
        <f>IF(Sheet1!I15="", "",LOG10(Sheet1!I15/Sheet1!J15)*'Positive samples'!I15)</f>
        <v>-4.8879568235617441</v>
      </c>
      <c r="J15">
        <f>IF(Sheet1!J15="", "",LOG10(Sheet1!J15/Sheet1!K15)*'Positive samples'!J15)</f>
        <v>8.6094724898124184</v>
      </c>
      <c r="L15">
        <f>IF(Sheet1!L15="", "",LOG10(Sheet1!L15/Sheet1!M15)*'Positive samples'!L15)</f>
        <v>0</v>
      </c>
      <c r="M15">
        <f>IF(Sheet1!M15="", "",LOG10(Sheet1!M15/Sheet1!N15)*'Positive samples'!M15)</f>
        <v>9.1138547298227213</v>
      </c>
      <c r="O15">
        <f>IF(Sheet1!O15="", "",LOG10(Sheet1!O15/Sheet1!P15)*'Positive samples'!O15)</f>
        <v>0</v>
      </c>
      <c r="Q15" t="str">
        <f>IF(Sheet1!Q15="", "",LOG10(Sheet1!Q15/Sheet1!R15)*'Positive samples'!Q15)</f>
        <v/>
      </c>
      <c r="R15" t="str">
        <f>IF(Sheet1!R15="", "",LOG10(Sheet1!R15/Sheet1!S15)*'Positive samples'!R15)</f>
        <v/>
      </c>
      <c r="S15" t="str">
        <f>IF(Sheet1!S15="", "",LOG10(Sheet1!S15)*'Positive samples'!S15)</f>
        <v/>
      </c>
      <c r="U15">
        <f>IF('Positive samples'!U15=0, "", SUM(Normalization!C15, Normalization!F15, Normalization!I15, Normalization!L15, Normalization!O15:O15, Normalization!R15)/'Positive samples'!U15)</f>
        <v>-4.8879568235617441</v>
      </c>
    </row>
    <row r="16" spans="1:21" x14ac:dyDescent="0.2">
      <c r="A16" s="1">
        <f>Sheet1!A16</f>
        <v>44576</v>
      </c>
      <c r="C16">
        <f>IF(Sheet1!C16="", "",LOG10(Sheet1!C16/Sheet1!D16)*'Positive samples'!C16)</f>
        <v>0</v>
      </c>
      <c r="F16">
        <f>IF(Sheet1!F16="", "",LOG10(Sheet1!F16/Sheet1!G16)*'Positive samples'!F16)</f>
        <v>0</v>
      </c>
      <c r="G16">
        <f>IF(Sheet1!G16="", "",LOG10(Sheet1!G16/Sheet1!H16)*'Positive samples'!G16)</f>
        <v>8.4032351526203808</v>
      </c>
      <c r="I16">
        <f>IF(Sheet1!I16="", "",LOG10(Sheet1!I16/Sheet1!J16)*'Positive samples'!I16)</f>
        <v>-5.1629599629148943</v>
      </c>
      <c r="J16">
        <f>IF(Sheet1!J16="", "",LOG10(Sheet1!J16/Sheet1!K16)*'Positive samples'!J16)</f>
        <v>8.8366629301987238</v>
      </c>
      <c r="L16">
        <f>IF(Sheet1!L16="", "",LOG10(Sheet1!L16/Sheet1!M16)*'Positive samples'!L16)</f>
        <v>0</v>
      </c>
      <c r="M16">
        <f>IF(Sheet1!M16="", "",LOG10(Sheet1!M16/Sheet1!N16)*'Positive samples'!M16)</f>
        <v>8.7656153052478931</v>
      </c>
      <c r="O16">
        <f>IF(Sheet1!O16="", "",LOG10(Sheet1!O16/Sheet1!P16)*'Positive samples'!O16)</f>
        <v>0</v>
      </c>
      <c r="Q16" t="str">
        <f>IF(Sheet1!Q16="", "",LOG10(Sheet1!Q16/Sheet1!R16)*'Positive samples'!Q16)</f>
        <v/>
      </c>
      <c r="R16" t="str">
        <f>IF(Sheet1!R16="", "",LOG10(Sheet1!R16/Sheet1!S16)*'Positive samples'!R16)</f>
        <v/>
      </c>
      <c r="S16" t="str">
        <f>IF(Sheet1!S16="", "",LOG10(Sheet1!S16)*'Positive samples'!S16)</f>
        <v/>
      </c>
      <c r="U16">
        <f>IF('Positive samples'!U16=0, "", SUM(Normalization!C16, Normalization!F16, Normalization!I16, Normalization!L16, Normalization!O16:O16, Normalization!R16)/'Positive samples'!U16)</f>
        <v>-5.1629599629148943</v>
      </c>
    </row>
    <row r="17" spans="1:21" x14ac:dyDescent="0.2">
      <c r="A17" s="1">
        <f>Sheet1!A17</f>
        <v>44577</v>
      </c>
      <c r="C17">
        <f>IF(Sheet1!C17="", "",LOG10(Sheet1!C17/Sheet1!D17)*'Positive samples'!C17)</f>
        <v>0</v>
      </c>
      <c r="F17">
        <f>IF(Sheet1!F17="", "",LOG10(Sheet1!F17/Sheet1!G17)*'Positive samples'!F17)</f>
        <v>-5.7425287511150342</v>
      </c>
      <c r="G17">
        <f>IF(Sheet1!G17="", "",LOG10(Sheet1!G17/Sheet1!H17)*'Positive samples'!G17)</f>
        <v>9.1448335653252393</v>
      </c>
      <c r="I17">
        <f>IF(Sheet1!I17="", "",LOG10(Sheet1!I17/Sheet1!J17)*'Positive samples'!I17)</f>
        <v>-5.2678616324073353</v>
      </c>
      <c r="J17">
        <f>IF(Sheet1!J17="", "",LOG10(Sheet1!J17/Sheet1!K17)*'Positive samples'!J17)</f>
        <v>9.5201728519044124</v>
      </c>
      <c r="L17">
        <f>IF(Sheet1!L17="", "",LOG10(Sheet1!L17/Sheet1!M17)*'Positive samples'!L17)</f>
        <v>0</v>
      </c>
      <c r="M17">
        <f>IF(Sheet1!M17="", "",LOG10(Sheet1!M17/Sheet1!N17)*'Positive samples'!M17)</f>
        <v>8.8467010270032898</v>
      </c>
      <c r="O17">
        <f>IF(Sheet1!O17="", "",LOG10(Sheet1!O17/Sheet1!P17)*'Positive samples'!O17)</f>
        <v>0</v>
      </c>
      <c r="Q17" t="str">
        <f>IF(Sheet1!Q17="", "",LOG10(Sheet1!Q17/Sheet1!R17)*'Positive samples'!Q17)</f>
        <v/>
      </c>
      <c r="R17" t="str">
        <f>IF(Sheet1!R17="", "",LOG10(Sheet1!R17/Sheet1!S17)*'Positive samples'!R17)</f>
        <v/>
      </c>
      <c r="S17" t="str">
        <f>IF(Sheet1!S17="", "",LOG10(Sheet1!S17)*'Positive samples'!S17)</f>
        <v/>
      </c>
      <c r="U17">
        <f>IF('Positive samples'!U17=0, "", SUM(Normalization!C17, Normalization!F17, Normalization!I17, Normalization!L17, Normalization!O17:O17, Normalization!R17)/'Positive samples'!U17)</f>
        <v>-5.5051951917611852</v>
      </c>
    </row>
    <row r="18" spans="1:21" x14ac:dyDescent="0.2">
      <c r="A18" s="1">
        <f>Sheet1!A18</f>
        <v>44578</v>
      </c>
      <c r="C18">
        <f>IF(Sheet1!C18="", "",LOG10(Sheet1!C18/Sheet1!D18)*'Positive samples'!C18)</f>
        <v>0</v>
      </c>
      <c r="F18">
        <f>IF(Sheet1!F18="", "",LOG10(Sheet1!F18/Sheet1!G18)*'Positive samples'!F18)</f>
        <v>0</v>
      </c>
      <c r="G18">
        <f>IF(Sheet1!G18="", "",LOG10(Sheet1!G18/Sheet1!H18)*'Positive samples'!G18)</f>
        <v>8.8667434677658061</v>
      </c>
      <c r="I18">
        <f>IF(Sheet1!I18="", "",LOG10(Sheet1!I18/Sheet1!J18)*'Positive samples'!I18)</f>
        <v>-5.0833653035843813</v>
      </c>
      <c r="J18">
        <f>IF(Sheet1!J18="", "",LOG10(Sheet1!J18/Sheet1!K18)*'Positive samples'!J18)</f>
        <v>9.0758047899197773</v>
      </c>
      <c r="L18">
        <f>IF(Sheet1!L18="", "",LOG10(Sheet1!L18/Sheet1!M18)*'Positive samples'!L18)</f>
        <v>0</v>
      </c>
      <c r="M18">
        <f>IF(Sheet1!M18="", "",LOG10(Sheet1!M18/Sheet1!N18)*'Positive samples'!M18)</f>
        <v>9.2912701583748252</v>
      </c>
      <c r="O18">
        <f>IF(Sheet1!O18="", "",LOG10(Sheet1!O18/Sheet1!P18)*'Positive samples'!O18)</f>
        <v>0</v>
      </c>
      <c r="Q18" t="str">
        <f>IF(Sheet1!Q18="", "",LOG10(Sheet1!Q18/Sheet1!R18)*'Positive samples'!Q18)</f>
        <v/>
      </c>
      <c r="R18" t="str">
        <f>IF(Sheet1!R18="", "",LOG10(Sheet1!R18/Sheet1!S18)*'Positive samples'!R18)</f>
        <v/>
      </c>
      <c r="S18" t="str">
        <f>IF(Sheet1!S18="", "",LOG10(Sheet1!S18)*'Positive samples'!S18)</f>
        <v/>
      </c>
      <c r="U18">
        <f>IF('Positive samples'!U18=0, "", SUM(Normalization!C18, Normalization!F18, Normalization!I18, Normalization!L18, Normalization!O18:O18, Normalization!R18)/'Positive samples'!U18)</f>
        <v>-5.0833653035843813</v>
      </c>
    </row>
    <row r="19" spans="1:21" x14ac:dyDescent="0.2">
      <c r="A19" s="1">
        <f>Sheet1!A19</f>
        <v>44579</v>
      </c>
      <c r="C19">
        <f>IF(Sheet1!C19="", "",LOG10(Sheet1!C19/Sheet1!D19)*'Positive samples'!C19)</f>
        <v>0</v>
      </c>
      <c r="F19">
        <f>IF(Sheet1!F19="", "",LOG10(Sheet1!F19/Sheet1!G19)*'Positive samples'!F19)</f>
        <v>0</v>
      </c>
      <c r="G19">
        <f>IF(Sheet1!G19="", "",LOG10(Sheet1!G19/Sheet1!H19)*'Positive samples'!G19)</f>
        <v>8.5128683716658742</v>
      </c>
      <c r="I19">
        <f>IF(Sheet1!I19="", "",LOG10(Sheet1!I19/Sheet1!J19)*'Positive samples'!I19)</f>
        <v>-5.2673452977788076</v>
      </c>
      <c r="J19">
        <f>IF(Sheet1!J19="", "",LOG10(Sheet1!J19/Sheet1!K19)*'Positive samples'!J19)</f>
        <v>8.8754758643605651</v>
      </c>
      <c r="L19">
        <f>IF(Sheet1!L19="", "",LOG10(Sheet1!L19/Sheet1!M19)*'Positive samples'!L19)</f>
        <v>0</v>
      </c>
      <c r="M19">
        <f>IF(Sheet1!M19="", "",LOG10(Sheet1!M19/Sheet1!N19)*'Positive samples'!M19)</f>
        <v>9.1567305710321509</v>
      </c>
      <c r="O19">
        <f>IF(Sheet1!O19="", "",LOG10(Sheet1!O19/Sheet1!P19)*'Positive samples'!O19)</f>
        <v>0</v>
      </c>
      <c r="Q19" t="str">
        <f>IF(Sheet1!Q19="", "",LOG10(Sheet1!Q19/Sheet1!R19)*'Positive samples'!Q19)</f>
        <v/>
      </c>
      <c r="R19" t="str">
        <f>IF(Sheet1!R19="", "",LOG10(Sheet1!R19/Sheet1!S19)*'Positive samples'!R19)</f>
        <v/>
      </c>
      <c r="S19" t="str">
        <f>IF(Sheet1!S19="", "",LOG10(Sheet1!S19)*'Positive samples'!S19)</f>
        <v/>
      </c>
      <c r="U19">
        <f>IF('Positive samples'!U19=0, "", SUM(Normalization!C19, Normalization!F19, Normalization!I19, Normalization!L19, Normalization!O19:O19, Normalization!R19)/'Positive samples'!U19)</f>
        <v>-5.2673452977788076</v>
      </c>
    </row>
    <row r="20" spans="1:21" x14ac:dyDescent="0.2">
      <c r="A20" s="1">
        <f>Sheet1!A20</f>
        <v>44580</v>
      </c>
      <c r="C20">
        <f>IF(Sheet1!C20="", "",LOG10(Sheet1!C20/Sheet1!D20)*'Positive samples'!C20)</f>
        <v>0</v>
      </c>
      <c r="F20">
        <f>IF(Sheet1!F20="", "",LOG10(Sheet1!F20/Sheet1!G20)*'Positive samples'!F20)</f>
        <v>0</v>
      </c>
      <c r="G20">
        <f>IF(Sheet1!G20="", "",LOG10(Sheet1!G20/Sheet1!H20)*'Positive samples'!G20)</f>
        <v>9.7465696799787001</v>
      </c>
      <c r="I20">
        <f>IF(Sheet1!I20="", "",LOG10(Sheet1!I20/Sheet1!J20)*'Positive samples'!I20)</f>
        <v>-5.2622170438273281</v>
      </c>
      <c r="J20">
        <f>IF(Sheet1!J20="", "",LOG10(Sheet1!J20/Sheet1!K20)*'Positive samples'!J20)</f>
        <v>8.8825683198473424</v>
      </c>
      <c r="L20">
        <f>IF(Sheet1!L20="", "",LOG10(Sheet1!L20/Sheet1!M20)*'Positive samples'!L20)</f>
        <v>0</v>
      </c>
      <c r="M20">
        <f>IF(Sheet1!M20="", "",LOG10(Sheet1!M20/Sheet1!N20)*'Positive samples'!M20)</f>
        <v>8.9641701747471725</v>
      </c>
      <c r="O20">
        <f>IF(Sheet1!O20="", "",LOG10(Sheet1!O20/Sheet1!P20)*'Positive samples'!O20)</f>
        <v>-5.8286604223065472</v>
      </c>
      <c r="Q20" t="str">
        <f>IF(Sheet1!Q20="", "",LOG10(Sheet1!Q20/Sheet1!R20)*'Positive samples'!Q20)</f>
        <v/>
      </c>
      <c r="R20" t="str">
        <f>IF(Sheet1!R20="", "",LOG10(Sheet1!R20/Sheet1!S20)*'Positive samples'!R20)</f>
        <v/>
      </c>
      <c r="S20" t="str">
        <f>IF(Sheet1!S20="", "",LOG10(Sheet1!S20)*'Positive samples'!S20)</f>
        <v/>
      </c>
      <c r="U20">
        <f>IF('Positive samples'!U20=0, "", SUM(Normalization!C20, Normalization!F20, Normalization!I20, Normalization!L20, Normalization!O20:O20, Normalization!R20)/'Positive samples'!U20)</f>
        <v>-5.5454387330669377</v>
      </c>
    </row>
    <row r="21" spans="1:21" x14ac:dyDescent="0.2">
      <c r="A21" s="1">
        <f>Sheet1!A21</f>
        <v>44581</v>
      </c>
      <c r="C21">
        <f>IF(Sheet1!C21="", "",LOG10(Sheet1!C21/Sheet1!D21)*'Positive samples'!C21)</f>
        <v>0</v>
      </c>
      <c r="F21">
        <f>IF(Sheet1!F21="", "",LOG10(Sheet1!F21/Sheet1!G21)*'Positive samples'!F21)</f>
        <v>0</v>
      </c>
      <c r="G21">
        <f>IF(Sheet1!G21="", "",LOG10(Sheet1!G21/Sheet1!H21)*'Positive samples'!G21)</f>
        <v>8.6129662987176374</v>
      </c>
      <c r="I21">
        <f>IF(Sheet1!I21="", "",LOG10(Sheet1!I21/Sheet1!J21)*'Positive samples'!I21)</f>
        <v>-5.4484406466321653</v>
      </c>
      <c r="J21">
        <f>IF(Sheet1!J21="", "",LOG10(Sheet1!J21/Sheet1!K21)*'Positive samples'!J21)</f>
        <v>8.7547283943735401</v>
      </c>
      <c r="L21">
        <f>IF(Sheet1!L21="", "",LOG10(Sheet1!L21/Sheet1!M21)*'Positive samples'!L21)</f>
        <v>0</v>
      </c>
      <c r="M21">
        <f>IF(Sheet1!M21="", "",LOG10(Sheet1!M21/Sheet1!N21)*'Positive samples'!M21)</f>
        <v>8.6976690713156</v>
      </c>
      <c r="O21">
        <f>IF(Sheet1!O21="", "",LOG10(Sheet1!O21/Sheet1!P21)*'Positive samples'!O21)</f>
        <v>-5.8515742246955504</v>
      </c>
      <c r="Q21" t="str">
        <f>IF(Sheet1!Q21="", "",LOG10(Sheet1!Q21/Sheet1!R21)*'Positive samples'!Q21)</f>
        <v/>
      </c>
      <c r="R21" t="str">
        <f>IF(Sheet1!R21="", "",LOG10(Sheet1!R21/Sheet1!S21)*'Positive samples'!R21)</f>
        <v/>
      </c>
      <c r="S21" t="str">
        <f>IF(Sheet1!S21="", "",LOG10(Sheet1!S21)*'Positive samples'!S21)</f>
        <v/>
      </c>
      <c r="U21">
        <f>IF('Positive samples'!U21=0, "", SUM(Normalization!C21, Normalization!F21, Normalization!I21, Normalization!L21, Normalization!O21:O21, Normalization!R21)/'Positive samples'!U21)</f>
        <v>-5.6500074356638574</v>
      </c>
    </row>
    <row r="22" spans="1:21" x14ac:dyDescent="0.2">
      <c r="A22" s="1">
        <f>Sheet1!A22</f>
        <v>44582</v>
      </c>
      <c r="C22">
        <f>IF(Sheet1!C22="", "",LOG10(Sheet1!C22/Sheet1!D22)*'Positive samples'!C22)</f>
        <v>0</v>
      </c>
      <c r="F22">
        <f>IF(Sheet1!F22="", "",LOG10(Sheet1!F22/Sheet1!G22)*'Positive samples'!F22)</f>
        <v>0</v>
      </c>
      <c r="G22">
        <f>IF(Sheet1!G22="", "",LOG10(Sheet1!G22/Sheet1!H22)*'Positive samples'!G22)</f>
        <v>8.4823414759627873</v>
      </c>
      <c r="I22">
        <f>IF(Sheet1!I22="", "",LOG10(Sheet1!I22/Sheet1!J22)*'Positive samples'!I22)</f>
        <v>-5.5410915150898283</v>
      </c>
      <c r="J22">
        <f>IF(Sheet1!J22="", "",LOG10(Sheet1!J22/Sheet1!K22)*'Positive samples'!J22)</f>
        <v>9.0008125249926714</v>
      </c>
      <c r="L22">
        <f>IF(Sheet1!L22="", "",LOG10(Sheet1!L22/Sheet1!M22)*'Positive samples'!L22)</f>
        <v>0</v>
      </c>
      <c r="M22">
        <f>IF(Sheet1!M22="", "",LOG10(Sheet1!M22/Sheet1!N22)*'Positive samples'!M22)</f>
        <v>9.1453144959800188</v>
      </c>
      <c r="O22">
        <f>IF(Sheet1!O22="", "",LOG10(Sheet1!O22/Sheet1!P22)*'Positive samples'!O22)</f>
        <v>-5.4389974407673041</v>
      </c>
      <c r="Q22" t="str">
        <f>IF(Sheet1!Q22="", "",LOG10(Sheet1!Q22/Sheet1!R22)*'Positive samples'!Q22)</f>
        <v/>
      </c>
      <c r="R22" t="str">
        <f>IF(Sheet1!R22="", "",LOG10(Sheet1!R22/Sheet1!S22)*'Positive samples'!R22)</f>
        <v/>
      </c>
      <c r="S22" t="str">
        <f>IF(Sheet1!S22="", "",LOG10(Sheet1!S22)*'Positive samples'!S22)</f>
        <v/>
      </c>
      <c r="U22">
        <f>IF('Positive samples'!U22=0, "", SUM(Normalization!C22, Normalization!F22, Normalization!I22, Normalization!L22, Normalization!O22:O22, Normalization!R22)/'Positive samples'!U22)</f>
        <v>-5.4900444779285662</v>
      </c>
    </row>
    <row r="23" spans="1:21" x14ac:dyDescent="0.2">
      <c r="A23" s="1">
        <f>Sheet1!A23</f>
        <v>44583</v>
      </c>
      <c r="C23">
        <f>IF(Sheet1!C23="", "",LOG10(Sheet1!C23/Sheet1!D23)*'Positive samples'!C23)</f>
        <v>0</v>
      </c>
      <c r="F23">
        <f>IF(Sheet1!F23="", "",LOG10(Sheet1!F23/Sheet1!G23)*'Positive samples'!F23)</f>
        <v>-5.5457083067895505</v>
      </c>
      <c r="G23">
        <f>IF(Sheet1!G23="", "",LOG10(Sheet1!G23/Sheet1!H23)*'Positive samples'!G23)</f>
        <v>8.9881211197914688</v>
      </c>
      <c r="I23">
        <f>IF(Sheet1!I23="", "",LOG10(Sheet1!I23/Sheet1!J23)*'Positive samples'!I23)</f>
        <v>-5.5005738236978434</v>
      </c>
      <c r="J23">
        <f>IF(Sheet1!J23="", "",LOG10(Sheet1!J23/Sheet1!K23)*'Positive samples'!J23)</f>
        <v>9.0066122236452379</v>
      </c>
      <c r="L23">
        <f>IF(Sheet1!L23="", "",LOG10(Sheet1!L23/Sheet1!M23)*'Positive samples'!L23)</f>
        <v>-5.9466638626756998</v>
      </c>
      <c r="M23">
        <f>IF(Sheet1!M23="", "",LOG10(Sheet1!M23/Sheet1!N23)*'Positive samples'!M23)</f>
        <v>8.8695070034621821</v>
      </c>
      <c r="O23">
        <f>IF(Sheet1!O23="", "",LOG10(Sheet1!O23/Sheet1!P23)*'Positive samples'!O23)</f>
        <v>-5.0440599889537419</v>
      </c>
      <c r="Q23" t="str">
        <f>IF(Sheet1!Q23="", "",LOG10(Sheet1!Q23/Sheet1!R23)*'Positive samples'!Q23)</f>
        <v/>
      </c>
      <c r="R23" t="str">
        <f>IF(Sheet1!R23="", "",LOG10(Sheet1!R23/Sheet1!S23)*'Positive samples'!R23)</f>
        <v/>
      </c>
      <c r="S23" t="str">
        <f>IF(Sheet1!S23="", "",LOG10(Sheet1!S23)*'Positive samples'!S23)</f>
        <v/>
      </c>
      <c r="U23">
        <f>IF('Positive samples'!U23=0, "", SUM(Normalization!C23, Normalization!F23, Normalization!I23, Normalization!L23, Normalization!O23:O23, Normalization!R23)/'Positive samples'!U23)</f>
        <v>-5.5092514955292087</v>
      </c>
    </row>
    <row r="24" spans="1:21" x14ac:dyDescent="0.2">
      <c r="A24" s="1">
        <f>Sheet1!A24</f>
        <v>44584</v>
      </c>
      <c r="C24">
        <f>IF(Sheet1!C24="", "",LOG10(Sheet1!C24/Sheet1!D24)*'Positive samples'!C24)</f>
        <v>0</v>
      </c>
      <c r="F24">
        <f>IF(Sheet1!F24="", "",LOG10(Sheet1!F24/Sheet1!G24)*'Positive samples'!F24)</f>
        <v>0</v>
      </c>
      <c r="G24">
        <f>IF(Sheet1!G24="", "",LOG10(Sheet1!G24/Sheet1!H24)*'Positive samples'!G24)</f>
        <v>8.6078617214511386</v>
      </c>
      <c r="I24">
        <f>IF(Sheet1!I24="", "",LOG10(Sheet1!I24/Sheet1!J24)*'Positive samples'!I24)</f>
        <v>-5.7311346926791273</v>
      </c>
      <c r="J24">
        <f>IF(Sheet1!J24="", "",LOG10(Sheet1!J24/Sheet1!K24)*'Positive samples'!J24)</f>
        <v>8.8722134205188734</v>
      </c>
      <c r="L24">
        <f>IF(Sheet1!L24="", "",LOG10(Sheet1!L24/Sheet1!M24)*'Positive samples'!L24)</f>
        <v>-5.1159462511399703</v>
      </c>
      <c r="M24">
        <f>IF(Sheet1!M24="", "",LOG10(Sheet1!M24/Sheet1!N24)*'Positive samples'!M24)</f>
        <v>9.3144767193912283</v>
      </c>
      <c r="O24">
        <f>IF(Sheet1!O24="", "",LOG10(Sheet1!O24/Sheet1!P24)*'Positive samples'!O24)</f>
        <v>0</v>
      </c>
      <c r="Q24" t="str">
        <f>IF(Sheet1!Q24="", "",LOG10(Sheet1!Q24/Sheet1!R24)*'Positive samples'!Q24)</f>
        <v/>
      </c>
      <c r="R24" t="str">
        <f>IF(Sheet1!R24="", "",LOG10(Sheet1!R24/Sheet1!S24)*'Positive samples'!R24)</f>
        <v/>
      </c>
      <c r="S24" t="str">
        <f>IF(Sheet1!S24="", "",LOG10(Sheet1!S24)*'Positive samples'!S24)</f>
        <v/>
      </c>
      <c r="U24">
        <f>IF('Positive samples'!U24=0, "", SUM(Normalization!C24, Normalization!F24, Normalization!I24, Normalization!L24, Normalization!O24:O24, Normalization!R24)/'Positive samples'!U24)</f>
        <v>-5.4235404719095488</v>
      </c>
    </row>
    <row r="25" spans="1:21" x14ac:dyDescent="0.2">
      <c r="A25" s="1">
        <f>Sheet1!A25</f>
        <v>44585</v>
      </c>
      <c r="C25">
        <f>IF(Sheet1!C25="", "",LOG10(Sheet1!C25/Sheet1!D25)*'Positive samples'!C25)</f>
        <v>0</v>
      </c>
      <c r="F25">
        <f>IF(Sheet1!F25="", "",LOG10(Sheet1!F25/Sheet1!G25)*'Positive samples'!F25)</f>
        <v>0</v>
      </c>
      <c r="G25">
        <f>IF(Sheet1!G25="", "",LOG10(Sheet1!G25/Sheet1!H25)*'Positive samples'!G25)</f>
        <v>8.4145562083235212</v>
      </c>
      <c r="I25">
        <f>IF(Sheet1!I25="", "",LOG10(Sheet1!I25/Sheet1!J25)*'Positive samples'!I25)</f>
        <v>-5.9602299829072631</v>
      </c>
      <c r="J25">
        <f>IF(Sheet1!J25="", "",LOG10(Sheet1!J25/Sheet1!K25)*'Positive samples'!J25)</f>
        <v>8.9440821037547682</v>
      </c>
      <c r="L25">
        <f>IF(Sheet1!L25="", "",LOG10(Sheet1!L25/Sheet1!M25)*'Positive samples'!L25)</f>
        <v>0</v>
      </c>
      <c r="M25">
        <f>IF(Sheet1!M25="", "",LOG10(Sheet1!M25/Sheet1!N25)*'Positive samples'!M25)</f>
        <v>9.0772116531847207</v>
      </c>
      <c r="O25">
        <f>IF(Sheet1!O25="", "",LOG10(Sheet1!O25/Sheet1!P25)*'Positive samples'!O25)</f>
        <v>-5.5958780366953835</v>
      </c>
      <c r="Q25" t="str">
        <f>IF(Sheet1!Q25="", "",LOG10(Sheet1!Q25/Sheet1!R25)*'Positive samples'!Q25)</f>
        <v/>
      </c>
      <c r="R25" t="str">
        <f>IF(Sheet1!R25="", "",LOG10(Sheet1!R25/Sheet1!S25)*'Positive samples'!R25)</f>
        <v/>
      </c>
      <c r="S25" t="str">
        <f>IF(Sheet1!S25="", "",LOG10(Sheet1!S25)*'Positive samples'!S25)</f>
        <v/>
      </c>
      <c r="U25">
        <f>IF('Positive samples'!U25=0, "", SUM(Normalization!C25, Normalization!F25, Normalization!I25, Normalization!L25, Normalization!O25:O25, Normalization!R25)/'Positive samples'!U25)</f>
        <v>-5.7780540098013233</v>
      </c>
    </row>
    <row r="26" spans="1:21" x14ac:dyDescent="0.2">
      <c r="A26" s="1">
        <f>Sheet1!A26</f>
        <v>44586</v>
      </c>
      <c r="C26">
        <f>IF(Sheet1!C26="", "",LOG10(Sheet1!C26/Sheet1!D26)*'Positive samples'!C26)</f>
        <v>0</v>
      </c>
      <c r="F26">
        <f>IF(Sheet1!F26="", "",LOG10(Sheet1!F26/Sheet1!G26)*'Positive samples'!F26)</f>
        <v>0</v>
      </c>
      <c r="G26">
        <f>IF(Sheet1!G26="", "",LOG10(Sheet1!G26/Sheet1!H26)*'Positive samples'!G26)</f>
        <v>8.5815210342595218</v>
      </c>
      <c r="I26">
        <f>IF(Sheet1!I26="", "",LOG10(Sheet1!I26/Sheet1!J26)*'Positive samples'!I26)</f>
        <v>-5.8795818756160685</v>
      </c>
      <c r="J26">
        <f>IF(Sheet1!J26="", "",LOG10(Sheet1!J26/Sheet1!K26)*'Positive samples'!J26)</f>
        <v>8.875922105064836</v>
      </c>
      <c r="L26">
        <f>IF(Sheet1!L26="", "",LOG10(Sheet1!L26/Sheet1!M26)*'Positive samples'!L26)</f>
        <v>0</v>
      </c>
      <c r="M26">
        <f>IF(Sheet1!M26="", "",LOG10(Sheet1!M26/Sheet1!N26)*'Positive samples'!M26)</f>
        <v>9.0565546776618042</v>
      </c>
      <c r="O26">
        <f>IF(Sheet1!O26="", "",LOG10(Sheet1!O26/Sheet1!P26)*'Positive samples'!O26)</f>
        <v>-5.1860369786063147</v>
      </c>
      <c r="Q26" t="str">
        <f>IF(Sheet1!Q26="", "",LOG10(Sheet1!Q26/Sheet1!R26)*'Positive samples'!Q26)</f>
        <v/>
      </c>
      <c r="R26" t="str">
        <f>IF(Sheet1!R26="", "",LOG10(Sheet1!R26/Sheet1!S26)*'Positive samples'!R26)</f>
        <v/>
      </c>
      <c r="S26" t="str">
        <f>IF(Sheet1!S26="", "",LOG10(Sheet1!S26)*'Positive samples'!S26)</f>
        <v/>
      </c>
      <c r="U26">
        <f>IF('Positive samples'!U26=0, "", SUM(Normalization!C26, Normalization!F26, Normalization!I26, Normalization!L26, Normalization!O26:O26, Normalization!R26)/'Positive samples'!U26)</f>
        <v>-5.5328094271111912</v>
      </c>
    </row>
    <row r="27" spans="1:21" x14ac:dyDescent="0.2">
      <c r="A27" s="1">
        <f>Sheet1!A27</f>
        <v>44587</v>
      </c>
      <c r="C27">
        <f>IF(Sheet1!C27="", "",LOG10(Sheet1!C27/Sheet1!D27)*'Positive samples'!C27)</f>
        <v>-6.546735413225206</v>
      </c>
      <c r="F27">
        <f>IF(Sheet1!F27="", "",LOG10(Sheet1!F27/Sheet1!G27)*'Positive samples'!F27)</f>
        <v>0</v>
      </c>
      <c r="G27">
        <f>IF(Sheet1!G27="", "",LOG10(Sheet1!G27/Sheet1!H27)*'Positive samples'!G27)</f>
        <v>8.5424104298115928</v>
      </c>
      <c r="I27">
        <f>IF(Sheet1!I27="", "",LOG10(Sheet1!I27/Sheet1!J27)*'Positive samples'!I27)</f>
        <v>-5.5101429099529318</v>
      </c>
      <c r="J27">
        <f>IF(Sheet1!J27="", "",LOG10(Sheet1!J27/Sheet1!K27)*'Positive samples'!J27)</f>
        <v>8.9378315597185214</v>
      </c>
      <c r="L27">
        <f>IF(Sheet1!L27="", "",LOG10(Sheet1!L27/Sheet1!M27)*'Positive samples'!L27)</f>
        <v>-6.0333341509174732</v>
      </c>
      <c r="M27">
        <f>IF(Sheet1!M27="", "",LOG10(Sheet1!M27/Sheet1!N27)*'Positive samples'!M27)</f>
        <v>8.9995067637381201</v>
      </c>
      <c r="O27">
        <f>IF(Sheet1!O27="", "",LOG10(Sheet1!O27/Sheet1!P27)*'Positive samples'!O27)</f>
        <v>-4.8592596756079729</v>
      </c>
      <c r="Q27" t="str">
        <f>IF(Sheet1!Q27="", "",LOG10(Sheet1!Q27/Sheet1!R27)*'Positive samples'!Q27)</f>
        <v/>
      </c>
      <c r="R27" t="str">
        <f>IF(Sheet1!R27="", "",LOG10(Sheet1!R27/Sheet1!S27)*'Positive samples'!R27)</f>
        <v/>
      </c>
      <c r="S27" t="str">
        <f>IF(Sheet1!S27="", "",LOG10(Sheet1!S27)*'Positive samples'!S27)</f>
        <v/>
      </c>
      <c r="U27">
        <f>IF('Positive samples'!U27=0, "", SUM(Normalization!C27, Normalization!F27, Normalization!I27, Normalization!L27, Normalization!O27:O27, Normalization!R27)/'Positive samples'!U27)</f>
        <v>-5.7373680374258962</v>
      </c>
    </row>
    <row r="28" spans="1:21" x14ac:dyDescent="0.2">
      <c r="A28" s="1">
        <f>Sheet1!A28</f>
        <v>44588</v>
      </c>
      <c r="C28">
        <f>IF(Sheet1!C28="", "",LOG10(Sheet1!C28/Sheet1!D28)*'Positive samples'!C28)</f>
        <v>0</v>
      </c>
      <c r="F28">
        <f>IF(Sheet1!F28="", "",LOG10(Sheet1!F28/Sheet1!G28)*'Positive samples'!F28)</f>
        <v>0</v>
      </c>
      <c r="G28">
        <f>IF(Sheet1!G28="", "",LOG10(Sheet1!G28/Sheet1!H28)*'Positive samples'!G28)</f>
        <v>8.5330077236728084</v>
      </c>
      <c r="I28">
        <f>IF(Sheet1!I28="", "",LOG10(Sheet1!I28/Sheet1!J28)*'Positive samples'!I28)</f>
        <v>-5.423343462469421</v>
      </c>
      <c r="J28">
        <f>IF(Sheet1!J28="", "",LOG10(Sheet1!J28/Sheet1!K28)*'Positive samples'!J28)</f>
        <v>8.8775586508480568</v>
      </c>
      <c r="L28">
        <f>IF(Sheet1!L28="", "",LOG10(Sheet1!L28/Sheet1!M28)*'Positive samples'!L28)</f>
        <v>0</v>
      </c>
      <c r="M28">
        <f>IF(Sheet1!M28="", "",LOG10(Sheet1!M28/Sheet1!N28)*'Positive samples'!M28)</f>
        <v>8.9232747142122371</v>
      </c>
      <c r="O28">
        <f>IF(Sheet1!O28="", "",LOG10(Sheet1!O28/Sheet1!P28)*'Positive samples'!O28)</f>
        <v>0</v>
      </c>
      <c r="Q28" t="str">
        <f>IF(Sheet1!Q28="", "",LOG10(Sheet1!Q28/Sheet1!R28)*'Positive samples'!Q28)</f>
        <v/>
      </c>
      <c r="R28" t="str">
        <f>IF(Sheet1!R28="", "",LOG10(Sheet1!R28/Sheet1!S28)*'Positive samples'!R28)</f>
        <v/>
      </c>
      <c r="S28" t="str">
        <f>IF(Sheet1!S28="", "",LOG10(Sheet1!S28)*'Positive samples'!S28)</f>
        <v/>
      </c>
      <c r="U28">
        <f>IF('Positive samples'!U28=0, "", SUM(Normalization!C28, Normalization!F28, Normalization!I28, Normalization!L28, Normalization!O28:O28, Normalization!R28)/'Positive samples'!U28)</f>
        <v>-5.423343462469421</v>
      </c>
    </row>
    <row r="29" spans="1:21" x14ac:dyDescent="0.2">
      <c r="A29" s="1">
        <f>Sheet1!A29</f>
        <v>44589</v>
      </c>
      <c r="C29">
        <f>IF(Sheet1!C29="", "",LOG10(Sheet1!C29/Sheet1!D29)*'Positive samples'!C29)</f>
        <v>0</v>
      </c>
      <c r="F29">
        <f>IF(Sheet1!F29="", "",LOG10(Sheet1!F29/Sheet1!G29)*'Positive samples'!F29)</f>
        <v>0</v>
      </c>
      <c r="G29">
        <f>IF(Sheet1!G29="", "",LOG10(Sheet1!G29/Sheet1!H29)*'Positive samples'!G29)</f>
        <v>8.3784650811896277</v>
      </c>
      <c r="I29">
        <f>IF(Sheet1!I29="", "",LOG10(Sheet1!I29/Sheet1!J29)*'Positive samples'!I29)</f>
        <v>-6.2330346690066856</v>
      </c>
      <c r="J29">
        <f>IF(Sheet1!J29="", "",LOG10(Sheet1!J29/Sheet1!K29)*'Positive samples'!J29)</f>
        <v>9.1628846220717453</v>
      </c>
      <c r="L29">
        <f>IF(Sheet1!L29="", "",LOG10(Sheet1!L29/Sheet1!M29)*'Positive samples'!L29)</f>
        <v>0</v>
      </c>
      <c r="M29">
        <f>IF(Sheet1!M29="", "",LOG10(Sheet1!M29/Sheet1!N29)*'Positive samples'!M29)</f>
        <v>8.8613261628150592</v>
      </c>
      <c r="O29">
        <f>IF(Sheet1!O29="", "",LOG10(Sheet1!O29/Sheet1!P29)*'Positive samples'!O29)</f>
        <v>-5.5505678709212676</v>
      </c>
      <c r="Q29" t="str">
        <f>IF(Sheet1!Q29="", "",LOG10(Sheet1!Q29/Sheet1!R29)*'Positive samples'!Q29)</f>
        <v/>
      </c>
      <c r="R29" t="str">
        <f>IF(Sheet1!R29="", "",LOG10(Sheet1!R29/Sheet1!S29)*'Positive samples'!R29)</f>
        <v/>
      </c>
      <c r="S29" t="str">
        <f>IF(Sheet1!S29="", "",LOG10(Sheet1!S29)*'Positive samples'!S29)</f>
        <v/>
      </c>
      <c r="U29">
        <f>IF('Positive samples'!U29=0, "", SUM(Normalization!C29, Normalization!F29, Normalization!I29, Normalization!L29, Normalization!O29:O29, Normalization!R29)/'Positive samples'!U29)</f>
        <v>-5.8918012699639766</v>
      </c>
    </row>
    <row r="30" spans="1:21" x14ac:dyDescent="0.2">
      <c r="A30" s="1">
        <f>Sheet1!A30</f>
        <v>44590</v>
      </c>
      <c r="C30">
        <f>IF(Sheet1!C30="", "",LOG10(Sheet1!C30/Sheet1!D30)*'Positive samples'!C30)</f>
        <v>-6.2582568414086515</v>
      </c>
      <c r="F30">
        <f>IF(Sheet1!F30="", "",LOG10(Sheet1!F30/Sheet1!G30)*'Positive samples'!F30)</f>
        <v>0</v>
      </c>
      <c r="G30">
        <f>IF(Sheet1!G30="", "",LOG10(Sheet1!G30/Sheet1!H30)*'Positive samples'!G30)</f>
        <v>8.378741546630831</v>
      </c>
      <c r="I30">
        <f>IF(Sheet1!I30="", "",LOG10(Sheet1!I30/Sheet1!J30)*'Positive samples'!I30)</f>
        <v>0</v>
      </c>
      <c r="J30">
        <f>IF(Sheet1!J30="", "",LOG10(Sheet1!J30/Sheet1!K30)*'Positive samples'!J30)</f>
        <v>9.5231712979905598</v>
      </c>
      <c r="L30">
        <f>IF(Sheet1!L30="", "",LOG10(Sheet1!L30/Sheet1!M30)*'Positive samples'!L30)</f>
        <v>0</v>
      </c>
      <c r="M30">
        <f>IF(Sheet1!M30="", "",LOG10(Sheet1!M30/Sheet1!N30)*'Positive samples'!M30)</f>
        <v>8.9058096876373529</v>
      </c>
      <c r="O30">
        <f>IF(Sheet1!O30="", "",LOG10(Sheet1!O30/Sheet1!P30)*'Positive samples'!O30)</f>
        <v>0</v>
      </c>
      <c r="Q30" t="str">
        <f>IF(Sheet1!Q30="", "",LOG10(Sheet1!Q30/Sheet1!R30)*'Positive samples'!Q30)</f>
        <v/>
      </c>
      <c r="R30" t="str">
        <f>IF(Sheet1!R30="", "",LOG10(Sheet1!R30/Sheet1!S30)*'Positive samples'!R30)</f>
        <v/>
      </c>
      <c r="S30" t="str">
        <f>IF(Sheet1!S30="", "",LOG10(Sheet1!S30)*'Positive samples'!S30)</f>
        <v/>
      </c>
      <c r="U30">
        <f>IF('Positive samples'!U30=0, "", SUM(Normalization!C30, Normalization!F30, Normalization!I30, Normalization!L30, Normalization!O30:O30, Normalization!R30)/'Positive samples'!U30)</f>
        <v>-6.2582568414086515</v>
      </c>
    </row>
    <row r="31" spans="1:21" x14ac:dyDescent="0.2">
      <c r="A31" s="1">
        <f>Sheet1!A31</f>
        <v>44591</v>
      </c>
      <c r="C31">
        <f>IF(Sheet1!C31="", "",LOG10(Sheet1!C31/Sheet1!D31)*'Positive samples'!C31)</f>
        <v>0</v>
      </c>
      <c r="F31">
        <f>IF(Sheet1!F31="", "",LOG10(Sheet1!F31/Sheet1!G31)*'Positive samples'!F31)</f>
        <v>0</v>
      </c>
      <c r="G31">
        <f>IF(Sheet1!G31="", "",LOG10(Sheet1!G31/Sheet1!H31)*'Positive samples'!G31)</f>
        <v>8.6645036382870124</v>
      </c>
      <c r="I31">
        <f>IF(Sheet1!I31="", "",LOG10(Sheet1!I31/Sheet1!J31)*'Positive samples'!I31)</f>
        <v>-5.970909544129535</v>
      </c>
      <c r="J31">
        <f>IF(Sheet1!J31="", "",LOG10(Sheet1!J31/Sheet1!K31)*'Positive samples'!J31)</f>
        <v>8.4816090722973865</v>
      </c>
      <c r="L31">
        <f>IF(Sheet1!L31="", "",LOG10(Sheet1!L31/Sheet1!M31)*'Positive samples'!L31)</f>
        <v>0</v>
      </c>
      <c r="M31">
        <f>IF(Sheet1!M31="", "",LOG10(Sheet1!M31/Sheet1!N31)*'Positive samples'!M31)</f>
        <v>8.8599461120339544</v>
      </c>
      <c r="O31">
        <f>IF(Sheet1!O31="", "",LOG10(Sheet1!O31/Sheet1!P31)*'Positive samples'!O31)</f>
        <v>0</v>
      </c>
      <c r="Q31" t="str">
        <f>IF(Sheet1!Q31="", "",LOG10(Sheet1!Q31/Sheet1!R31)*'Positive samples'!Q31)</f>
        <v/>
      </c>
      <c r="R31" t="str">
        <f>IF(Sheet1!R31="", "",LOG10(Sheet1!R31/Sheet1!S31)*'Positive samples'!R31)</f>
        <v/>
      </c>
      <c r="S31" t="str">
        <f>IF(Sheet1!S31="", "",LOG10(Sheet1!S31)*'Positive samples'!S31)</f>
        <v/>
      </c>
      <c r="U31">
        <f>IF('Positive samples'!U31=0, "", SUM(Normalization!C31, Normalization!F31, Normalization!I31, Normalization!L31, Normalization!O31:O31, Normalization!R31)/'Positive samples'!U31)</f>
        <v>-5.970909544129535</v>
      </c>
    </row>
    <row r="32" spans="1:21" x14ac:dyDescent="0.2">
      <c r="A32" s="1">
        <f>Sheet1!A32</f>
        <v>44592</v>
      </c>
      <c r="C32">
        <f>IF(Sheet1!C32="", "",LOG10(Sheet1!C32/Sheet1!D32)*'Positive samples'!C32)</f>
        <v>0</v>
      </c>
      <c r="F32" t="str">
        <f>IF(Sheet1!F32="", "",LOG10(Sheet1!F32/Sheet1!G32)*'Positive samples'!F32)</f>
        <v/>
      </c>
      <c r="G32" t="str">
        <f>IF(Sheet1!G32="", "",LOG10(Sheet1!G32/Sheet1!H32)*'Positive samples'!G32)</f>
        <v/>
      </c>
      <c r="I32">
        <f>IF(Sheet1!I32="", "",LOG10(Sheet1!I32/Sheet1!J32)*'Positive samples'!I32)</f>
        <v>-5.8187322739027678</v>
      </c>
      <c r="J32">
        <f>IF(Sheet1!J32="", "",LOG10(Sheet1!J32/Sheet1!K32)*'Positive samples'!J32)</f>
        <v>8.7486846473941107</v>
      </c>
      <c r="L32">
        <f>IF(Sheet1!L32="", "",LOG10(Sheet1!L32/Sheet1!M32)*'Positive samples'!L32)</f>
        <v>0</v>
      </c>
      <c r="M32">
        <f>IF(Sheet1!M32="", "",LOG10(Sheet1!M32/Sheet1!N32)*'Positive samples'!M32)</f>
        <v>8.9159224847080711</v>
      </c>
      <c r="O32">
        <f>IF(Sheet1!O32="", "",LOG10(Sheet1!O32/Sheet1!P32)*'Positive samples'!O32)</f>
        <v>0</v>
      </c>
      <c r="Q32" t="str">
        <f>IF(Sheet1!Q32="", "",LOG10(Sheet1!Q32/Sheet1!R32)*'Positive samples'!Q32)</f>
        <v/>
      </c>
      <c r="R32" t="str">
        <f>IF(Sheet1!R32="", "",LOG10(Sheet1!R32/Sheet1!S32)*'Positive samples'!R32)</f>
        <v/>
      </c>
      <c r="S32" t="str">
        <f>IF(Sheet1!S32="", "",LOG10(Sheet1!S32)*'Positive samples'!S32)</f>
        <v/>
      </c>
      <c r="U32">
        <f>IF('Positive samples'!U32=0, "", SUM(Normalization!C32, Normalization!F32, Normalization!I32, Normalization!L32, Normalization!O32:O32, Normalization!R32)/'Positive samples'!U32)</f>
        <v>-5.8187322739027678</v>
      </c>
    </row>
    <row r="33" spans="1:21" x14ac:dyDescent="0.2">
      <c r="A33" s="1">
        <f>Sheet1!A33</f>
        <v>44593</v>
      </c>
      <c r="C33">
        <f>IF(Sheet1!C33="", "",LOG10(Sheet1!C33/Sheet1!D33)*'Positive samples'!C33)</f>
        <v>0</v>
      </c>
      <c r="F33">
        <f>IF(Sheet1!F33="", "",LOG10(Sheet1!F33/Sheet1!G33)*'Positive samples'!F33)</f>
        <v>0</v>
      </c>
      <c r="G33">
        <f>IF(Sheet1!G33="", "",LOG10(Sheet1!G33/Sheet1!H33)*'Positive samples'!G33)</f>
        <v>8.9015838862140892</v>
      </c>
      <c r="I33">
        <f>IF(Sheet1!I33="", "",LOG10(Sheet1!I33/Sheet1!J33)*'Positive samples'!I33)</f>
        <v>0</v>
      </c>
      <c r="J33">
        <f>IF(Sheet1!J33="", "",LOG10(Sheet1!J33/Sheet1!K33)*'Positive samples'!J33)</f>
        <v>9.1649225565033294</v>
      </c>
      <c r="L33">
        <f>IF(Sheet1!L33="", "",LOG10(Sheet1!L33/Sheet1!M33)*'Positive samples'!L33)</f>
        <v>0</v>
      </c>
      <c r="M33">
        <f>IF(Sheet1!M33="", "",LOG10(Sheet1!M33/Sheet1!N33)*'Positive samples'!M33)</f>
        <v>9.2388820889151368</v>
      </c>
      <c r="O33">
        <f>IF(Sheet1!O33="", "",LOG10(Sheet1!O33/Sheet1!P33)*'Positive samples'!O33)</f>
        <v>-5.7112709224154417</v>
      </c>
      <c r="Q33" t="str">
        <f>IF(Sheet1!Q33="", "",LOG10(Sheet1!Q33/Sheet1!R33)*'Positive samples'!Q33)</f>
        <v/>
      </c>
      <c r="R33" t="str">
        <f>IF(Sheet1!R33="", "",LOG10(Sheet1!R33/Sheet1!S33)*'Positive samples'!R33)</f>
        <v/>
      </c>
      <c r="S33" t="str">
        <f>IF(Sheet1!S33="", "",LOG10(Sheet1!S33)*'Positive samples'!S33)</f>
        <v/>
      </c>
      <c r="U33">
        <f>IF('Positive samples'!U33=0, "", SUM(Normalization!C33, Normalization!F33, Normalization!I33, Normalization!L33, Normalization!O33:O33, Normalization!R33)/'Positive samples'!U33)</f>
        <v>-5.7112709224154417</v>
      </c>
    </row>
    <row r="34" spans="1:21" x14ac:dyDescent="0.2">
      <c r="A34" s="1">
        <f>Sheet1!A34</f>
        <v>44594</v>
      </c>
      <c r="C34">
        <f>IF(Sheet1!C34="", "",LOG10(Sheet1!C34/Sheet1!D34)*'Positive samples'!C34)</f>
        <v>0</v>
      </c>
      <c r="F34">
        <f>IF(Sheet1!F34="", "",LOG10(Sheet1!F34/Sheet1!G34)*'Positive samples'!F34)</f>
        <v>-5.8275013707761767</v>
      </c>
      <c r="G34">
        <f>IF(Sheet1!G34="", "",LOG10(Sheet1!G34/Sheet1!H34)*'Positive samples'!G34)</f>
        <v>8.7895150600084584</v>
      </c>
      <c r="I34">
        <f>IF(Sheet1!I34="", "",LOG10(Sheet1!I34/Sheet1!J34)*'Positive samples'!I34)</f>
        <v>0</v>
      </c>
      <c r="J34">
        <f>IF(Sheet1!J34="", "",LOG10(Sheet1!J34/Sheet1!K34)*'Positive samples'!J34)</f>
        <v>9.1117926147147568</v>
      </c>
      <c r="L34">
        <f>IF(Sheet1!L34="", "",LOG10(Sheet1!L34/Sheet1!M34)*'Positive samples'!L34)</f>
        <v>0</v>
      </c>
      <c r="M34">
        <f>IF(Sheet1!M34="", "",LOG10(Sheet1!M34/Sheet1!N34)*'Positive samples'!M34)</f>
        <v>9.4058221575493572</v>
      </c>
      <c r="O34">
        <f>IF(Sheet1!O34="", "",LOG10(Sheet1!O34/Sheet1!P34)*'Positive samples'!O34)</f>
        <v>0</v>
      </c>
      <c r="Q34" t="str">
        <f>IF(Sheet1!Q34="", "",LOG10(Sheet1!Q34/Sheet1!R34)*'Positive samples'!Q34)</f>
        <v/>
      </c>
      <c r="R34" t="str">
        <f>IF(Sheet1!R34="", "",LOG10(Sheet1!R34/Sheet1!S34)*'Positive samples'!R34)</f>
        <v/>
      </c>
      <c r="S34" t="str">
        <f>IF(Sheet1!S34="", "",LOG10(Sheet1!S34)*'Positive samples'!S34)</f>
        <v/>
      </c>
      <c r="U34">
        <f>IF('Positive samples'!U34=0, "", SUM(Normalization!C34, Normalization!F34, Normalization!I34, Normalization!L34, Normalization!O34:O34, Normalization!R34)/'Positive samples'!U34)</f>
        <v>-5.8275013707761767</v>
      </c>
    </row>
    <row r="35" spans="1:21" x14ac:dyDescent="0.2">
      <c r="A35" s="1">
        <f>Sheet1!A35</f>
        <v>44595</v>
      </c>
      <c r="C35">
        <f>IF(Sheet1!C35="", "",LOG10(Sheet1!C35/Sheet1!D35)*'Positive samples'!C35)</f>
        <v>0</v>
      </c>
      <c r="F35">
        <f>IF(Sheet1!F35="", "",LOG10(Sheet1!F35/Sheet1!G35)*'Positive samples'!F35)</f>
        <v>0</v>
      </c>
      <c r="G35">
        <f>IF(Sheet1!G35="", "",LOG10(Sheet1!G35/Sheet1!H35)*'Positive samples'!G35)</f>
        <v>9.0628909257186248</v>
      </c>
      <c r="I35">
        <f>IF(Sheet1!I35="", "",LOG10(Sheet1!I35/Sheet1!J35)*'Positive samples'!I35)</f>
        <v>0</v>
      </c>
      <c r="J35">
        <f>IF(Sheet1!J35="", "",LOG10(Sheet1!J35/Sheet1!K35)*'Positive samples'!J35)</f>
        <v>9.2273339682922781</v>
      </c>
      <c r="L35">
        <f>IF(Sheet1!L35="", "",LOG10(Sheet1!L35/Sheet1!M35)*'Positive samples'!L35)</f>
        <v>-6.0892178487063848</v>
      </c>
      <c r="M35">
        <f>IF(Sheet1!M35="", "",LOG10(Sheet1!M35/Sheet1!N35)*'Positive samples'!M35)</f>
        <v>9.1019502376475803</v>
      </c>
      <c r="O35">
        <f>IF(Sheet1!O35="", "",LOG10(Sheet1!O35/Sheet1!P35)*'Positive samples'!O35)</f>
        <v>0</v>
      </c>
      <c r="Q35" t="str">
        <f>IF(Sheet1!Q35="", "",LOG10(Sheet1!Q35/Sheet1!R35)*'Positive samples'!Q35)</f>
        <v/>
      </c>
      <c r="R35" t="str">
        <f>IF(Sheet1!R35="", "",LOG10(Sheet1!R35/Sheet1!S35)*'Positive samples'!R35)</f>
        <v/>
      </c>
      <c r="S35" t="str">
        <f>IF(Sheet1!S35="", "",LOG10(Sheet1!S35)*'Positive samples'!S35)</f>
        <v/>
      </c>
      <c r="U35">
        <f>IF('Positive samples'!U35=0, "", SUM(Normalization!C35, Normalization!F35, Normalization!I35, Normalization!L35, Normalization!O35:O35, Normalization!R35)/'Positive samples'!U35)</f>
        <v>-6.0892178487063848</v>
      </c>
    </row>
    <row r="36" spans="1:21" x14ac:dyDescent="0.2">
      <c r="A36" s="1">
        <f>Sheet1!A36</f>
        <v>44596</v>
      </c>
      <c r="C36">
        <f>IF(Sheet1!C36="", "",LOG10(Sheet1!C36/Sheet1!D36)*'Positive samples'!C36)</f>
        <v>0</v>
      </c>
      <c r="F36">
        <f>IF(Sheet1!F36="", "",LOG10(Sheet1!F36/Sheet1!G36)*'Positive samples'!F36)</f>
        <v>0</v>
      </c>
      <c r="G36">
        <f>IF(Sheet1!G36="", "",LOG10(Sheet1!G36/Sheet1!H36)*'Positive samples'!G36)</f>
        <v>8.7497235423897859</v>
      </c>
      <c r="I36">
        <f>IF(Sheet1!I36="", "",LOG10(Sheet1!I36/Sheet1!J36)*'Positive samples'!I36)</f>
        <v>-3.4508945533066955</v>
      </c>
      <c r="J36">
        <f>IF(Sheet1!J36="", "",LOG10(Sheet1!J36/Sheet1!K36)*'Positive samples'!J36)</f>
        <v>9.029322347554869</v>
      </c>
      <c r="L36">
        <f>IF(Sheet1!L36="", "",LOG10(Sheet1!L36/Sheet1!M36)*'Positive samples'!L36)</f>
        <v>0</v>
      </c>
      <c r="M36">
        <f>IF(Sheet1!M36="", "",LOG10(Sheet1!M36/Sheet1!N36)*'Positive samples'!M36)</f>
        <v>9.4911643321031303</v>
      </c>
      <c r="O36">
        <f>IF(Sheet1!O36="", "",LOG10(Sheet1!O36/Sheet1!P36)*'Positive samples'!O36)</f>
        <v>0</v>
      </c>
      <c r="Q36" t="str">
        <f>IF(Sheet1!Q36="", "",LOG10(Sheet1!Q36/Sheet1!R36)*'Positive samples'!Q36)</f>
        <v/>
      </c>
      <c r="R36" t="str">
        <f>IF(Sheet1!R36="", "",LOG10(Sheet1!R36/Sheet1!S36)*'Positive samples'!R36)</f>
        <v/>
      </c>
      <c r="S36" t="str">
        <f>IF(Sheet1!S36="", "",LOG10(Sheet1!S36)*'Positive samples'!S36)</f>
        <v/>
      </c>
      <c r="U36">
        <f>IF('Positive samples'!U36=0, "", SUM(Normalization!C36, Normalization!F36, Normalization!I36, Normalization!L36, Normalization!O36:O36, Normalization!R36)/'Positive samples'!U36)</f>
        <v>-3.4508945533066955</v>
      </c>
    </row>
    <row r="37" spans="1:21" x14ac:dyDescent="0.2">
      <c r="A37" s="1">
        <f>Sheet1!A37</f>
        <v>44597</v>
      </c>
      <c r="C37">
        <f>IF(Sheet1!C37="", "",LOG10(Sheet1!C37/Sheet1!D37)*'Positive samples'!C37)</f>
        <v>0</v>
      </c>
      <c r="F37">
        <f>IF(Sheet1!F37="", "",LOG10(Sheet1!F37/Sheet1!G37)*'Positive samples'!F37)</f>
        <v>-5.8449983355922548</v>
      </c>
      <c r="G37">
        <f>IF(Sheet1!G37="", "",LOG10(Sheet1!G37/Sheet1!H37)*'Positive samples'!G37)</f>
        <v>8.9616732131377539</v>
      </c>
      <c r="I37">
        <f>IF(Sheet1!I37="", "",LOG10(Sheet1!I37/Sheet1!J37)*'Positive samples'!I37)</f>
        <v>0</v>
      </c>
      <c r="J37">
        <f>IF(Sheet1!J37="", "",LOG10(Sheet1!J37/Sheet1!K37)*'Positive samples'!J37)</f>
        <v>9.1171011185754267</v>
      </c>
      <c r="L37">
        <f>IF(Sheet1!L37="", "",LOG10(Sheet1!L37/Sheet1!M37)*'Positive samples'!L37)</f>
        <v>0</v>
      </c>
      <c r="M37">
        <f>IF(Sheet1!M37="", "",LOG10(Sheet1!M37/Sheet1!N37)*'Positive samples'!M37)</f>
        <v>8.9693135550034615</v>
      </c>
      <c r="O37">
        <f>IF(Sheet1!O37="", "",LOG10(Sheet1!O37/Sheet1!P37)*'Positive samples'!O37)</f>
        <v>-5.544833430559625</v>
      </c>
      <c r="Q37" t="str">
        <f>IF(Sheet1!Q37="", "",LOG10(Sheet1!Q37/Sheet1!R37)*'Positive samples'!Q37)</f>
        <v/>
      </c>
      <c r="R37" t="str">
        <f>IF(Sheet1!R37="", "",LOG10(Sheet1!R37/Sheet1!S37)*'Positive samples'!R37)</f>
        <v/>
      </c>
      <c r="S37" t="str">
        <f>IF(Sheet1!S37="", "",LOG10(Sheet1!S37)*'Positive samples'!S37)</f>
        <v/>
      </c>
      <c r="U37">
        <f>IF('Positive samples'!U37=0, "", SUM(Normalization!C37, Normalization!F37, Normalization!I37, Normalization!L37, Normalization!O37:O37, Normalization!R37)/'Positive samples'!U37)</f>
        <v>-5.6949158830759394</v>
      </c>
    </row>
    <row r="38" spans="1:21" x14ac:dyDescent="0.2">
      <c r="A38" s="1">
        <f>Sheet1!A38</f>
        <v>44598</v>
      </c>
      <c r="C38">
        <f>IF(Sheet1!C38="", "",LOG10(Sheet1!C38/Sheet1!D38)*'Positive samples'!C38)</f>
        <v>-6.4006072396078899</v>
      </c>
      <c r="F38">
        <f>IF(Sheet1!F38="", "",LOG10(Sheet1!F38/Sheet1!G38)*'Positive samples'!F38)</f>
        <v>0</v>
      </c>
      <c r="G38">
        <f>IF(Sheet1!G38="", "",LOG10(Sheet1!G38/Sheet1!H38)*'Positive samples'!G38)</f>
        <v>8.7357399481146878</v>
      </c>
      <c r="I38">
        <f>IF(Sheet1!I38="", "",LOG10(Sheet1!I38/Sheet1!J38)*'Positive samples'!I38)</f>
        <v>-5.7101116708414148</v>
      </c>
      <c r="J38">
        <f>IF(Sheet1!J38="", "",LOG10(Sheet1!J38/Sheet1!K38)*'Positive samples'!J38)</f>
        <v>9.4518492512522592</v>
      </c>
      <c r="L38">
        <f>IF(Sheet1!L38="", "",LOG10(Sheet1!L38/Sheet1!M38)*'Positive samples'!L38)</f>
        <v>0</v>
      </c>
      <c r="M38">
        <f>IF(Sheet1!M38="", "",LOG10(Sheet1!M38/Sheet1!N38)*'Positive samples'!M38)</f>
        <v>9.3509618830691927</v>
      </c>
      <c r="O38">
        <f>IF(Sheet1!O38="", "",LOG10(Sheet1!O38/Sheet1!P38)*'Positive samples'!O38)</f>
        <v>-6.0286727862062959</v>
      </c>
      <c r="Q38" t="str">
        <f>IF(Sheet1!Q38="", "",LOG10(Sheet1!Q38/Sheet1!R38)*'Positive samples'!Q38)</f>
        <v/>
      </c>
      <c r="R38" t="str">
        <f>IF(Sheet1!R38="", "",LOG10(Sheet1!R38/Sheet1!S38)*'Positive samples'!R38)</f>
        <v/>
      </c>
      <c r="S38" t="str">
        <f>IF(Sheet1!S38="", "",LOG10(Sheet1!S38)*'Positive samples'!S38)</f>
        <v/>
      </c>
      <c r="U38">
        <f>IF('Positive samples'!U38=0, "", SUM(Normalization!C38, Normalization!F38, Normalization!I38, Normalization!L38, Normalization!O38:O38, Normalization!R38)/'Positive samples'!U38)</f>
        <v>-6.0464638988852002</v>
      </c>
    </row>
    <row r="39" spans="1:21" x14ac:dyDescent="0.2">
      <c r="A39" s="1">
        <f>Sheet1!A39</f>
        <v>44599</v>
      </c>
      <c r="C39">
        <f>IF(Sheet1!C39="", "",LOG10(Sheet1!C39/Sheet1!D39)*'Positive samples'!C39)</f>
        <v>0</v>
      </c>
      <c r="F39">
        <f>IF(Sheet1!F39="", "",LOG10(Sheet1!F39/Sheet1!G39)*'Positive samples'!F39)</f>
        <v>0</v>
      </c>
      <c r="G39">
        <f>IF(Sheet1!G39="", "",LOG10(Sheet1!G39/Sheet1!H39)*'Positive samples'!G39)</f>
        <v>8.666990225182575</v>
      </c>
      <c r="I39">
        <f>IF(Sheet1!I39="", "",LOG10(Sheet1!I39/Sheet1!J39)*'Positive samples'!I39)</f>
        <v>0</v>
      </c>
      <c r="J39">
        <f>IF(Sheet1!J39="", "",LOG10(Sheet1!J39/Sheet1!K39)*'Positive samples'!J39)</f>
        <v>8.9651048174468393</v>
      </c>
      <c r="L39">
        <f>IF(Sheet1!L39="", "",LOG10(Sheet1!L39/Sheet1!M39)*'Positive samples'!L39)</f>
        <v>0</v>
      </c>
      <c r="M39">
        <f>IF(Sheet1!M39="", "",LOG10(Sheet1!M39/Sheet1!N39)*'Positive samples'!M39)</f>
        <v>9.0092406567349119</v>
      </c>
      <c r="O39">
        <f>IF(Sheet1!O39="", "",LOG10(Sheet1!O39/Sheet1!P39)*'Positive samples'!O39)</f>
        <v>0</v>
      </c>
      <c r="Q39" t="str">
        <f>IF(Sheet1!Q39="", "",LOG10(Sheet1!Q39/Sheet1!R39)*'Positive samples'!Q39)</f>
        <v/>
      </c>
      <c r="R39" t="str">
        <f>IF(Sheet1!R39="", "",LOG10(Sheet1!R39/Sheet1!S39)*'Positive samples'!R39)</f>
        <v/>
      </c>
      <c r="S39" t="str">
        <f>IF(Sheet1!S39="", "",LOG10(Sheet1!S39)*'Positive samples'!S39)</f>
        <v/>
      </c>
      <c r="U39" t="str">
        <f>IF('Positive samples'!U39=0, "", SUM(Normalization!C39, Normalization!F39, Normalization!I39, Normalization!L39, Normalization!O39:O39, Normalization!R39)/'Positive samples'!U39)</f>
        <v/>
      </c>
    </row>
    <row r="40" spans="1:21" x14ac:dyDescent="0.2">
      <c r="A40" s="1">
        <f>Sheet1!A40</f>
        <v>44600</v>
      </c>
      <c r="C40">
        <f>IF(Sheet1!C40="", "",LOG10(Sheet1!C40/Sheet1!D40)*'Positive samples'!C40)</f>
        <v>0</v>
      </c>
      <c r="F40">
        <f>IF(Sheet1!F40="", "",LOG10(Sheet1!F40/Sheet1!G40)*'Positive samples'!F40)</f>
        <v>0</v>
      </c>
      <c r="G40">
        <f>IF(Sheet1!G40="", "",LOG10(Sheet1!G40/Sheet1!H40)*'Positive samples'!G40)</f>
        <v>8.7347850342372784</v>
      </c>
      <c r="I40">
        <f>IF(Sheet1!I40="", "",LOG10(Sheet1!I40/Sheet1!J40)*'Positive samples'!I40)</f>
        <v>-5.2647575152901913</v>
      </c>
      <c r="J40">
        <f>IF(Sheet1!J40="", "",LOG10(Sheet1!J40/Sheet1!K40)*'Positive samples'!J40)</f>
        <v>9.0031894474945151</v>
      </c>
      <c r="L40">
        <f>IF(Sheet1!L40="", "",LOG10(Sheet1!L40/Sheet1!M40)*'Positive samples'!L40)</f>
        <v>-5.9838505860080842</v>
      </c>
      <c r="M40">
        <f>IF(Sheet1!M40="", "",LOG10(Sheet1!M40/Sheet1!N40)*'Positive samples'!M40)</f>
        <v>9.1654998207062217</v>
      </c>
      <c r="O40">
        <f>IF(Sheet1!O40="", "",LOG10(Sheet1!O40/Sheet1!P40)*'Positive samples'!O40)</f>
        <v>-5.3416143758805887</v>
      </c>
      <c r="Q40" t="str">
        <f>IF(Sheet1!Q40="", "",LOG10(Sheet1!Q40/Sheet1!R40)*'Positive samples'!Q40)</f>
        <v/>
      </c>
      <c r="R40" t="str">
        <f>IF(Sheet1!R40="", "",LOG10(Sheet1!R40/Sheet1!S40)*'Positive samples'!R40)</f>
        <v/>
      </c>
      <c r="S40" t="str">
        <f>IF(Sheet1!S40="", "",LOG10(Sheet1!S40)*'Positive samples'!S40)</f>
        <v/>
      </c>
      <c r="U40">
        <f>IF('Positive samples'!U40=0, "", SUM(Normalization!C40, Normalization!F40, Normalization!I40, Normalization!L40, Normalization!O40:O40, Normalization!R40)/'Positive samples'!U40)</f>
        <v>-5.5300741590596205</v>
      </c>
    </row>
    <row r="41" spans="1:21" x14ac:dyDescent="0.2">
      <c r="A41" s="1">
        <f>Sheet1!A41</f>
        <v>44601</v>
      </c>
      <c r="C41">
        <f>IF(Sheet1!C41="", "",LOG10(Sheet1!C41/Sheet1!D41)*'Positive samples'!C41)</f>
        <v>0</v>
      </c>
      <c r="F41">
        <f>IF(Sheet1!F41="", "",LOG10(Sheet1!F41/Sheet1!G41)*'Positive samples'!F41)</f>
        <v>0</v>
      </c>
      <c r="G41">
        <f>IF(Sheet1!G41="", "",LOG10(Sheet1!G41/Sheet1!H41)*'Positive samples'!G41)</f>
        <v>8.7995541894424285</v>
      </c>
      <c r="I41">
        <f>IF(Sheet1!I41="", "",LOG10(Sheet1!I41/Sheet1!J41)*'Positive samples'!I41)</f>
        <v>-5.47498710328904</v>
      </c>
      <c r="J41">
        <f>IF(Sheet1!J41="", "",LOG10(Sheet1!J41/Sheet1!K41)*'Positive samples'!J41)</f>
        <v>9.2462080954758008</v>
      </c>
      <c r="L41">
        <f>IF(Sheet1!L41="", "",LOG10(Sheet1!L41/Sheet1!M41)*'Positive samples'!L41)</f>
        <v>0</v>
      </c>
      <c r="M41">
        <f>IF(Sheet1!M41="", "",LOG10(Sheet1!M41/Sheet1!N41)*'Positive samples'!M41)</f>
        <v>9.1427562165670793</v>
      </c>
      <c r="O41">
        <f>IF(Sheet1!O41="", "",LOG10(Sheet1!O41/Sheet1!P41)*'Positive samples'!O41)</f>
        <v>-4.8382446977671991</v>
      </c>
      <c r="Q41" t="str">
        <f>IF(Sheet1!Q41="", "",LOG10(Sheet1!Q41/Sheet1!R41)*'Positive samples'!Q41)</f>
        <v/>
      </c>
      <c r="R41" t="str">
        <f>IF(Sheet1!R41="", "",LOG10(Sheet1!R41/Sheet1!S41)*'Positive samples'!R41)</f>
        <v/>
      </c>
      <c r="S41" t="str">
        <f>IF(Sheet1!S41="", "",LOG10(Sheet1!S41)*'Positive samples'!S41)</f>
        <v/>
      </c>
      <c r="U41">
        <f>IF('Positive samples'!U41=0, "", SUM(Normalization!C41, Normalization!F41, Normalization!I41, Normalization!L41, Normalization!O41:O41, Normalization!R41)/'Positive samples'!U41)</f>
        <v>-5.15661590052812</v>
      </c>
    </row>
    <row r="42" spans="1:21" x14ac:dyDescent="0.2">
      <c r="A42" s="1">
        <f>Sheet1!A42</f>
        <v>44602</v>
      </c>
      <c r="C42">
        <f>IF(Sheet1!C42="", "",LOG10(Sheet1!C42/Sheet1!D42)*'Positive samples'!C42)</f>
        <v>0</v>
      </c>
      <c r="F42">
        <f>IF(Sheet1!F42="", "",LOG10(Sheet1!F42/Sheet1!G42)*'Positive samples'!F42)</f>
        <v>0</v>
      </c>
      <c r="G42">
        <f>IF(Sheet1!G42="", "",LOG10(Sheet1!G42/Sheet1!H42)*'Positive samples'!G42)</f>
        <v>9.2017183480643148</v>
      </c>
      <c r="I42">
        <f>IF(Sheet1!I42="", "",LOG10(Sheet1!I42/Sheet1!J42)*'Positive samples'!I42)</f>
        <v>-5.4381166085997528</v>
      </c>
      <c r="J42">
        <f>IF(Sheet1!J42="", "",LOG10(Sheet1!J42/Sheet1!K42)*'Positive samples'!J42)</f>
        <v>9.6898266248961491</v>
      </c>
      <c r="L42">
        <f>IF(Sheet1!L42="", "",LOG10(Sheet1!L42/Sheet1!M42)*'Positive samples'!L42)</f>
        <v>0</v>
      </c>
      <c r="M42">
        <f>IF(Sheet1!M42="", "",LOG10(Sheet1!M42/Sheet1!N42)*'Positive samples'!M42)</f>
        <v>9.0579919469776868</v>
      </c>
      <c r="O42">
        <f>IF(Sheet1!O42="", "",LOG10(Sheet1!O42/Sheet1!P42)*'Positive samples'!O42)</f>
        <v>-5.175623941757407</v>
      </c>
      <c r="Q42" t="str">
        <f>IF(Sheet1!Q42="", "",LOG10(Sheet1!Q42/Sheet1!R42)*'Positive samples'!Q42)</f>
        <v/>
      </c>
      <c r="R42" t="str">
        <f>IF(Sheet1!R42="", "",LOG10(Sheet1!R42/Sheet1!S42)*'Positive samples'!R42)</f>
        <v/>
      </c>
      <c r="S42" t="str">
        <f>IF(Sheet1!S42="", "",LOG10(Sheet1!S42)*'Positive samples'!S42)</f>
        <v/>
      </c>
      <c r="U42">
        <f>IF('Positive samples'!U42=0, "", SUM(Normalization!C42, Normalization!F42, Normalization!I42, Normalization!L42, Normalization!O42:O42, Normalization!R42)/'Positive samples'!U42)</f>
        <v>-5.3068702751785803</v>
      </c>
    </row>
    <row r="43" spans="1:21" x14ac:dyDescent="0.2">
      <c r="A43" s="1">
        <f>Sheet1!A43</f>
        <v>44603</v>
      </c>
      <c r="C43">
        <f>IF(Sheet1!C43="", "",LOG10(Sheet1!C43/Sheet1!D43)*'Positive samples'!C43)</f>
        <v>0</v>
      </c>
      <c r="F43">
        <f>IF(Sheet1!F43="", "",LOG10(Sheet1!F43/Sheet1!G43)*'Positive samples'!F43)</f>
        <v>0</v>
      </c>
      <c r="G43">
        <f>IF(Sheet1!G43="", "",LOG10(Sheet1!G43/Sheet1!H43)*'Positive samples'!G43)</f>
        <v>8.9602968387346227</v>
      </c>
      <c r="I43">
        <f>IF(Sheet1!I43="", "",LOG10(Sheet1!I43/Sheet1!J43)*'Positive samples'!I43)</f>
        <v>-5.3572239998408966</v>
      </c>
      <c r="J43">
        <f>IF(Sheet1!J43="", "",LOG10(Sheet1!J43/Sheet1!K43)*'Positive samples'!J43)</f>
        <v>9.1682286382469762</v>
      </c>
      <c r="L43">
        <f>IF(Sheet1!L43="", "",LOG10(Sheet1!L43/Sheet1!M43)*'Positive samples'!L43)</f>
        <v>0</v>
      </c>
      <c r="M43">
        <f>IF(Sheet1!M43="", "",LOG10(Sheet1!M43/Sheet1!N43)*'Positive samples'!M43)</f>
        <v>9.3932126087106678</v>
      </c>
      <c r="O43">
        <f>IF(Sheet1!O43="", "",LOG10(Sheet1!O43/Sheet1!P43)*'Positive samples'!O43)</f>
        <v>-5.3430561886705101</v>
      </c>
      <c r="Q43" t="str">
        <f>IF(Sheet1!Q43="", "",LOG10(Sheet1!Q43/Sheet1!R43)*'Positive samples'!Q43)</f>
        <v/>
      </c>
      <c r="R43" t="str">
        <f>IF(Sheet1!R43="", "",LOG10(Sheet1!R43/Sheet1!S43)*'Positive samples'!R43)</f>
        <v/>
      </c>
      <c r="S43" t="str">
        <f>IF(Sheet1!S43="", "",LOG10(Sheet1!S43)*'Positive samples'!S43)</f>
        <v/>
      </c>
      <c r="U43">
        <f>IF('Positive samples'!U43=0, "", SUM(Normalization!C43, Normalization!F43, Normalization!I43, Normalization!L43, Normalization!O43:O43, Normalization!R43)/'Positive samples'!U43)</f>
        <v>-5.3501400942557034</v>
      </c>
    </row>
    <row r="44" spans="1:21" x14ac:dyDescent="0.2">
      <c r="A44" s="1">
        <f>Sheet1!A44</f>
        <v>44604</v>
      </c>
      <c r="C44">
        <f>IF(Sheet1!C44="", "",LOG10(Sheet1!C44/Sheet1!D44)*'Positive samples'!C44)</f>
        <v>0</v>
      </c>
      <c r="F44">
        <f>IF(Sheet1!F44="", "",LOG10(Sheet1!F44/Sheet1!G44)*'Positive samples'!F44)</f>
        <v>0</v>
      </c>
      <c r="G44">
        <f>IF(Sheet1!G44="", "",LOG10(Sheet1!G44/Sheet1!H44)*'Positive samples'!G44)</f>
        <v>8.4025260542636353</v>
      </c>
      <c r="I44">
        <f>IF(Sheet1!I44="", "",LOG10(Sheet1!I44/Sheet1!J44)*'Positive samples'!I44)</f>
        <v>0</v>
      </c>
      <c r="J44">
        <f>IF(Sheet1!J44="", "",LOG10(Sheet1!J44/Sheet1!K44)*'Positive samples'!J44)</f>
        <v>9.1977150698996368</v>
      </c>
      <c r="L44">
        <f>IF(Sheet1!L44="", "",LOG10(Sheet1!L44/Sheet1!M44)*'Positive samples'!L44)</f>
        <v>-6.0426449801379336</v>
      </c>
      <c r="M44">
        <f>IF(Sheet1!M44="", "",LOG10(Sheet1!M44/Sheet1!N44)*'Positive samples'!M44)</f>
        <v>9.103987211692619</v>
      </c>
      <c r="O44">
        <f>IF(Sheet1!O44="", "",LOG10(Sheet1!O44/Sheet1!P44)*'Positive samples'!O44)</f>
        <v>-5.1801617255456014</v>
      </c>
      <c r="Q44" t="str">
        <f>IF(Sheet1!Q44="", "",LOG10(Sheet1!Q44/Sheet1!R44)*'Positive samples'!Q44)</f>
        <v/>
      </c>
      <c r="R44" t="str">
        <f>IF(Sheet1!R44="", "",LOG10(Sheet1!R44/Sheet1!S44)*'Positive samples'!R44)</f>
        <v/>
      </c>
      <c r="S44" t="str">
        <f>IF(Sheet1!S44="", "",LOG10(Sheet1!S44)*'Positive samples'!S44)</f>
        <v/>
      </c>
      <c r="U44">
        <f>IF('Positive samples'!U44=0, "", SUM(Normalization!C44, Normalization!F44, Normalization!I44, Normalization!L44, Normalization!O44:O44, Normalization!R44)/'Positive samples'!U44)</f>
        <v>-5.6114033528417675</v>
      </c>
    </row>
    <row r="45" spans="1:21" x14ac:dyDescent="0.2">
      <c r="A45" s="1">
        <f>Sheet1!A45</f>
        <v>44605</v>
      </c>
      <c r="C45">
        <f>IF(Sheet1!C45="", "",LOG10(Sheet1!C45/Sheet1!D45)*'Positive samples'!C45)</f>
        <v>0</v>
      </c>
      <c r="F45">
        <f>IF(Sheet1!F45="", "",LOG10(Sheet1!F45/Sheet1!G45)*'Positive samples'!F45)</f>
        <v>0</v>
      </c>
      <c r="G45">
        <f>IF(Sheet1!G45="", "",LOG10(Sheet1!G45/Sheet1!H45)*'Positive samples'!G45)</f>
        <v>8.7892275314874091</v>
      </c>
      <c r="I45">
        <f>IF(Sheet1!I45="", "",LOG10(Sheet1!I45/Sheet1!J45)*'Positive samples'!I45)</f>
        <v>-5.9368732050840025</v>
      </c>
      <c r="J45">
        <f>IF(Sheet1!J45="", "",LOG10(Sheet1!J45/Sheet1!K45)*'Positive samples'!J45)</f>
        <v>9.288909362988127</v>
      </c>
      <c r="L45">
        <f>IF(Sheet1!L45="", "",LOG10(Sheet1!L45/Sheet1!M45)*'Positive samples'!L45)</f>
        <v>0</v>
      </c>
      <c r="M45">
        <f>IF(Sheet1!M45="", "",LOG10(Sheet1!M45/Sheet1!N45)*'Positive samples'!M45)</f>
        <v>9.0569048513364727</v>
      </c>
      <c r="O45">
        <f>IF(Sheet1!O45="", "",LOG10(Sheet1!O45/Sheet1!P45)*'Positive samples'!O45)</f>
        <v>-5.3768863242808997</v>
      </c>
      <c r="Q45" t="str">
        <f>IF(Sheet1!Q45="", "",LOG10(Sheet1!Q45/Sheet1!R45)*'Positive samples'!Q45)</f>
        <v/>
      </c>
      <c r="R45" t="str">
        <f>IF(Sheet1!R45="", "",LOG10(Sheet1!R45/Sheet1!S45)*'Positive samples'!R45)</f>
        <v/>
      </c>
      <c r="S45" t="str">
        <f>IF(Sheet1!S45="", "",LOG10(Sheet1!S45)*'Positive samples'!S45)</f>
        <v/>
      </c>
      <c r="U45">
        <f>IF('Positive samples'!U45=0, "", SUM(Normalization!C45, Normalization!F45, Normalization!I45, Normalization!L45, Normalization!O45:O45, Normalization!R45)/'Positive samples'!U45)</f>
        <v>-5.6568797646824507</v>
      </c>
    </row>
    <row r="46" spans="1:21" x14ac:dyDescent="0.2">
      <c r="A46" s="1">
        <f>Sheet1!A46</f>
        <v>44606</v>
      </c>
      <c r="C46">
        <f>IF(Sheet1!C46="", "",LOG10(Sheet1!C46/Sheet1!D46)*'Positive samples'!C46)</f>
        <v>0</v>
      </c>
      <c r="F46">
        <f>IF(Sheet1!F46="", "",LOG10(Sheet1!F46/Sheet1!G46)*'Positive samples'!F46)</f>
        <v>0</v>
      </c>
      <c r="G46">
        <f>IF(Sheet1!G46="", "",LOG10(Sheet1!G46/Sheet1!H46)*'Positive samples'!G46)</f>
        <v>8.5530549799341369</v>
      </c>
      <c r="I46">
        <f>IF(Sheet1!I46="", "",LOG10(Sheet1!I46/Sheet1!J46)*'Positive samples'!I46)</f>
        <v>0</v>
      </c>
      <c r="J46">
        <f>IF(Sheet1!J46="", "",LOG10(Sheet1!J46/Sheet1!K46)*'Positive samples'!J46)</f>
        <v>8.9943544954828418</v>
      </c>
      <c r="L46">
        <f>IF(Sheet1!L46="", "",LOG10(Sheet1!L46/Sheet1!M46)*'Positive samples'!L46)</f>
        <v>-5.1403778472978452</v>
      </c>
      <c r="M46">
        <f>IF(Sheet1!M46="", "",LOG10(Sheet1!M46/Sheet1!N46)*'Positive samples'!M46)</f>
        <v>9.3287090926665925</v>
      </c>
      <c r="O46">
        <f>IF(Sheet1!O46="", "",LOG10(Sheet1!O46/Sheet1!P46)*'Positive samples'!O46)</f>
        <v>0</v>
      </c>
      <c r="Q46" t="str">
        <f>IF(Sheet1!Q46="", "",LOG10(Sheet1!Q46/Sheet1!R46)*'Positive samples'!Q46)</f>
        <v/>
      </c>
      <c r="R46" t="str">
        <f>IF(Sheet1!R46="", "",LOG10(Sheet1!R46/Sheet1!S46)*'Positive samples'!R46)</f>
        <v/>
      </c>
      <c r="S46" t="str">
        <f>IF(Sheet1!S46="", "",LOG10(Sheet1!S46)*'Positive samples'!S46)</f>
        <v/>
      </c>
      <c r="U46">
        <f>IF('Positive samples'!U46=0, "", SUM(Normalization!C46, Normalization!F46, Normalization!I46, Normalization!L46, Normalization!O46:O46, Normalization!R46)/'Positive samples'!U46)</f>
        <v>-5.1403778472978452</v>
      </c>
    </row>
    <row r="47" spans="1:21" x14ac:dyDescent="0.2">
      <c r="A47" s="1">
        <f>Sheet1!A47</f>
        <v>44607</v>
      </c>
      <c r="C47">
        <f>IF(Sheet1!C47="", "",LOG10(Sheet1!C47/Sheet1!D47)*'Positive samples'!C47)</f>
        <v>0</v>
      </c>
      <c r="F47">
        <f>IF(Sheet1!F47="", "",LOG10(Sheet1!F47/Sheet1!G47)*'Positive samples'!F47)</f>
        <v>0</v>
      </c>
      <c r="G47">
        <f>IF(Sheet1!G47="", "",LOG10(Sheet1!G47/Sheet1!H47)*'Positive samples'!G47)</f>
        <v>8.9059117076740364</v>
      </c>
      <c r="I47">
        <f>IF(Sheet1!I47="", "",LOG10(Sheet1!I47/Sheet1!J47)*'Positive samples'!I47)</f>
        <v>0</v>
      </c>
      <c r="J47">
        <f>IF(Sheet1!J47="", "",LOG10(Sheet1!J47/Sheet1!K47)*'Positive samples'!J47)</f>
        <v>8.9808496459047742</v>
      </c>
      <c r="L47">
        <f>IF(Sheet1!L47="", "",LOG10(Sheet1!L47/Sheet1!M47)*'Positive samples'!L47)</f>
        <v>0</v>
      </c>
      <c r="M47">
        <f>IF(Sheet1!M47="", "",LOG10(Sheet1!M47/Sheet1!N47)*'Positive samples'!M47)</f>
        <v>9.2793600164321859</v>
      </c>
      <c r="O47">
        <f>IF(Sheet1!O47="", "",LOG10(Sheet1!O47/Sheet1!P47)*'Positive samples'!O47)</f>
        <v>-5.9176222584331253</v>
      </c>
      <c r="Q47" t="str">
        <f>IF(Sheet1!Q47="", "",LOG10(Sheet1!Q47/Sheet1!R47)*'Positive samples'!Q47)</f>
        <v/>
      </c>
      <c r="R47" t="str">
        <f>IF(Sheet1!R47="", "",LOG10(Sheet1!R47/Sheet1!S47)*'Positive samples'!R47)</f>
        <v/>
      </c>
      <c r="S47" t="str">
        <f>IF(Sheet1!S47="", "",LOG10(Sheet1!S47)*'Positive samples'!S47)</f>
        <v/>
      </c>
      <c r="U47">
        <f>IF('Positive samples'!U47=0, "", SUM(Normalization!C47, Normalization!F47, Normalization!I47, Normalization!L47, Normalization!O47:O47, Normalization!R47)/'Positive samples'!U47)</f>
        <v>-5.9176222584331253</v>
      </c>
    </row>
    <row r="48" spans="1:21" x14ac:dyDescent="0.2">
      <c r="A48" s="1">
        <f>Sheet1!A48</f>
        <v>44608</v>
      </c>
      <c r="C48">
        <f>IF(Sheet1!C48="", "",LOG10(Sheet1!C48/Sheet1!D48)*'Positive samples'!C48)</f>
        <v>0</v>
      </c>
      <c r="F48" t="str">
        <f>IF(Sheet1!F48="", "",LOG10(Sheet1!F48/Sheet1!G48)*'Positive samples'!F48)</f>
        <v/>
      </c>
      <c r="G48" t="str">
        <f>IF(Sheet1!G48="", "",LOG10(Sheet1!G48/Sheet1!H48)*'Positive samples'!G48)</f>
        <v/>
      </c>
      <c r="I48">
        <f>IF(Sheet1!I48="", "",LOG10(Sheet1!I48/Sheet1!J48)*'Positive samples'!I48)</f>
        <v>-5.8452254659837486</v>
      </c>
      <c r="J48">
        <f>IF(Sheet1!J48="", "",LOG10(Sheet1!J48/Sheet1!K48)*'Positive samples'!J48)</f>
        <v>9.1380820761234851</v>
      </c>
      <c r="L48">
        <f>IF(Sheet1!L48="", "",LOG10(Sheet1!L48/Sheet1!M48)*'Positive samples'!L48)</f>
        <v>0</v>
      </c>
      <c r="M48">
        <f>IF(Sheet1!M48="", "",LOG10(Sheet1!M48/Sheet1!N48)*'Positive samples'!M48)</f>
        <v>9.0910429671253059</v>
      </c>
      <c r="O48">
        <f>IF(Sheet1!O48="", "",LOG10(Sheet1!O48/Sheet1!P48)*'Positive samples'!O48)</f>
        <v>-5.6844580462416712</v>
      </c>
      <c r="Q48" t="str">
        <f>IF(Sheet1!Q48="", "",LOG10(Sheet1!Q48/Sheet1!R48)*'Positive samples'!Q48)</f>
        <v/>
      </c>
      <c r="R48" t="str">
        <f>IF(Sheet1!R48="", "",LOG10(Sheet1!R48/Sheet1!S48)*'Positive samples'!R48)</f>
        <v/>
      </c>
      <c r="S48" t="str">
        <f>IF(Sheet1!S48="", "",LOG10(Sheet1!S48)*'Positive samples'!S48)</f>
        <v/>
      </c>
      <c r="U48">
        <f>IF('Positive samples'!U48=0, "", SUM(Normalization!C48, Normalization!F48, Normalization!I48, Normalization!L48, Normalization!O48:O48, Normalization!R48)/'Positive samples'!U48)</f>
        <v>-5.7648417561127099</v>
      </c>
    </row>
    <row r="49" spans="1:21" x14ac:dyDescent="0.2">
      <c r="A49" s="1">
        <f>Sheet1!A49</f>
        <v>44609</v>
      </c>
      <c r="C49">
        <f>IF(Sheet1!C49="", "",LOG10(Sheet1!C49/Sheet1!D49)*'Positive samples'!C49)</f>
        <v>0</v>
      </c>
      <c r="F49">
        <f>IF(Sheet1!F49="", "",LOG10(Sheet1!F49/Sheet1!G49)*'Positive samples'!F49)</f>
        <v>0</v>
      </c>
      <c r="G49">
        <f>IF(Sheet1!G49="", "",LOG10(Sheet1!G49/Sheet1!H49)*'Positive samples'!G49)</f>
        <v>9.0277247731747465</v>
      </c>
      <c r="I49">
        <f>IF(Sheet1!I49="", "",LOG10(Sheet1!I49/Sheet1!J49)*'Positive samples'!I49)</f>
        <v>0</v>
      </c>
      <c r="J49">
        <f>IF(Sheet1!J49="", "",LOG10(Sheet1!J49/Sheet1!K49)*'Positive samples'!J49)</f>
        <v>8.9793622165100064</v>
      </c>
      <c r="L49">
        <f>IF(Sheet1!L49="", "",LOG10(Sheet1!L49/Sheet1!M49)*'Positive samples'!L49)</f>
        <v>0</v>
      </c>
      <c r="M49">
        <f>IF(Sheet1!M49="", "",LOG10(Sheet1!M49/Sheet1!N49)*'Positive samples'!M49)</f>
        <v>9.2127402378640255</v>
      </c>
      <c r="O49">
        <f>IF(Sheet1!O49="", "",LOG10(Sheet1!O49/Sheet1!P49)*'Positive samples'!O49)</f>
        <v>0</v>
      </c>
      <c r="Q49" t="str">
        <f>IF(Sheet1!Q49="", "",LOG10(Sheet1!Q49/Sheet1!R49)*'Positive samples'!Q49)</f>
        <v/>
      </c>
      <c r="R49" t="str">
        <f>IF(Sheet1!R49="", "",LOG10(Sheet1!R49/Sheet1!S49)*'Positive samples'!R49)</f>
        <v/>
      </c>
      <c r="S49" t="str">
        <f>IF(Sheet1!S49="", "",LOG10(Sheet1!S49)*'Positive samples'!S49)</f>
        <v/>
      </c>
      <c r="U49" t="str">
        <f>IF('Positive samples'!U49=0, "", SUM(Normalization!C49, Normalization!F49, Normalization!I49, Normalization!L49, Normalization!O49:O49, Normalization!R49)/'Positive samples'!U49)</f>
        <v/>
      </c>
    </row>
    <row r="50" spans="1:21" x14ac:dyDescent="0.2">
      <c r="A50" s="1">
        <f>Sheet1!A50</f>
        <v>44610</v>
      </c>
      <c r="C50">
        <f>IF(Sheet1!C50="", "",LOG10(Sheet1!C50/Sheet1!D50)*'Positive samples'!C50)</f>
        <v>0</v>
      </c>
      <c r="F50">
        <f>IF(Sheet1!F50="", "",LOG10(Sheet1!F50/Sheet1!G50)*'Positive samples'!F50)</f>
        <v>0</v>
      </c>
      <c r="G50">
        <f>IF(Sheet1!G50="", "",LOG10(Sheet1!G50/Sheet1!H50)*'Positive samples'!G50)</f>
        <v>8.86197819860433</v>
      </c>
      <c r="I50">
        <f>IF(Sheet1!I50="", "",LOG10(Sheet1!I50/Sheet1!J50)*'Positive samples'!I50)</f>
        <v>0</v>
      </c>
      <c r="J50">
        <f>IF(Sheet1!J50="", "",LOG10(Sheet1!J50/Sheet1!K50)*'Positive samples'!J50)</f>
        <v>9.1544801100430035</v>
      </c>
      <c r="L50">
        <f>IF(Sheet1!L50="", "",LOG10(Sheet1!L50/Sheet1!M50)*'Positive samples'!L50)</f>
        <v>0</v>
      </c>
      <c r="M50">
        <f>IF(Sheet1!M50="", "",LOG10(Sheet1!M50/Sheet1!N50)*'Positive samples'!M50)</f>
        <v>9.2289568376144953</v>
      </c>
      <c r="O50">
        <f>IF(Sheet1!O50="", "",LOG10(Sheet1!O50/Sheet1!P50)*'Positive samples'!O50)</f>
        <v>-5.6989651607387142</v>
      </c>
      <c r="Q50" t="str">
        <f>IF(Sheet1!Q50="", "",LOG10(Sheet1!Q50/Sheet1!R50)*'Positive samples'!Q50)</f>
        <v/>
      </c>
      <c r="R50" t="str">
        <f>IF(Sheet1!R50="", "",LOG10(Sheet1!R50/Sheet1!S50)*'Positive samples'!R50)</f>
        <v/>
      </c>
      <c r="S50" t="str">
        <f>IF(Sheet1!S50="", "",LOG10(Sheet1!S50)*'Positive samples'!S50)</f>
        <v/>
      </c>
      <c r="U50">
        <f>IF('Positive samples'!U50=0, "", SUM(Normalization!C50, Normalization!F50, Normalization!I50, Normalization!L50, Normalization!O50:O50, Normalization!R50)/'Positive samples'!U50)</f>
        <v>-5.6989651607387142</v>
      </c>
    </row>
    <row r="51" spans="1:21" x14ac:dyDescent="0.2">
      <c r="A51" s="1">
        <f>Sheet1!A51</f>
        <v>44611</v>
      </c>
      <c r="C51">
        <f>IF(Sheet1!C51="", "",LOG10(Sheet1!C51/Sheet1!D51)*'Positive samples'!C51)</f>
        <v>0</v>
      </c>
      <c r="F51">
        <f>IF(Sheet1!F51="", "",LOG10(Sheet1!F51/Sheet1!G51)*'Positive samples'!F51)</f>
        <v>0</v>
      </c>
      <c r="G51">
        <f>IF(Sheet1!G51="", "",LOG10(Sheet1!G51/Sheet1!H51)*'Positive samples'!G51)</f>
        <v>8.9247211661901193</v>
      </c>
      <c r="I51">
        <f>IF(Sheet1!I51="", "",LOG10(Sheet1!I51/Sheet1!J51)*'Positive samples'!I51)</f>
        <v>0</v>
      </c>
      <c r="J51">
        <f>IF(Sheet1!J51="", "",LOG10(Sheet1!J51/Sheet1!K51)*'Positive samples'!J51)</f>
        <v>9.4890204780193699</v>
      </c>
      <c r="L51">
        <f>IF(Sheet1!L51="", "",LOG10(Sheet1!L51/Sheet1!M51)*'Positive samples'!L51)</f>
        <v>0</v>
      </c>
      <c r="M51">
        <f>IF(Sheet1!M51="", "",LOG10(Sheet1!M51/Sheet1!N51)*'Positive samples'!M51)</f>
        <v>9.0539303791343375</v>
      </c>
      <c r="O51">
        <f>IF(Sheet1!O51="", "",LOG10(Sheet1!O51/Sheet1!P51)*'Positive samples'!O51)</f>
        <v>0</v>
      </c>
      <c r="Q51" t="str">
        <f>IF(Sheet1!Q51="", "",LOG10(Sheet1!Q51/Sheet1!R51)*'Positive samples'!Q51)</f>
        <v/>
      </c>
      <c r="R51" t="str">
        <f>IF(Sheet1!R51="", "",LOG10(Sheet1!R51/Sheet1!S51)*'Positive samples'!R51)</f>
        <v/>
      </c>
      <c r="S51" t="str">
        <f>IF(Sheet1!S51="", "",LOG10(Sheet1!S51)*'Positive samples'!S51)</f>
        <v/>
      </c>
      <c r="U51" t="str">
        <f>IF('Positive samples'!U51=0, "", SUM(Normalization!C51, Normalization!F51, Normalization!I51, Normalization!L51, Normalization!O51:O51, Normalization!R51)/'Positive samples'!U51)</f>
        <v/>
      </c>
    </row>
    <row r="52" spans="1:21" x14ac:dyDescent="0.2">
      <c r="A52" s="1">
        <f>Sheet1!A52</f>
        <v>44612</v>
      </c>
      <c r="C52">
        <f>IF(Sheet1!C52="", "",LOG10(Sheet1!C52/Sheet1!D52)*'Positive samples'!C52)</f>
        <v>0</v>
      </c>
      <c r="F52">
        <f>IF(Sheet1!F52="", "",LOG10(Sheet1!F52/Sheet1!G52)*'Positive samples'!F52)</f>
        <v>0</v>
      </c>
      <c r="G52">
        <f>IF(Sheet1!G52="", "",LOG10(Sheet1!G52/Sheet1!H52)*'Positive samples'!G52)</f>
        <v>9.2269134656971321</v>
      </c>
      <c r="I52">
        <f>IF(Sheet1!I52="", "",LOG10(Sheet1!I52/Sheet1!J52)*'Positive samples'!I52)</f>
        <v>0</v>
      </c>
      <c r="J52">
        <f>IF(Sheet1!J52="", "",LOG10(Sheet1!J52/Sheet1!K52)*'Positive samples'!J52)</f>
        <v>9.1091444694250683</v>
      </c>
      <c r="L52">
        <f>IF(Sheet1!L52="", "",LOG10(Sheet1!L52/Sheet1!M52)*'Positive samples'!L52)</f>
        <v>0</v>
      </c>
      <c r="M52">
        <f>IF(Sheet1!M52="", "",LOG10(Sheet1!M52/Sheet1!N52)*'Positive samples'!M52)</f>
        <v>9.2837357404775673</v>
      </c>
      <c r="O52">
        <f>IF(Sheet1!O52="", "",LOG10(Sheet1!O52/Sheet1!P52)*'Positive samples'!O52)</f>
        <v>-4.9544581829805221</v>
      </c>
      <c r="Q52" t="str">
        <f>IF(Sheet1!Q52="", "",LOG10(Sheet1!Q52/Sheet1!R52)*'Positive samples'!Q52)</f>
        <v/>
      </c>
      <c r="R52" t="str">
        <f>IF(Sheet1!R52="", "",LOG10(Sheet1!R52/Sheet1!S52)*'Positive samples'!R52)</f>
        <v/>
      </c>
      <c r="S52" t="str">
        <f>IF(Sheet1!S52="", "",LOG10(Sheet1!S52)*'Positive samples'!S52)</f>
        <v/>
      </c>
      <c r="U52">
        <f>IF('Positive samples'!U52=0, "", SUM(Normalization!C52, Normalization!F52, Normalization!I52, Normalization!L52, Normalization!O52:O52, Normalization!R52)/'Positive samples'!U52)</f>
        <v>-4.9544581829805221</v>
      </c>
    </row>
    <row r="53" spans="1:21" x14ac:dyDescent="0.2">
      <c r="A53" s="1">
        <f>Sheet1!A53</f>
        <v>44613</v>
      </c>
      <c r="C53">
        <f>IF(Sheet1!C53="", "",LOG10(Sheet1!C53/Sheet1!D53)*'Positive samples'!C53)</f>
        <v>0</v>
      </c>
      <c r="F53">
        <f>IF(Sheet1!F53="", "",LOG10(Sheet1!F53/Sheet1!G53)*'Positive samples'!F53)</f>
        <v>0</v>
      </c>
      <c r="G53">
        <f>IF(Sheet1!G53="", "",LOG10(Sheet1!G53/Sheet1!H53)*'Positive samples'!G53)</f>
        <v>8.6563885561675846</v>
      </c>
      <c r="I53">
        <f>IF(Sheet1!I53="", "",LOG10(Sheet1!I53/Sheet1!J53)*'Positive samples'!I53)</f>
        <v>0</v>
      </c>
      <c r="J53">
        <f>IF(Sheet1!J53="", "",LOG10(Sheet1!J53/Sheet1!K53)*'Positive samples'!J53)</f>
        <v>8.8690626254566087</v>
      </c>
      <c r="L53">
        <f>IF(Sheet1!L53="", "",LOG10(Sheet1!L53/Sheet1!M53)*'Positive samples'!L53)</f>
        <v>0</v>
      </c>
      <c r="M53">
        <f>IF(Sheet1!M53="", "",LOG10(Sheet1!M53/Sheet1!N53)*'Positive samples'!M53)</f>
        <v>9.3233063903751336</v>
      </c>
      <c r="O53">
        <f>IF(Sheet1!O53="", "",LOG10(Sheet1!O53/Sheet1!P53)*'Positive samples'!O53)</f>
        <v>0</v>
      </c>
      <c r="Q53" t="str">
        <f>IF(Sheet1!Q53="", "",LOG10(Sheet1!Q53/Sheet1!R53)*'Positive samples'!Q53)</f>
        <v/>
      </c>
      <c r="R53" t="str">
        <f>IF(Sheet1!R53="", "",LOG10(Sheet1!R53/Sheet1!S53)*'Positive samples'!R53)</f>
        <v/>
      </c>
      <c r="S53" t="str">
        <f>IF(Sheet1!S53="", "",LOG10(Sheet1!S53)*'Positive samples'!S53)</f>
        <v/>
      </c>
      <c r="U53" t="str">
        <f>IF('Positive samples'!U53=0, "", SUM(Normalization!C53, Normalization!F53, Normalization!I53, Normalization!L53, Normalization!O53:O53, Normalization!R53)/'Positive samples'!U53)</f>
        <v/>
      </c>
    </row>
    <row r="54" spans="1:21" x14ac:dyDescent="0.2">
      <c r="A54" s="1">
        <f>Sheet1!A54</f>
        <v>44614</v>
      </c>
      <c r="C54">
        <f>IF(Sheet1!C54="", "",LOG10(Sheet1!C54/Sheet1!D54)*'Positive samples'!C54)</f>
        <v>0</v>
      </c>
      <c r="F54">
        <f>IF(Sheet1!F54="", "",LOG10(Sheet1!F54/Sheet1!G54)*'Positive samples'!F54)</f>
        <v>0</v>
      </c>
      <c r="G54">
        <f>IF(Sheet1!G54="", "",LOG10(Sheet1!G54/Sheet1!H54)*'Positive samples'!G54)</f>
        <v>8.8634332029891034</v>
      </c>
      <c r="I54">
        <f>IF(Sheet1!I54="", "",LOG10(Sheet1!I54/Sheet1!J54)*'Positive samples'!I54)</f>
        <v>-5.5194491763896512</v>
      </c>
      <c r="J54">
        <f>IF(Sheet1!J54="", "",LOG10(Sheet1!J54/Sheet1!K54)*'Positive samples'!J54)</f>
        <v>9.2493004471521516</v>
      </c>
      <c r="L54">
        <f>IF(Sheet1!L54="", "",LOG10(Sheet1!L54/Sheet1!M54)*'Positive samples'!L54)</f>
        <v>0</v>
      </c>
      <c r="M54">
        <f>IF(Sheet1!M54="", "",LOG10(Sheet1!M54/Sheet1!N54)*'Positive samples'!M54)</f>
        <v>9.1842441260817473</v>
      </c>
      <c r="O54">
        <f>IF(Sheet1!O54="", "",LOG10(Sheet1!O54/Sheet1!P54)*'Positive samples'!O54)</f>
        <v>0</v>
      </c>
      <c r="Q54" t="str">
        <f>IF(Sheet1!Q54="", "",LOG10(Sheet1!Q54/Sheet1!R54)*'Positive samples'!Q54)</f>
        <v/>
      </c>
      <c r="R54" t="str">
        <f>IF(Sheet1!R54="", "",LOG10(Sheet1!R54/Sheet1!S54)*'Positive samples'!R54)</f>
        <v/>
      </c>
      <c r="S54" t="str">
        <f>IF(Sheet1!S54="", "",LOG10(Sheet1!S54)*'Positive samples'!S54)</f>
        <v/>
      </c>
      <c r="U54">
        <f>IF('Positive samples'!U54=0, "", SUM(Normalization!C54, Normalization!F54, Normalization!I54, Normalization!L54, Normalization!O54:O54, Normalization!R54)/'Positive samples'!U54)</f>
        <v>-5.5194491763896512</v>
      </c>
    </row>
    <row r="55" spans="1:21" x14ac:dyDescent="0.2">
      <c r="A55" s="1">
        <f>Sheet1!A55</f>
        <v>44615</v>
      </c>
      <c r="C55">
        <f>IF(Sheet1!C55="", "",LOG10(Sheet1!C55/Sheet1!D55)*'Positive samples'!C55)</f>
        <v>0</v>
      </c>
      <c r="F55">
        <f>IF(Sheet1!F55="", "",LOG10(Sheet1!F55/Sheet1!G55)*'Positive samples'!F55)</f>
        <v>0</v>
      </c>
      <c r="G55">
        <f>IF(Sheet1!G55="", "",LOG10(Sheet1!G55/Sheet1!H55)*'Positive samples'!G55)</f>
        <v>8.9688420180096138</v>
      </c>
      <c r="I55">
        <f>IF(Sheet1!I55="", "",LOG10(Sheet1!I55/Sheet1!J55)*'Positive samples'!I55)</f>
        <v>-5.0603080958770521</v>
      </c>
      <c r="J55">
        <f>IF(Sheet1!J55="", "",LOG10(Sheet1!J55/Sheet1!K55)*'Positive samples'!J55)</f>
        <v>9.4136349971985549</v>
      </c>
      <c r="L55">
        <f>IF(Sheet1!L55="", "",LOG10(Sheet1!L55/Sheet1!M55)*'Positive samples'!L55)</f>
        <v>-5.8497752103158849</v>
      </c>
      <c r="M55">
        <f>IF(Sheet1!M55="", "",LOG10(Sheet1!M55/Sheet1!N55)*'Positive samples'!M55)</f>
        <v>9.5555135914097455</v>
      </c>
      <c r="O55">
        <f>IF(Sheet1!O55="", "",LOG10(Sheet1!O55/Sheet1!P55)*'Positive samples'!O55)</f>
        <v>-5.8710623345192081</v>
      </c>
      <c r="Q55" t="str">
        <f>IF(Sheet1!Q55="", "",LOG10(Sheet1!Q55/Sheet1!R55)*'Positive samples'!Q55)</f>
        <v/>
      </c>
      <c r="R55" t="str">
        <f>IF(Sheet1!R55="", "",LOG10(Sheet1!R55/Sheet1!S55)*'Positive samples'!R55)</f>
        <v/>
      </c>
      <c r="S55" t="str">
        <f>IF(Sheet1!S55="", "",LOG10(Sheet1!S55)*'Positive samples'!S55)</f>
        <v/>
      </c>
      <c r="U55">
        <f>IF('Positive samples'!U55=0, "", SUM(Normalization!C55, Normalization!F55, Normalization!I55, Normalization!L55, Normalization!O55:O55, Normalization!R55)/'Positive samples'!U55)</f>
        <v>-5.5937152135707153</v>
      </c>
    </row>
    <row r="56" spans="1:21" x14ac:dyDescent="0.2">
      <c r="A56" s="1">
        <f>Sheet1!A56</f>
        <v>44616</v>
      </c>
      <c r="C56">
        <f>IF(Sheet1!C56="", "",LOG10(Sheet1!C56/Sheet1!D56)*'Positive samples'!C56)</f>
        <v>0</v>
      </c>
      <c r="F56">
        <f>IF(Sheet1!F56="", "",LOG10(Sheet1!F56/Sheet1!G56)*'Positive samples'!F56)</f>
        <v>0</v>
      </c>
      <c r="G56" t="e">
        <f>IF(Sheet1!G56="", "",LOG10(Sheet1!G56/Sheet1!H56)*'Positive samples'!G56)</f>
        <v>#DIV/0!</v>
      </c>
      <c r="I56" t="str">
        <f>IF(Sheet1!I56="", "",LOG10(Sheet1!I56/Sheet1!J56)*'Positive samples'!I56)</f>
        <v/>
      </c>
      <c r="J56" t="str">
        <f>IF(Sheet1!J56="", "",LOG10(Sheet1!J56/Sheet1!K56)*'Positive samples'!J56)</f>
        <v/>
      </c>
      <c r="L56">
        <f>IF(Sheet1!L56="", "",LOG10(Sheet1!L56/Sheet1!M56)*'Positive samples'!L56)</f>
        <v>-5.9318259175687604</v>
      </c>
      <c r="M56">
        <f>IF(Sheet1!M56="", "",LOG10(Sheet1!M56/Sheet1!N56)*'Positive samples'!M56)</f>
        <v>9.4413252253877804</v>
      </c>
      <c r="O56">
        <f>IF(Sheet1!O56="", "",LOG10(Sheet1!O56/Sheet1!P56)*'Positive samples'!O56)</f>
        <v>-5.6519213435672819</v>
      </c>
      <c r="Q56" t="str">
        <f>IF(Sheet1!Q56="", "",LOG10(Sheet1!Q56/Sheet1!R56)*'Positive samples'!Q56)</f>
        <v/>
      </c>
      <c r="R56" t="str">
        <f>IF(Sheet1!R56="", "",LOG10(Sheet1!R56/Sheet1!S56)*'Positive samples'!R56)</f>
        <v/>
      </c>
      <c r="S56" t="str">
        <f>IF(Sheet1!S56="", "",LOG10(Sheet1!S56)*'Positive samples'!S56)</f>
        <v/>
      </c>
      <c r="U56">
        <f>IF('Positive samples'!U56=0, "", SUM(Normalization!C56, Normalization!F56, Normalization!I56, Normalization!L56, Normalization!O56:O56, Normalization!R56)/'Positive samples'!U56)</f>
        <v>-5.7918736305680216</v>
      </c>
    </row>
    <row r="57" spans="1:21" x14ac:dyDescent="0.2">
      <c r="A57" s="1">
        <f>Sheet1!A57</f>
        <v>44617</v>
      </c>
      <c r="C57">
        <f>IF(Sheet1!C57="", "",LOG10(Sheet1!C57/Sheet1!D57)*'Positive samples'!C57)</f>
        <v>-6.075230122175717</v>
      </c>
      <c r="F57">
        <f>IF(Sheet1!F57="", "",LOG10(Sheet1!F57/Sheet1!G57)*'Positive samples'!F57)</f>
        <v>0</v>
      </c>
      <c r="G57">
        <f>IF(Sheet1!G57="", "",LOG10(Sheet1!G57/Sheet1!H57)*'Positive samples'!G57)</f>
        <v>9.0292538146295502</v>
      </c>
      <c r="I57">
        <f>IF(Sheet1!I57="", "",LOG10(Sheet1!I57/Sheet1!J57)*'Positive samples'!I57)</f>
        <v>-5.7180477927212152</v>
      </c>
      <c r="J57">
        <f>IF(Sheet1!J57="", "",LOG10(Sheet1!J57/Sheet1!K57)*'Positive samples'!J57)</f>
        <v>9.1846238416054309</v>
      </c>
      <c r="L57">
        <f>IF(Sheet1!L57="", "",LOG10(Sheet1!L57/Sheet1!M57)*'Positive samples'!L57)</f>
        <v>0</v>
      </c>
      <c r="M57">
        <f>IF(Sheet1!M57="", "",LOG10(Sheet1!M57/Sheet1!N57)*'Positive samples'!M57)</f>
        <v>8.7698964420450185</v>
      </c>
      <c r="O57">
        <f>IF(Sheet1!O57="", "",LOG10(Sheet1!O57/Sheet1!P57)*'Positive samples'!O57)</f>
        <v>0</v>
      </c>
      <c r="Q57" t="str">
        <f>IF(Sheet1!Q57="", "",LOG10(Sheet1!Q57/Sheet1!R57)*'Positive samples'!Q57)</f>
        <v/>
      </c>
      <c r="R57" t="str">
        <f>IF(Sheet1!R57="", "",LOG10(Sheet1!R57/Sheet1!S57)*'Positive samples'!R57)</f>
        <v/>
      </c>
      <c r="S57" t="str">
        <f>IF(Sheet1!S57="", "",LOG10(Sheet1!S57)*'Positive samples'!S57)</f>
        <v/>
      </c>
      <c r="U57">
        <f>IF('Positive samples'!U57=0, "", SUM(Normalization!C57, Normalization!F57, Normalization!I57, Normalization!L57, Normalization!O57:O57, Normalization!R57)/'Positive samples'!U57)</f>
        <v>-5.8966389574484666</v>
      </c>
    </row>
    <row r="58" spans="1:21" x14ac:dyDescent="0.2">
      <c r="A58" s="1">
        <f>Sheet1!A58</f>
        <v>44618</v>
      </c>
      <c r="C58">
        <f>IF(Sheet1!C58="", "",LOG10(Sheet1!C58/Sheet1!D58)*'Positive samples'!C58)</f>
        <v>0</v>
      </c>
      <c r="F58">
        <f>IF(Sheet1!F58="", "",LOG10(Sheet1!F58/Sheet1!G58)*'Positive samples'!F58)</f>
        <v>0</v>
      </c>
      <c r="G58">
        <f>IF(Sheet1!G58="", "",LOG10(Sheet1!G58/Sheet1!H58)*'Positive samples'!G58)</f>
        <v>8.8569744630376164</v>
      </c>
      <c r="I58">
        <f>IF(Sheet1!I58="", "",LOG10(Sheet1!I58/Sheet1!J58)*'Positive samples'!I58)</f>
        <v>0</v>
      </c>
      <c r="J58">
        <f>IF(Sheet1!J58="", "",LOG10(Sheet1!J58/Sheet1!K58)*'Positive samples'!J58)</f>
        <v>9.4757662006346965</v>
      </c>
      <c r="L58">
        <f>IF(Sheet1!L58="", "",LOG10(Sheet1!L58/Sheet1!M58)*'Positive samples'!L58)</f>
        <v>0</v>
      </c>
      <c r="M58">
        <f>IF(Sheet1!M58="", "",LOG10(Sheet1!M58/Sheet1!N58)*'Positive samples'!M58)</f>
        <v>9.3890825742244992</v>
      </c>
      <c r="O58">
        <f>IF(Sheet1!O58="", "",LOG10(Sheet1!O58/Sheet1!P58)*'Positive samples'!O58)</f>
        <v>0</v>
      </c>
      <c r="Q58" t="str">
        <f>IF(Sheet1!Q58="", "",LOG10(Sheet1!Q58/Sheet1!R58)*'Positive samples'!Q58)</f>
        <v/>
      </c>
      <c r="R58" t="str">
        <f>IF(Sheet1!R58="", "",LOG10(Sheet1!R58/Sheet1!S58)*'Positive samples'!R58)</f>
        <v/>
      </c>
      <c r="S58" t="str">
        <f>IF(Sheet1!S58="", "",LOG10(Sheet1!S58)*'Positive samples'!S58)</f>
        <v/>
      </c>
      <c r="U58" t="str">
        <f>IF('Positive samples'!U58=0, "", SUM(Normalization!C58, Normalization!F58, Normalization!I58, Normalization!L58, Normalization!O58:O58, Normalization!R58)/'Positive samples'!U58)</f>
        <v/>
      </c>
    </row>
    <row r="59" spans="1:21" x14ac:dyDescent="0.2">
      <c r="A59" s="1">
        <f>Sheet1!A59</f>
        <v>44619</v>
      </c>
      <c r="C59">
        <f>IF(Sheet1!C59="", "",LOG10(Sheet1!C59/Sheet1!D59)*'Positive samples'!C59)</f>
        <v>-6.4079589846906195</v>
      </c>
      <c r="F59">
        <f>IF(Sheet1!F59="", "",LOG10(Sheet1!F59/Sheet1!G59)*'Positive samples'!F59)</f>
        <v>0</v>
      </c>
      <c r="G59">
        <f>IF(Sheet1!G59="", "",LOG10(Sheet1!G59/Sheet1!H59)*'Positive samples'!G59)</f>
        <v>9.4269918057298607</v>
      </c>
      <c r="I59">
        <f>IF(Sheet1!I59="", "",LOG10(Sheet1!I59/Sheet1!J59)*'Positive samples'!I59)</f>
        <v>-5.984735091531638</v>
      </c>
      <c r="J59">
        <f>IF(Sheet1!J59="", "",LOG10(Sheet1!J59/Sheet1!K59)*'Positive samples'!J59)</f>
        <v>9.4535652223706172</v>
      </c>
      <c r="L59">
        <f>IF(Sheet1!L59="", "",LOG10(Sheet1!L59/Sheet1!M59)*'Positive samples'!L59)</f>
        <v>0</v>
      </c>
      <c r="M59">
        <f>IF(Sheet1!M59="", "",LOG10(Sheet1!M59/Sheet1!N59)*'Positive samples'!M59)</f>
        <v>9.226127547595631</v>
      </c>
      <c r="O59">
        <f>IF(Sheet1!O59="", "",LOG10(Sheet1!O59/Sheet1!P59)*'Positive samples'!O59)</f>
        <v>-6.199829402615106</v>
      </c>
      <c r="Q59" t="str">
        <f>IF(Sheet1!Q59="", "",LOG10(Sheet1!Q59/Sheet1!R59)*'Positive samples'!Q59)</f>
        <v/>
      </c>
      <c r="R59" t="str">
        <f>IF(Sheet1!R59="", "",LOG10(Sheet1!R59/Sheet1!S59)*'Positive samples'!R59)</f>
        <v/>
      </c>
      <c r="S59" t="str">
        <f>IF(Sheet1!S59="", "",LOG10(Sheet1!S59)*'Positive samples'!S59)</f>
        <v/>
      </c>
      <c r="U59">
        <f>IF('Positive samples'!U59=0, "", SUM(Normalization!C59, Normalization!F59, Normalization!I59, Normalization!L59, Normalization!O59:O59, Normalization!R59)/'Positive samples'!U59)</f>
        <v>-6.1975078262791214</v>
      </c>
    </row>
    <row r="60" spans="1:21" x14ac:dyDescent="0.2">
      <c r="A60" s="1">
        <f>Sheet1!A60</f>
        <v>44620</v>
      </c>
      <c r="C60">
        <f>IF(Sheet1!C60="", "",LOG10(Sheet1!C60/Sheet1!D60)*'Positive samples'!C60)</f>
        <v>-5.7473082704093867</v>
      </c>
      <c r="F60" t="str">
        <f>IF(Sheet1!F60="", "",LOG10(Sheet1!F60/Sheet1!G60)*'Positive samples'!F60)</f>
        <v/>
      </c>
      <c r="G60" t="str">
        <f>IF(Sheet1!G60="", "",LOG10(Sheet1!G60/Sheet1!H60)*'Positive samples'!G60)</f>
        <v/>
      </c>
      <c r="I60">
        <f>IF(Sheet1!I60="", "",LOG10(Sheet1!I60/Sheet1!J60)*'Positive samples'!I60)</f>
        <v>-5.7559115934830496</v>
      </c>
      <c r="J60">
        <f>IF(Sheet1!J60="", "",LOG10(Sheet1!J60/Sheet1!K60)*'Positive samples'!J60)</f>
        <v>9.2131472137550396</v>
      </c>
      <c r="L60">
        <f>IF(Sheet1!L60="", "",LOG10(Sheet1!L60/Sheet1!M60)*'Positive samples'!L60)</f>
        <v>0</v>
      </c>
      <c r="M60">
        <f>IF(Sheet1!M60="", "",LOG10(Sheet1!M60/Sheet1!N60)*'Positive samples'!M60)</f>
        <v>9.5339866265340945</v>
      </c>
      <c r="O60">
        <f>IF(Sheet1!O60="", "",LOG10(Sheet1!O60/Sheet1!P60)*'Positive samples'!O60)</f>
        <v>0</v>
      </c>
      <c r="Q60" t="str">
        <f>IF(Sheet1!Q60="", "",LOG10(Sheet1!Q60/Sheet1!R60)*'Positive samples'!Q60)</f>
        <v/>
      </c>
      <c r="R60" t="str">
        <f>IF(Sheet1!R60="", "",LOG10(Sheet1!R60/Sheet1!S60)*'Positive samples'!R60)</f>
        <v/>
      </c>
      <c r="S60" t="str">
        <f>IF(Sheet1!S60="", "",LOG10(Sheet1!S60)*'Positive samples'!S60)</f>
        <v/>
      </c>
      <c r="U60">
        <f>IF('Positive samples'!U60=0, "", SUM(Normalization!C60, Normalization!F60, Normalization!I60, Normalization!L60, Normalization!O60:O60, Normalization!R60)/'Positive samples'!U60)</f>
        <v>-5.7516099319462182</v>
      </c>
    </row>
    <row r="61" spans="1:21" x14ac:dyDescent="0.2">
      <c r="A61" s="1">
        <f>Sheet1!A61</f>
        <v>44621</v>
      </c>
      <c r="C61">
        <f>IF(Sheet1!C61="", "",LOG10(Sheet1!C61/Sheet1!D61)*'Positive samples'!C61)</f>
        <v>-5.8966384477984519</v>
      </c>
      <c r="F61">
        <f>IF(Sheet1!F61="", "",LOG10(Sheet1!F61/Sheet1!G61)*'Positive samples'!F61)</f>
        <v>0</v>
      </c>
      <c r="G61">
        <f>IF(Sheet1!G61="", "",LOG10(Sheet1!G61/Sheet1!H61)*'Positive samples'!G61)</f>
        <v>8.8140684861969376</v>
      </c>
      <c r="I61">
        <f>IF(Sheet1!I61="", "",LOG10(Sheet1!I61/Sheet1!J61)*'Positive samples'!I61)</f>
        <v>-5.7631020873823351</v>
      </c>
      <c r="J61">
        <f>IF(Sheet1!J61="", "",LOG10(Sheet1!J61/Sheet1!K61)*'Positive samples'!J61)</f>
        <v>9.2030577045513269</v>
      </c>
      <c r="L61">
        <f>IF(Sheet1!L61="", "",LOG10(Sheet1!L61/Sheet1!M61)*'Positive samples'!L61)</f>
        <v>-6.2482382240890555</v>
      </c>
      <c r="M61">
        <f>IF(Sheet1!M61="", "",LOG10(Sheet1!M61/Sheet1!N61)*'Positive samples'!M61)</f>
        <v>9.2735730884490479</v>
      </c>
      <c r="O61">
        <f>IF(Sheet1!O61="", "",LOG10(Sheet1!O61/Sheet1!P61)*'Positive samples'!O61)</f>
        <v>0</v>
      </c>
      <c r="Q61" t="str">
        <f>IF(Sheet1!Q61="", "",LOG10(Sheet1!Q61/Sheet1!R61)*'Positive samples'!Q61)</f>
        <v/>
      </c>
      <c r="R61" t="str">
        <f>IF(Sheet1!R61="", "",LOG10(Sheet1!R61/Sheet1!S61)*'Positive samples'!R61)</f>
        <v/>
      </c>
      <c r="S61" t="str">
        <f>IF(Sheet1!S61="", "",LOG10(Sheet1!S61)*'Positive samples'!S61)</f>
        <v/>
      </c>
      <c r="U61">
        <f>IF('Positive samples'!U61=0, "", SUM(Normalization!C61, Normalization!F61, Normalization!I61, Normalization!L61, Normalization!O61:O61, Normalization!R61)/'Positive samples'!U61)</f>
        <v>-5.9693262530899487</v>
      </c>
    </row>
    <row r="62" spans="1:21" x14ac:dyDescent="0.2">
      <c r="A62" s="1">
        <f>Sheet1!A62</f>
        <v>44622</v>
      </c>
      <c r="C62">
        <f>IF(Sheet1!C62="", "",LOG10(Sheet1!C62/Sheet1!D62)*'Positive samples'!C62)</f>
        <v>-6.0450764502749417</v>
      </c>
      <c r="F62">
        <f>IF(Sheet1!F62="", "",LOG10(Sheet1!F62/Sheet1!G62)*'Positive samples'!F62)</f>
        <v>0</v>
      </c>
      <c r="G62">
        <f>IF(Sheet1!G62="", "",LOG10(Sheet1!G62/Sheet1!H62)*'Positive samples'!G62)</f>
        <v>8.5998510855560966</v>
      </c>
      <c r="I62">
        <f>IF(Sheet1!I62="", "",LOG10(Sheet1!I62/Sheet1!J62)*'Positive samples'!I62)</f>
        <v>-5.9493761009926081</v>
      </c>
      <c r="J62">
        <f>IF(Sheet1!J62="", "",LOG10(Sheet1!J62/Sheet1!K62)*'Positive samples'!J62)</f>
        <v>9.2627821068820513</v>
      </c>
      <c r="L62">
        <f>IF(Sheet1!L62="", "",LOG10(Sheet1!L62/Sheet1!M62)*'Positive samples'!L62)</f>
        <v>0</v>
      </c>
      <c r="M62">
        <f>IF(Sheet1!M62="", "",LOG10(Sheet1!M62/Sheet1!N62)*'Positive samples'!M62)</f>
        <v>9.1855407167955576</v>
      </c>
      <c r="O62">
        <f>IF(Sheet1!O62="", "",LOG10(Sheet1!O62/Sheet1!P62)*'Positive samples'!O62)</f>
        <v>0</v>
      </c>
      <c r="Q62" t="str">
        <f>IF(Sheet1!Q62="", "",LOG10(Sheet1!Q62/Sheet1!R62)*'Positive samples'!Q62)</f>
        <v/>
      </c>
      <c r="R62" t="str">
        <f>IF(Sheet1!R62="", "",LOG10(Sheet1!R62/Sheet1!S62)*'Positive samples'!R62)</f>
        <v/>
      </c>
      <c r="S62" t="str">
        <f>IF(Sheet1!S62="", "",LOG10(Sheet1!S62)*'Positive samples'!S62)</f>
        <v/>
      </c>
      <c r="U62">
        <f>IF('Positive samples'!U62=0, "", SUM(Normalization!C62, Normalization!F62, Normalization!I62, Normalization!L62, Normalization!O62:O62, Normalization!R62)/'Positive samples'!U62)</f>
        <v>-5.9972262756337749</v>
      </c>
    </row>
    <row r="63" spans="1:21" x14ac:dyDescent="0.2">
      <c r="A63" s="1">
        <f>Sheet1!A63</f>
        <v>44623</v>
      </c>
      <c r="C63">
        <f>IF(Sheet1!C63="", "",LOG10(Sheet1!C63/Sheet1!D63)*'Positive samples'!C63)</f>
        <v>-6.2897865602667107</v>
      </c>
      <c r="F63">
        <f>IF(Sheet1!F63="", "",LOG10(Sheet1!F63/Sheet1!G63)*'Positive samples'!F63)</f>
        <v>0</v>
      </c>
      <c r="G63">
        <f>IF(Sheet1!G63="", "",LOG10(Sheet1!G63/Sheet1!H63)*'Positive samples'!G63)</f>
        <v>8.8953946453348571</v>
      </c>
      <c r="I63">
        <f>IF(Sheet1!I63="", "",LOG10(Sheet1!I63/Sheet1!J63)*'Positive samples'!I63)</f>
        <v>0</v>
      </c>
      <c r="J63">
        <f>IF(Sheet1!J63="", "",LOG10(Sheet1!J63/Sheet1!K63)*'Positive samples'!J63)</f>
        <v>9.5139239026274112</v>
      </c>
      <c r="L63">
        <f>IF(Sheet1!L63="", "",LOG10(Sheet1!L63/Sheet1!M63)*'Positive samples'!L63)</f>
        <v>0</v>
      </c>
      <c r="M63">
        <f>IF(Sheet1!M63="", "",LOG10(Sheet1!M63/Sheet1!N63)*'Positive samples'!M63)</f>
        <v>9.1918287594285708</v>
      </c>
      <c r="O63">
        <f>IF(Sheet1!O63="", "",LOG10(Sheet1!O63/Sheet1!P63)*'Positive samples'!O63)</f>
        <v>0</v>
      </c>
      <c r="Q63" t="str">
        <f>IF(Sheet1!Q63="", "",LOG10(Sheet1!Q63/Sheet1!R63)*'Positive samples'!Q63)</f>
        <v/>
      </c>
      <c r="R63" t="str">
        <f>IF(Sheet1!R63="", "",LOG10(Sheet1!R63/Sheet1!S63)*'Positive samples'!R63)</f>
        <v/>
      </c>
      <c r="S63" t="str">
        <f>IF(Sheet1!S63="", "",LOG10(Sheet1!S63)*'Positive samples'!S63)</f>
        <v/>
      </c>
      <c r="U63">
        <f>IF('Positive samples'!U63=0, "", SUM(Normalization!C63, Normalization!F63, Normalization!I63, Normalization!L63, Normalization!O63:O63, Normalization!R63)/'Positive samples'!U63)</f>
        <v>-6.2897865602667107</v>
      </c>
    </row>
    <row r="64" spans="1:21" x14ac:dyDescent="0.2">
      <c r="A64" s="1">
        <f>Sheet1!A64</f>
        <v>44624</v>
      </c>
      <c r="C64">
        <f>IF(Sheet1!C64="", "",LOG10(Sheet1!C64/Sheet1!D64)*'Positive samples'!C64)</f>
        <v>0</v>
      </c>
      <c r="F64">
        <f>IF(Sheet1!F64="", "",LOG10(Sheet1!F64/Sheet1!G64)*'Positive samples'!F64)</f>
        <v>0</v>
      </c>
      <c r="G64">
        <f>IF(Sheet1!G64="", "",LOG10(Sheet1!G64/Sheet1!H64)*'Positive samples'!G64)</f>
        <v>9.0006400804134383</v>
      </c>
      <c r="I64">
        <f>IF(Sheet1!I64="", "",LOG10(Sheet1!I64/Sheet1!J64)*'Positive samples'!I64)</f>
        <v>-5.71898567840182</v>
      </c>
      <c r="J64">
        <f>IF(Sheet1!J64="", "",LOG10(Sheet1!J64/Sheet1!K64)*'Positive samples'!J64)</f>
        <v>9.4868170036914439</v>
      </c>
      <c r="L64">
        <f>IF(Sheet1!L64="", "",LOG10(Sheet1!L64/Sheet1!M64)*'Positive samples'!L64)</f>
        <v>-5.7185423621873284</v>
      </c>
      <c r="M64">
        <f>IF(Sheet1!M64="", "",LOG10(Sheet1!M64/Sheet1!N64)*'Positive samples'!M64)</f>
        <v>8.9069086306436951</v>
      </c>
      <c r="O64">
        <f>IF(Sheet1!O64="", "",LOG10(Sheet1!O64/Sheet1!P64)*'Positive samples'!O64)</f>
        <v>0</v>
      </c>
      <c r="Q64" t="str">
        <f>IF(Sheet1!Q64="", "",LOG10(Sheet1!Q64/Sheet1!R64)*'Positive samples'!Q64)</f>
        <v/>
      </c>
      <c r="R64" t="str">
        <f>IF(Sheet1!R64="", "",LOG10(Sheet1!R64/Sheet1!S64)*'Positive samples'!R64)</f>
        <v/>
      </c>
      <c r="S64" t="str">
        <f>IF(Sheet1!S64="", "",LOG10(Sheet1!S64)*'Positive samples'!S64)</f>
        <v/>
      </c>
      <c r="U64">
        <f>IF('Positive samples'!U64=0, "", SUM(Normalization!C64, Normalization!F64, Normalization!I64, Normalization!L64, Normalization!O64:O64, Normalization!R64)/'Positive samples'!U64)</f>
        <v>-5.7187640202945742</v>
      </c>
    </row>
    <row r="65" spans="1:21" x14ac:dyDescent="0.2">
      <c r="A65" s="1">
        <f>Sheet1!A65</f>
        <v>44625</v>
      </c>
      <c r="C65">
        <f>IF(Sheet1!C65="", "",LOG10(Sheet1!C65/Sheet1!D65)*'Positive samples'!C65)</f>
        <v>0</v>
      </c>
      <c r="F65">
        <f>IF(Sheet1!F65="", "",LOG10(Sheet1!F65/Sheet1!G65)*'Positive samples'!F65)</f>
        <v>-5.6662312994299926</v>
      </c>
      <c r="G65">
        <f>IF(Sheet1!G65="", "",LOG10(Sheet1!G65/Sheet1!H65)*'Positive samples'!G65)</f>
        <v>8.6629947842100865</v>
      </c>
      <c r="I65">
        <f>IF(Sheet1!I65="", "",LOG10(Sheet1!I65/Sheet1!J65)*'Positive samples'!I65)</f>
        <v>0</v>
      </c>
      <c r="J65">
        <f>IF(Sheet1!J65="", "",LOG10(Sheet1!J65/Sheet1!K65)*'Positive samples'!J65)</f>
        <v>9.0856799831100652</v>
      </c>
      <c r="L65">
        <f>IF(Sheet1!L65="", "",LOG10(Sheet1!L65/Sheet1!M65)*'Positive samples'!L65)</f>
        <v>-5.8576736927752258</v>
      </c>
      <c r="M65">
        <f>IF(Sheet1!M65="", "",LOG10(Sheet1!M65/Sheet1!N65)*'Positive samples'!M65)</f>
        <v>9.4148008149028382</v>
      </c>
      <c r="O65">
        <f>IF(Sheet1!O65="", "",LOG10(Sheet1!O65/Sheet1!P65)*'Positive samples'!O65)</f>
        <v>0</v>
      </c>
      <c r="Q65" t="str">
        <f>IF(Sheet1!Q65="", "",LOG10(Sheet1!Q65/Sheet1!R65)*'Positive samples'!Q65)</f>
        <v/>
      </c>
      <c r="R65" t="str">
        <f>IF(Sheet1!R65="", "",LOG10(Sheet1!R65/Sheet1!S65)*'Positive samples'!R65)</f>
        <v/>
      </c>
      <c r="S65" t="str">
        <f>IF(Sheet1!S65="", "",LOG10(Sheet1!S65)*'Positive samples'!S65)</f>
        <v/>
      </c>
      <c r="U65">
        <f>IF('Positive samples'!U65=0, "", SUM(Normalization!C65, Normalization!F65, Normalization!I65, Normalization!L65, Normalization!O65:O65, Normalization!R65)/'Positive samples'!U65)</f>
        <v>-5.7619524961026087</v>
      </c>
    </row>
    <row r="66" spans="1:21" x14ac:dyDescent="0.2">
      <c r="A66" s="1">
        <f>Sheet1!A66</f>
        <v>44626</v>
      </c>
      <c r="C66">
        <f>IF(Sheet1!C66="", "",LOG10(Sheet1!C66/Sheet1!D66)*'Positive samples'!C66)</f>
        <v>0</v>
      </c>
      <c r="F66">
        <f>IF(Sheet1!F66="", "",LOG10(Sheet1!F66/Sheet1!G66)*'Positive samples'!F66)</f>
        <v>0</v>
      </c>
      <c r="G66">
        <f>IF(Sheet1!G66="", "",LOG10(Sheet1!G66/Sheet1!H66)*'Positive samples'!G66)</f>
        <v>8.8911940561840144</v>
      </c>
      <c r="I66">
        <f>IF(Sheet1!I66="", "",LOG10(Sheet1!I66/Sheet1!J66)*'Positive samples'!I66)</f>
        <v>0</v>
      </c>
      <c r="J66">
        <f>IF(Sheet1!J66="", "",LOG10(Sheet1!J66/Sheet1!K66)*'Positive samples'!J66)</f>
        <v>8.8928245653194988</v>
      </c>
      <c r="L66">
        <f>IF(Sheet1!L66="", "",LOG10(Sheet1!L66/Sheet1!M66)*'Positive samples'!L66)</f>
        <v>0</v>
      </c>
      <c r="M66">
        <f>IF(Sheet1!M66="", "",LOG10(Sheet1!M66/Sheet1!N66)*'Positive samples'!M66)</f>
        <v>9.4051511015878031</v>
      </c>
      <c r="O66">
        <f>IF(Sheet1!O66="", "",LOG10(Sheet1!O66/Sheet1!P66)*'Positive samples'!O66)</f>
        <v>0</v>
      </c>
      <c r="Q66" t="str">
        <f>IF(Sheet1!Q66="", "",LOG10(Sheet1!Q66/Sheet1!R66)*'Positive samples'!Q66)</f>
        <v/>
      </c>
      <c r="R66" t="str">
        <f>IF(Sheet1!R66="", "",LOG10(Sheet1!R66/Sheet1!S66)*'Positive samples'!R66)</f>
        <v/>
      </c>
      <c r="S66" t="str">
        <f>IF(Sheet1!S66="", "",LOG10(Sheet1!S66)*'Positive samples'!S66)</f>
        <v/>
      </c>
      <c r="U66" t="str">
        <f>IF('Positive samples'!U66=0, "", SUM(Normalization!C66, Normalization!F66, Normalization!I66, Normalization!L66, Normalization!O66:O66, Normalization!R66)/'Positive samples'!U66)</f>
        <v/>
      </c>
    </row>
    <row r="67" spans="1:21" x14ac:dyDescent="0.2">
      <c r="A67" s="1">
        <f>Sheet1!A67</f>
        <v>44627</v>
      </c>
      <c r="C67">
        <f>IF(Sheet1!C67="", "",LOG10(Sheet1!C67/Sheet1!D67)*'Positive samples'!C67)</f>
        <v>-6.6834669063632024</v>
      </c>
      <c r="F67">
        <f>IF(Sheet1!F67="", "",LOG10(Sheet1!F67/Sheet1!G67)*'Positive samples'!F67)</f>
        <v>-7.7990338560304773</v>
      </c>
      <c r="G67">
        <f>IF(Sheet1!G67="", "",LOG10(Sheet1!G67/Sheet1!H67)*'Positive samples'!G67)</f>
        <v>10.867610144083653</v>
      </c>
      <c r="I67">
        <f>IF(Sheet1!I67="", "",LOG10(Sheet1!I67/Sheet1!J67)*'Positive samples'!I67)</f>
        <v>0</v>
      </c>
      <c r="J67">
        <f>IF(Sheet1!J67="", "",LOG10(Sheet1!J67/Sheet1!K67)*'Positive samples'!J67)</f>
        <v>9.0156111055753954</v>
      </c>
      <c r="L67">
        <f>IF(Sheet1!L67="", "",LOG10(Sheet1!L67/Sheet1!M67)*'Positive samples'!L67)</f>
        <v>0</v>
      </c>
      <c r="M67">
        <f>IF(Sheet1!M67="", "",LOG10(Sheet1!M67/Sheet1!N67)*'Positive samples'!M67)</f>
        <v>9.1281677067384983</v>
      </c>
      <c r="O67">
        <f>IF(Sheet1!O67="", "",LOG10(Sheet1!O67/Sheet1!P67)*'Positive samples'!O67)</f>
        <v>0</v>
      </c>
      <c r="Q67" t="str">
        <f>IF(Sheet1!Q67="", "",LOG10(Sheet1!Q67/Sheet1!R67)*'Positive samples'!Q67)</f>
        <v/>
      </c>
      <c r="R67" t="str">
        <f>IF(Sheet1!R67="", "",LOG10(Sheet1!R67/Sheet1!S67)*'Positive samples'!R67)</f>
        <v/>
      </c>
      <c r="S67" t="str">
        <f>IF(Sheet1!S67="", "",LOG10(Sheet1!S67)*'Positive samples'!S67)</f>
        <v/>
      </c>
      <c r="U67">
        <f>IF('Positive samples'!U67=0, "", SUM(Normalization!C67, Normalization!F67, Normalization!I67, Normalization!L67, Normalization!O67:O67, Normalization!R67)/'Positive samples'!U67)</f>
        <v>-7.2412503811968403</v>
      </c>
    </row>
    <row r="68" spans="1:21" x14ac:dyDescent="0.2">
      <c r="A68" s="1">
        <f>Sheet1!A68</f>
        <v>44628</v>
      </c>
      <c r="C68">
        <f>IF(Sheet1!C68="", "",LOG10(Sheet1!C68/Sheet1!D68)*'Positive samples'!C68)</f>
        <v>0</v>
      </c>
      <c r="F68">
        <f>IF(Sheet1!F68="", "",LOG10(Sheet1!F68/Sheet1!G68)*'Positive samples'!F68)</f>
        <v>0</v>
      </c>
      <c r="G68">
        <f>IF(Sheet1!G68="", "",LOG10(Sheet1!G68/Sheet1!H68)*'Positive samples'!G68)</f>
        <v>8.7589360205394229</v>
      </c>
      <c r="I68">
        <f>IF(Sheet1!I68="", "",LOG10(Sheet1!I68/Sheet1!J68)*'Positive samples'!I68)</f>
        <v>0</v>
      </c>
      <c r="J68">
        <f>IF(Sheet1!J68="", "",LOG10(Sheet1!J68/Sheet1!K68)*'Positive samples'!J68)</f>
        <v>9.1969413980288017</v>
      </c>
      <c r="L68">
        <f>IF(Sheet1!L68="", "",LOG10(Sheet1!L68/Sheet1!M68)*'Positive samples'!L68)</f>
        <v>-6.2212203432595521</v>
      </c>
      <c r="M68">
        <f>IF(Sheet1!M68="", "",LOG10(Sheet1!M68/Sheet1!N68)*'Positive samples'!M68)</f>
        <v>9.427993418838696</v>
      </c>
      <c r="O68">
        <f>IF(Sheet1!O68="", "",LOG10(Sheet1!O68/Sheet1!P68)*'Positive samples'!O68)</f>
        <v>-4.9656277053606646</v>
      </c>
      <c r="Q68" t="str">
        <f>IF(Sheet1!Q68="", "",LOG10(Sheet1!Q68/Sheet1!R68)*'Positive samples'!Q68)</f>
        <v/>
      </c>
      <c r="R68" t="str">
        <f>IF(Sheet1!R68="", "",LOG10(Sheet1!R68/Sheet1!S68)*'Positive samples'!R68)</f>
        <v/>
      </c>
      <c r="S68" t="str">
        <f>IF(Sheet1!S68="", "",LOG10(Sheet1!S68)*'Positive samples'!S68)</f>
        <v/>
      </c>
      <c r="U68">
        <f>IF('Positive samples'!U68=0, "", SUM(Normalization!C68, Normalization!F68, Normalization!I68, Normalization!L68, Normalization!O68:O68, Normalization!R68)/'Positive samples'!U68)</f>
        <v>-5.5934240243101083</v>
      </c>
    </row>
    <row r="69" spans="1:21" x14ac:dyDescent="0.2">
      <c r="A69" s="1">
        <f>Sheet1!A69</f>
        <v>44629</v>
      </c>
      <c r="C69">
        <f>IF(Sheet1!C69="", "",LOG10(Sheet1!C69/Sheet1!D69)*'Positive samples'!C69)</f>
        <v>-6.428219363232019</v>
      </c>
      <c r="F69">
        <f>IF(Sheet1!F69="", "",LOG10(Sheet1!F69/Sheet1!G69)*'Positive samples'!F69)</f>
        <v>0</v>
      </c>
      <c r="G69">
        <f>IF(Sheet1!G69="", "",LOG10(Sheet1!G69/Sheet1!H69)*'Positive samples'!G69)</f>
        <v>8.7880942492806362</v>
      </c>
      <c r="I69">
        <f>IF(Sheet1!I69="", "",LOG10(Sheet1!I69/Sheet1!J69)*'Positive samples'!I69)</f>
        <v>-5.355462022090733</v>
      </c>
      <c r="J69">
        <f>IF(Sheet1!J69="", "",LOG10(Sheet1!J69/Sheet1!K69)*'Positive samples'!J69)</f>
        <v>8.917476842183202</v>
      </c>
      <c r="L69">
        <f>IF(Sheet1!L69="", "",LOG10(Sheet1!L69/Sheet1!M69)*'Positive samples'!L69)</f>
        <v>0</v>
      </c>
      <c r="M69">
        <f>IF(Sheet1!M69="", "",LOG10(Sheet1!M69/Sheet1!N69)*'Positive samples'!M69)</f>
        <v>9.104956281203604</v>
      </c>
      <c r="O69">
        <f>IF(Sheet1!O69="", "",LOG10(Sheet1!O69/Sheet1!P69)*'Positive samples'!O69)</f>
        <v>-5.1758269718691983</v>
      </c>
      <c r="Q69" t="str">
        <f>IF(Sheet1!Q69="", "",LOG10(Sheet1!Q69/Sheet1!R69)*'Positive samples'!Q69)</f>
        <v/>
      </c>
      <c r="R69" t="str">
        <f>IF(Sheet1!R69="", "",LOG10(Sheet1!R69/Sheet1!S69)*'Positive samples'!R69)</f>
        <v/>
      </c>
      <c r="S69" t="str">
        <f>IF(Sheet1!S69="", "",LOG10(Sheet1!S69)*'Positive samples'!S69)</f>
        <v/>
      </c>
      <c r="U69">
        <f>IF('Positive samples'!U69=0, "", SUM(Normalization!C69, Normalization!F69, Normalization!I69, Normalization!L69, Normalization!O69:O69, Normalization!R69)/'Positive samples'!U69)</f>
        <v>-5.6531694523973171</v>
      </c>
    </row>
    <row r="70" spans="1:21" x14ac:dyDescent="0.2">
      <c r="A70" s="1">
        <f>Sheet1!A70</f>
        <v>44630</v>
      </c>
      <c r="C70">
        <f>IF(Sheet1!C70="", "",LOG10(Sheet1!C70/Sheet1!D70)*'Positive samples'!C70)</f>
        <v>-6.1214661583605556</v>
      </c>
      <c r="F70">
        <f>IF(Sheet1!F70="", "",LOG10(Sheet1!F70/Sheet1!G70)*'Positive samples'!F70)</f>
        <v>0</v>
      </c>
      <c r="G70">
        <f>IF(Sheet1!G70="", "",LOG10(Sheet1!G70/Sheet1!H70)*'Positive samples'!G70)</f>
        <v>8.7944379756808129</v>
      </c>
      <c r="I70">
        <f>IF(Sheet1!I70="", "",LOG10(Sheet1!I70/Sheet1!J70)*'Positive samples'!I70)</f>
        <v>0</v>
      </c>
      <c r="J70">
        <f>IF(Sheet1!J70="", "",LOG10(Sheet1!J70/Sheet1!K70)*'Positive samples'!J70)</f>
        <v>9.2078702492804361</v>
      </c>
      <c r="L70">
        <f>IF(Sheet1!L70="", "",LOG10(Sheet1!L70/Sheet1!M70)*'Positive samples'!L70)</f>
        <v>0</v>
      </c>
      <c r="M70">
        <f>IF(Sheet1!M70="", "",LOG10(Sheet1!M70/Sheet1!N70)*'Positive samples'!M70)</f>
        <v>9.071760178248347</v>
      </c>
      <c r="O70">
        <f>IF(Sheet1!O70="", "",LOG10(Sheet1!O70/Sheet1!P70)*'Positive samples'!O70)</f>
        <v>0</v>
      </c>
      <c r="Q70" t="str">
        <f>IF(Sheet1!Q70="", "",LOG10(Sheet1!Q70/Sheet1!R70)*'Positive samples'!Q70)</f>
        <v/>
      </c>
      <c r="R70" t="str">
        <f>IF(Sheet1!R70="", "",LOG10(Sheet1!R70/Sheet1!S70)*'Positive samples'!R70)</f>
        <v/>
      </c>
      <c r="S70" t="str">
        <f>IF(Sheet1!S70="", "",LOG10(Sheet1!S70)*'Positive samples'!S70)</f>
        <v/>
      </c>
      <c r="U70">
        <f>IF('Positive samples'!U70=0, "", SUM(Normalization!C70, Normalization!F70, Normalization!I70, Normalization!L70, Normalization!O70:O70, Normalization!R70)/'Positive samples'!U70)</f>
        <v>-6.1214661583605556</v>
      </c>
    </row>
    <row r="71" spans="1:21" x14ac:dyDescent="0.2">
      <c r="A71" s="1">
        <f>Sheet1!A71</f>
        <v>44631</v>
      </c>
      <c r="C71">
        <f>IF(Sheet1!C71="", "",LOG10(Sheet1!C71/Sheet1!D71)*'Positive samples'!C71)</f>
        <v>-6.2224722268960182</v>
      </c>
      <c r="F71">
        <f>IF(Sheet1!F71="", "",LOG10(Sheet1!F71/Sheet1!G71)*'Positive samples'!F71)</f>
        <v>-5.6199971689286397</v>
      </c>
      <c r="G71">
        <f>IF(Sheet1!G71="", "",LOG10(Sheet1!G71/Sheet1!H71)*'Positive samples'!G71)</f>
        <v>8.6018674422306365</v>
      </c>
      <c r="I71">
        <f>IF(Sheet1!I71="", "",LOG10(Sheet1!I71/Sheet1!J71)*'Positive samples'!I71)</f>
        <v>0</v>
      </c>
      <c r="J71">
        <f>IF(Sheet1!J71="", "",LOG10(Sheet1!J71/Sheet1!K71)*'Positive samples'!J71)</f>
        <v>9.0004682420743656</v>
      </c>
      <c r="L71">
        <f>IF(Sheet1!L71="", "",LOG10(Sheet1!L71/Sheet1!M71)*'Positive samples'!L71)</f>
        <v>-6.1412130576639052</v>
      </c>
      <c r="M71">
        <f>IF(Sheet1!M71="", "",LOG10(Sheet1!M71/Sheet1!N71)*'Positive samples'!M71)</f>
        <v>9.2650239777873082</v>
      </c>
      <c r="O71">
        <f>IF(Sheet1!O71="", "",LOG10(Sheet1!O71/Sheet1!P71)*'Positive samples'!O71)</f>
        <v>-5.9727046576120584</v>
      </c>
      <c r="Q71" t="str">
        <f>IF(Sheet1!Q71="", "",LOG10(Sheet1!Q71/Sheet1!R71)*'Positive samples'!Q71)</f>
        <v/>
      </c>
      <c r="R71" t="str">
        <f>IF(Sheet1!R71="", "",LOG10(Sheet1!R71/Sheet1!S71)*'Positive samples'!R71)</f>
        <v/>
      </c>
      <c r="S71" t="str">
        <f>IF(Sheet1!S71="", "",LOG10(Sheet1!S71)*'Positive samples'!S71)</f>
        <v/>
      </c>
      <c r="U71">
        <f>IF('Positive samples'!U71=0, "", SUM(Normalization!C71, Normalization!F71, Normalization!I71, Normalization!L71, Normalization!O71:O71, Normalization!R71)/'Positive samples'!U71)</f>
        <v>-5.9890967777751554</v>
      </c>
    </row>
    <row r="72" spans="1:21" x14ac:dyDescent="0.2">
      <c r="A72" s="1">
        <f>Sheet1!A72</f>
        <v>44632</v>
      </c>
      <c r="C72">
        <f>IF(Sheet1!C72="", "",LOG10(Sheet1!C72/Sheet1!D72)*'Positive samples'!C72)</f>
        <v>0</v>
      </c>
      <c r="F72">
        <f>IF(Sheet1!F72="", "",LOG10(Sheet1!F72/Sheet1!G72)*'Positive samples'!F72)</f>
        <v>0</v>
      </c>
      <c r="G72">
        <f>IF(Sheet1!G72="", "",LOG10(Sheet1!G72/Sheet1!H72)*'Positive samples'!G72)</f>
        <v>9.2453557897582428</v>
      </c>
      <c r="I72">
        <f>IF(Sheet1!I72="", "",LOG10(Sheet1!I72/Sheet1!J72)*'Positive samples'!I72)</f>
        <v>-5.897839437673543</v>
      </c>
      <c r="J72">
        <f>IF(Sheet1!J72="", "",LOG10(Sheet1!J72/Sheet1!K72)*'Positive samples'!J72)</f>
        <v>9.1677276955708784</v>
      </c>
      <c r="L72">
        <f>IF(Sheet1!L72="", "",LOG10(Sheet1!L72/Sheet1!M72)*'Positive samples'!L72)</f>
        <v>-6.3716687466742705</v>
      </c>
      <c r="M72">
        <f>IF(Sheet1!M72="", "",LOG10(Sheet1!M72/Sheet1!N72)*'Positive samples'!M72)</f>
        <v>9.4776512053429602</v>
      </c>
      <c r="O72">
        <f>IF(Sheet1!O72="", "",LOG10(Sheet1!O72/Sheet1!P72)*'Positive samples'!O72)</f>
        <v>0</v>
      </c>
      <c r="Q72" t="str">
        <f>IF(Sheet1!Q72="", "",LOG10(Sheet1!Q72/Sheet1!R72)*'Positive samples'!Q72)</f>
        <v/>
      </c>
      <c r="R72" t="str">
        <f>IF(Sheet1!R72="", "",LOG10(Sheet1!R72/Sheet1!S72)*'Positive samples'!R72)</f>
        <v/>
      </c>
      <c r="S72" t="str">
        <f>IF(Sheet1!S72="", "",LOG10(Sheet1!S72)*'Positive samples'!S72)</f>
        <v/>
      </c>
      <c r="U72">
        <f>IF('Positive samples'!U72=0, "", SUM(Normalization!C72, Normalization!F72, Normalization!I72, Normalization!L72, Normalization!O72:O72, Normalization!R72)/'Positive samples'!U72)</f>
        <v>-6.1347540921739068</v>
      </c>
    </row>
    <row r="73" spans="1:21" x14ac:dyDescent="0.2">
      <c r="A73" s="1">
        <f>Sheet1!A73</f>
        <v>44633</v>
      </c>
      <c r="C73">
        <f>IF(Sheet1!C73="", "",LOG10(Sheet1!C73/Sheet1!D73)*'Positive samples'!C73)</f>
        <v>0</v>
      </c>
      <c r="F73">
        <f>IF(Sheet1!F73="", "",LOG10(Sheet1!F73/Sheet1!G73)*'Positive samples'!F73)</f>
        <v>-5.8621400559428416</v>
      </c>
      <c r="G73">
        <f>IF(Sheet1!G73="", "",LOG10(Sheet1!G73/Sheet1!H73)*'Positive samples'!G73)</f>
        <v>8.8536031761455174</v>
      </c>
      <c r="I73">
        <f>IF(Sheet1!I73="", "",LOG10(Sheet1!I73/Sheet1!J73)*'Positive samples'!I73)</f>
        <v>0</v>
      </c>
      <c r="J73">
        <f>IF(Sheet1!J73="", "",LOG10(Sheet1!J73/Sheet1!K73)*'Positive samples'!J73)</f>
        <v>8.9855025818945169</v>
      </c>
      <c r="L73">
        <f>IF(Sheet1!L73="", "",LOG10(Sheet1!L73/Sheet1!M73)*'Positive samples'!L73)</f>
        <v>-5.7441279335500814</v>
      </c>
      <c r="M73">
        <f>IF(Sheet1!M73="", "",LOG10(Sheet1!M73/Sheet1!N73)*'Positive samples'!M73)</f>
        <v>9.2679535368623949</v>
      </c>
      <c r="O73">
        <f>IF(Sheet1!O73="", "",LOG10(Sheet1!O73/Sheet1!P73)*'Positive samples'!O73)</f>
        <v>0</v>
      </c>
      <c r="Q73" t="str">
        <f>IF(Sheet1!Q73="", "",LOG10(Sheet1!Q73/Sheet1!R73)*'Positive samples'!Q73)</f>
        <v/>
      </c>
      <c r="R73" t="str">
        <f>IF(Sheet1!R73="", "",LOG10(Sheet1!R73/Sheet1!S73)*'Positive samples'!R73)</f>
        <v/>
      </c>
      <c r="S73" t="str">
        <f>IF(Sheet1!S73="", "",LOG10(Sheet1!S73)*'Positive samples'!S73)</f>
        <v/>
      </c>
      <c r="U73">
        <f>IF('Positive samples'!U73=0, "", SUM(Normalization!C73, Normalization!F73, Normalization!I73, Normalization!L73, Normalization!O73:O73, Normalization!R73)/'Positive samples'!U73)</f>
        <v>-5.803133994746462</v>
      </c>
    </row>
    <row r="74" spans="1:21" x14ac:dyDescent="0.2">
      <c r="A74" s="1">
        <f>Sheet1!A74</f>
        <v>44634</v>
      </c>
      <c r="C74">
        <f>IF(Sheet1!C74="", "",LOG10(Sheet1!C74/Sheet1!D74)*'Positive samples'!C74)</f>
        <v>0</v>
      </c>
      <c r="F74">
        <f>IF(Sheet1!F74="", "",LOG10(Sheet1!F74/Sheet1!G74)*'Positive samples'!F74)</f>
        <v>0</v>
      </c>
      <c r="G74">
        <f>IF(Sheet1!G74="", "",LOG10(Sheet1!G74/Sheet1!H74)*'Positive samples'!G74)</f>
        <v>8.5689506209885593</v>
      </c>
      <c r="I74">
        <f>IF(Sheet1!I74="", "",LOG10(Sheet1!I74/Sheet1!J74)*'Positive samples'!I74)</f>
        <v>0</v>
      </c>
      <c r="J74">
        <f>IF(Sheet1!J74="", "",LOG10(Sheet1!J74/Sheet1!K74)*'Positive samples'!J74)</f>
        <v>8.9456167148282368</v>
      </c>
      <c r="L74">
        <f>IF(Sheet1!L74="", "",LOG10(Sheet1!L74/Sheet1!M74)*'Positive samples'!L74)</f>
        <v>-6.0645700457240928</v>
      </c>
      <c r="M74">
        <f>IF(Sheet1!M74="", "",LOG10(Sheet1!M74/Sheet1!N74)*'Positive samples'!M74)</f>
        <v>9.0633688647695063</v>
      </c>
      <c r="O74">
        <f>IF(Sheet1!O74="", "",LOG10(Sheet1!O74/Sheet1!P74)*'Positive samples'!O74)</f>
        <v>0</v>
      </c>
      <c r="Q74" t="str">
        <f>IF(Sheet1!Q74="", "",LOG10(Sheet1!Q74/Sheet1!R74)*'Positive samples'!Q74)</f>
        <v/>
      </c>
      <c r="R74" t="str">
        <f>IF(Sheet1!R74="", "",LOG10(Sheet1!R74/Sheet1!S74)*'Positive samples'!R74)</f>
        <v/>
      </c>
      <c r="S74" t="str">
        <f>IF(Sheet1!S74="", "",LOG10(Sheet1!S74)*'Positive samples'!S74)</f>
        <v/>
      </c>
      <c r="U74">
        <f>IF('Positive samples'!U74=0, "", SUM(Normalization!C74, Normalization!F74, Normalization!I74, Normalization!L74, Normalization!O74:O74, Normalization!R74)/'Positive samples'!U74)</f>
        <v>-6.0645700457240928</v>
      </c>
    </row>
    <row r="75" spans="1:21" x14ac:dyDescent="0.2">
      <c r="A75" s="1">
        <f>Sheet1!A75</f>
        <v>44635</v>
      </c>
      <c r="C75">
        <f>IF(Sheet1!C75="", "",LOG10(Sheet1!C75/Sheet1!D75)*'Positive samples'!C75)</f>
        <v>0</v>
      </c>
      <c r="F75">
        <f>IF(Sheet1!F75="", "",LOG10(Sheet1!F75/Sheet1!G75)*'Positive samples'!F75)</f>
        <v>0</v>
      </c>
      <c r="G75">
        <f>IF(Sheet1!G75="", "",LOG10(Sheet1!G75/Sheet1!H75)*'Positive samples'!G75)</f>
        <v>8.7465408356601628</v>
      </c>
      <c r="I75">
        <f>IF(Sheet1!I75="", "",LOG10(Sheet1!I75/Sheet1!J75)*'Positive samples'!I75)</f>
        <v>-6.6938418128542523</v>
      </c>
      <c r="J75">
        <f>IF(Sheet1!J75="", "",LOG10(Sheet1!J75/Sheet1!K75)*'Positive samples'!J75)</f>
        <v>10.001999824632218</v>
      </c>
      <c r="L75">
        <f>IF(Sheet1!L75="", "",LOG10(Sheet1!L75/Sheet1!M75)*'Positive samples'!L75)</f>
        <v>-5.8454912090986113</v>
      </c>
      <c r="M75">
        <f>IF(Sheet1!M75="", "",LOG10(Sheet1!M75/Sheet1!N75)*'Positive samples'!M75)</f>
        <v>8.771945210825395</v>
      </c>
      <c r="O75">
        <f>IF(Sheet1!O75="", "",LOG10(Sheet1!O75/Sheet1!P75)*'Positive samples'!O75)</f>
        <v>-5.2109167359123001</v>
      </c>
      <c r="Q75" t="str">
        <f>IF(Sheet1!Q75="", "",LOG10(Sheet1!Q75/Sheet1!R75)*'Positive samples'!Q75)</f>
        <v/>
      </c>
      <c r="R75" t="str">
        <f>IF(Sheet1!R75="", "",LOG10(Sheet1!R75/Sheet1!S75)*'Positive samples'!R75)</f>
        <v/>
      </c>
      <c r="S75" t="str">
        <f>IF(Sheet1!S75="", "",LOG10(Sheet1!S75)*'Positive samples'!S75)</f>
        <v/>
      </c>
      <c r="U75">
        <f>IF('Positive samples'!U75=0, "", SUM(Normalization!C75, Normalization!F75, Normalization!I75, Normalization!L75, Normalization!O75:O75, Normalization!R75)/'Positive samples'!U75)</f>
        <v>-5.9167499192883879</v>
      </c>
    </row>
    <row r="76" spans="1:21" x14ac:dyDescent="0.2">
      <c r="A76" s="1">
        <f>Sheet1!A76</f>
        <v>44636</v>
      </c>
      <c r="C76">
        <f>IF(Sheet1!C76="", "",LOG10(Sheet1!C76/Sheet1!D76)*'Positive samples'!C76)</f>
        <v>0</v>
      </c>
      <c r="F76">
        <f>IF(Sheet1!F76="", "",LOG10(Sheet1!F76/Sheet1!G76)*'Positive samples'!F76)</f>
        <v>-5.5710668697756898</v>
      </c>
      <c r="G76">
        <f>IF(Sheet1!G76="", "",LOG10(Sheet1!G76/Sheet1!H76)*'Positive samples'!G76)</f>
        <v>8.9113491234778284</v>
      </c>
      <c r="I76">
        <f>IF(Sheet1!I76="", "",LOG10(Sheet1!I76/Sheet1!J76)*'Positive samples'!I76)</f>
        <v>-5.6735881187233685</v>
      </c>
      <c r="J76">
        <f>IF(Sheet1!J76="", "",LOG10(Sheet1!J76/Sheet1!K76)*'Positive samples'!J76)</f>
        <v>9.0120044812938982</v>
      </c>
      <c r="L76">
        <f>IF(Sheet1!L76="", "",LOG10(Sheet1!L76/Sheet1!M76)*'Positive samples'!L76)</f>
        <v>-5.4611868226531977</v>
      </c>
      <c r="M76">
        <f>IF(Sheet1!M76="", "",LOG10(Sheet1!M76/Sheet1!N76)*'Positive samples'!M76)</f>
        <v>9.2213048616530937</v>
      </c>
      <c r="O76">
        <f>IF(Sheet1!O76="", "",LOG10(Sheet1!O76/Sheet1!P76)*'Positive samples'!O76)</f>
        <v>-6.3208483858320168</v>
      </c>
      <c r="Q76" t="str">
        <f>IF(Sheet1!Q76="", "",LOG10(Sheet1!Q76/Sheet1!R76)*'Positive samples'!Q76)</f>
        <v/>
      </c>
      <c r="R76" t="str">
        <f>IF(Sheet1!R76="", "",LOG10(Sheet1!R76/Sheet1!S76)*'Positive samples'!R76)</f>
        <v/>
      </c>
      <c r="S76" t="str">
        <f>IF(Sheet1!S76="", "",LOG10(Sheet1!S76)*'Positive samples'!S76)</f>
        <v/>
      </c>
      <c r="U76">
        <f>IF('Positive samples'!U76=0, "", SUM(Normalization!C76, Normalization!F76, Normalization!I76, Normalization!L76, Normalization!O76:O76, Normalization!R76)/'Positive samples'!U76)</f>
        <v>-5.7566725492460673</v>
      </c>
    </row>
    <row r="77" spans="1:21" x14ac:dyDescent="0.2">
      <c r="A77" s="1">
        <f>Sheet1!A77</f>
        <v>44637</v>
      </c>
      <c r="C77">
        <f>IF(Sheet1!C77="", "",LOG10(Sheet1!C77/Sheet1!D77)*'Positive samples'!C77)</f>
        <v>0</v>
      </c>
      <c r="F77">
        <f>IF(Sheet1!F77="", "",LOG10(Sheet1!F77/Sheet1!G77)*'Positive samples'!F77)</f>
        <v>-5.2946157219860739</v>
      </c>
      <c r="G77">
        <f>IF(Sheet1!G77="", "",LOG10(Sheet1!G77/Sheet1!H77)*'Positive samples'!G77)</f>
        <v>8.4931679086494452</v>
      </c>
      <c r="I77">
        <f>IF(Sheet1!I77="", "",LOG10(Sheet1!I77/Sheet1!J77)*'Positive samples'!I77)</f>
        <v>0</v>
      </c>
      <c r="J77">
        <f>IF(Sheet1!J77="", "",LOG10(Sheet1!J77/Sheet1!K77)*'Positive samples'!J77)</f>
        <v>9.1087015377376144</v>
      </c>
      <c r="L77">
        <f>IF(Sheet1!L77="", "",LOG10(Sheet1!L77/Sheet1!M77)*'Positive samples'!L77)</f>
        <v>-5.4779770385933846</v>
      </c>
      <c r="M77">
        <f>IF(Sheet1!M77="", "",LOG10(Sheet1!M77/Sheet1!N77)*'Positive samples'!M77)</f>
        <v>9.1464687924488803</v>
      </c>
      <c r="O77">
        <f>IF(Sheet1!O77="", "",LOG10(Sheet1!O77/Sheet1!P77)*'Positive samples'!O77)</f>
        <v>0</v>
      </c>
      <c r="Q77" t="str">
        <f>IF(Sheet1!Q77="", "",LOG10(Sheet1!Q77/Sheet1!R77)*'Positive samples'!Q77)</f>
        <v/>
      </c>
      <c r="R77" t="str">
        <f>IF(Sheet1!R77="", "",LOG10(Sheet1!R77/Sheet1!S77)*'Positive samples'!R77)</f>
        <v/>
      </c>
      <c r="S77" t="str">
        <f>IF(Sheet1!S77="", "",LOG10(Sheet1!S77)*'Positive samples'!S77)</f>
        <v/>
      </c>
      <c r="U77">
        <f>IF('Positive samples'!U77=0, "", SUM(Normalization!C77, Normalization!F77, Normalization!I77, Normalization!L77, Normalization!O77:O77, Normalization!R77)/'Positive samples'!U77)</f>
        <v>-5.3862963802897292</v>
      </c>
    </row>
    <row r="78" spans="1:21" x14ac:dyDescent="0.2">
      <c r="A78" s="1">
        <f>Sheet1!A78</f>
        <v>44638</v>
      </c>
      <c r="C78">
        <f>IF(Sheet1!C78="", "",LOG10(Sheet1!C78/Sheet1!D78)*'Positive samples'!C78)</f>
        <v>-6.2088678053523312</v>
      </c>
      <c r="F78">
        <f>IF(Sheet1!F78="", "",LOG10(Sheet1!F78/Sheet1!G78)*'Positive samples'!F78)</f>
        <v>-4.9646566064489761</v>
      </c>
      <c r="G78">
        <f>IF(Sheet1!G78="", "",LOG10(Sheet1!G78/Sheet1!H78)*'Positive samples'!G78)</f>
        <v>8.7743045070597976</v>
      </c>
      <c r="I78">
        <f>IF(Sheet1!I78="", "",LOG10(Sheet1!I78/Sheet1!J78)*'Positive samples'!I78)</f>
        <v>0</v>
      </c>
      <c r="J78">
        <f>IF(Sheet1!J78="", "",LOG10(Sheet1!J78/Sheet1!K78)*'Positive samples'!J78)</f>
        <v>9.2462320956129638</v>
      </c>
      <c r="L78">
        <f>IF(Sheet1!L78="", "",LOG10(Sheet1!L78/Sheet1!M78)*'Positive samples'!L78)</f>
        <v>-5.9639214667317466</v>
      </c>
      <c r="M78">
        <f>IF(Sheet1!M78="", "",LOG10(Sheet1!M78/Sheet1!N78)*'Positive samples'!M78)</f>
        <v>9.069783471707245</v>
      </c>
      <c r="O78">
        <f>IF(Sheet1!O78="", "",LOG10(Sheet1!O78/Sheet1!P78)*'Positive samples'!O78)</f>
        <v>0</v>
      </c>
      <c r="Q78" t="str">
        <f>IF(Sheet1!Q78="", "",LOG10(Sheet1!Q78/Sheet1!R78)*'Positive samples'!Q78)</f>
        <v/>
      </c>
      <c r="R78" t="str">
        <f>IF(Sheet1!R78="", "",LOG10(Sheet1!R78/Sheet1!S78)*'Positive samples'!R78)</f>
        <v/>
      </c>
      <c r="S78" t="str">
        <f>IF(Sheet1!S78="", "",LOG10(Sheet1!S78)*'Positive samples'!S78)</f>
        <v/>
      </c>
      <c r="U78">
        <f>IF('Positive samples'!U78=0, "", SUM(Normalization!C78, Normalization!F78, Normalization!I78, Normalization!L78, Normalization!O78:O78, Normalization!R78)/'Positive samples'!U78)</f>
        <v>-5.7124819595110177</v>
      </c>
    </row>
    <row r="79" spans="1:21" x14ac:dyDescent="0.2">
      <c r="A79" s="1">
        <f>Sheet1!A79</f>
        <v>44639</v>
      </c>
      <c r="C79">
        <f>IF(Sheet1!C79="", "",LOG10(Sheet1!C79/Sheet1!D79)*'Positive samples'!C79)</f>
        <v>0</v>
      </c>
      <c r="F79">
        <f>IF(Sheet1!F79="", "",LOG10(Sheet1!F79/Sheet1!G79)*'Positive samples'!F79)</f>
        <v>-5.1863433536470449</v>
      </c>
      <c r="G79">
        <f>IF(Sheet1!G79="", "",LOG10(Sheet1!G79/Sheet1!H79)*'Positive samples'!G79)</f>
        <v>8.7951970875451835</v>
      </c>
      <c r="I79">
        <f>IF(Sheet1!I79="", "",LOG10(Sheet1!I79/Sheet1!J79)*'Positive samples'!I79)</f>
        <v>0</v>
      </c>
      <c r="J79">
        <f>IF(Sheet1!J79="", "",LOG10(Sheet1!J79/Sheet1!K79)*'Positive samples'!J79)</f>
        <v>8.8894328850797475</v>
      </c>
      <c r="L79">
        <f>IF(Sheet1!L79="", "",LOG10(Sheet1!L79/Sheet1!M79)*'Positive samples'!L79)</f>
        <v>-5.8769806476678159</v>
      </c>
      <c r="M79">
        <f>IF(Sheet1!M79="", "",LOG10(Sheet1!M79/Sheet1!N79)*'Positive samples'!M79)</f>
        <v>9.1407773172941376</v>
      </c>
      <c r="O79">
        <f>IF(Sheet1!O79="", "",LOG10(Sheet1!O79/Sheet1!P79)*'Positive samples'!O79)</f>
        <v>-5.9347942002206144</v>
      </c>
      <c r="Q79" t="str">
        <f>IF(Sheet1!Q79="", "",LOG10(Sheet1!Q79/Sheet1!R79)*'Positive samples'!Q79)</f>
        <v/>
      </c>
      <c r="R79" t="str">
        <f>IF(Sheet1!R79="", "",LOG10(Sheet1!R79/Sheet1!S79)*'Positive samples'!R79)</f>
        <v/>
      </c>
      <c r="S79" t="str">
        <f>IF(Sheet1!S79="", "",LOG10(Sheet1!S79)*'Positive samples'!S79)</f>
        <v/>
      </c>
      <c r="U79">
        <f>IF('Positive samples'!U79=0, "", SUM(Normalization!C79, Normalization!F79, Normalization!I79, Normalization!L79, Normalization!O79:O79, Normalization!R79)/'Positive samples'!U79)</f>
        <v>-5.6660394005118251</v>
      </c>
    </row>
    <row r="80" spans="1:21" x14ac:dyDescent="0.2">
      <c r="A80" s="1">
        <f>Sheet1!A80</f>
        <v>44640</v>
      </c>
      <c r="C80">
        <f>IF(Sheet1!C80="", "",LOG10(Sheet1!C80/Sheet1!D80)*'Positive samples'!C80)</f>
        <v>0</v>
      </c>
      <c r="F80">
        <f>IF(Sheet1!F80="", "",LOG10(Sheet1!F80/Sheet1!G80)*'Positive samples'!F80)</f>
        <v>0</v>
      </c>
      <c r="G80">
        <f>IF(Sheet1!G80="", "",LOG10(Sheet1!G80/Sheet1!H80)*'Positive samples'!G80)</f>
        <v>8.6493677802413398</v>
      </c>
      <c r="I80">
        <f>IF(Sheet1!I80="", "",LOG10(Sheet1!I80/Sheet1!J80)*'Positive samples'!I80)</f>
        <v>0</v>
      </c>
      <c r="J80">
        <f>IF(Sheet1!J80="", "",LOG10(Sheet1!J80/Sheet1!K80)*'Positive samples'!J80)</f>
        <v>9.1221781151771193</v>
      </c>
      <c r="L80">
        <f>IF(Sheet1!L80="", "",LOG10(Sheet1!L80/Sheet1!M80)*'Positive samples'!L80)</f>
        <v>-6.016060359408419</v>
      </c>
      <c r="M80">
        <f>IF(Sheet1!M80="", "",LOG10(Sheet1!M80/Sheet1!N80)*'Positive samples'!M80)</f>
        <v>9.1634851342532109</v>
      </c>
      <c r="O80">
        <f>IF(Sheet1!O80="", "",LOG10(Sheet1!O80/Sheet1!P80)*'Positive samples'!O80)</f>
        <v>0</v>
      </c>
      <c r="Q80" t="str">
        <f>IF(Sheet1!Q80="", "",LOG10(Sheet1!Q80/Sheet1!R80)*'Positive samples'!Q80)</f>
        <v/>
      </c>
      <c r="R80" t="str">
        <f>IF(Sheet1!R80="", "",LOG10(Sheet1!R80/Sheet1!S80)*'Positive samples'!R80)</f>
        <v/>
      </c>
      <c r="S80" t="str">
        <f>IF(Sheet1!S80="", "",LOG10(Sheet1!S80)*'Positive samples'!S80)</f>
        <v/>
      </c>
      <c r="U80">
        <f>IF('Positive samples'!U80=0, "", SUM(Normalization!C80, Normalization!F80, Normalization!I80, Normalization!L80, Normalization!O80:O80, Normalization!R80)/'Positive samples'!U80)</f>
        <v>-6.016060359408419</v>
      </c>
    </row>
    <row r="81" spans="1:21" x14ac:dyDescent="0.2">
      <c r="A81" s="1">
        <f>Sheet1!A81</f>
        <v>44641</v>
      </c>
      <c r="C81">
        <f>IF(Sheet1!C81="", "",LOG10(Sheet1!C81/Sheet1!D81)*'Positive samples'!C81)</f>
        <v>-5.5270802574148803</v>
      </c>
      <c r="F81">
        <f>IF(Sheet1!F81="", "",LOG10(Sheet1!F81/Sheet1!G81)*'Positive samples'!F81)</f>
        <v>-5.606301332017634</v>
      </c>
      <c r="G81">
        <f>IF(Sheet1!G81="", "",LOG10(Sheet1!G81/Sheet1!H81)*'Positive samples'!G81)</f>
        <v>8.6781198653628984</v>
      </c>
      <c r="I81">
        <f>IF(Sheet1!I81="", "",LOG10(Sheet1!I81/Sheet1!J81)*'Positive samples'!I81)</f>
        <v>-5.7713894632736835</v>
      </c>
      <c r="J81">
        <f>IF(Sheet1!J81="", "",LOG10(Sheet1!J81/Sheet1!K81)*'Positive samples'!J81)</f>
        <v>8.9797689280364672</v>
      </c>
      <c r="L81">
        <f>IF(Sheet1!L81="", "",LOG10(Sheet1!L81/Sheet1!M81)*'Positive samples'!L81)</f>
        <v>0</v>
      </c>
      <c r="M81">
        <f>IF(Sheet1!M81="", "",LOG10(Sheet1!M81/Sheet1!N81)*'Positive samples'!M81)</f>
        <v>8.8940917190359325</v>
      </c>
      <c r="O81">
        <f>IF(Sheet1!O81="", "",LOG10(Sheet1!O81/Sheet1!P81)*'Positive samples'!O81)</f>
        <v>0</v>
      </c>
      <c r="Q81" t="str">
        <f>IF(Sheet1!Q81="", "",LOG10(Sheet1!Q81/Sheet1!R81)*'Positive samples'!Q81)</f>
        <v/>
      </c>
      <c r="R81" t="str">
        <f>IF(Sheet1!R81="", "",LOG10(Sheet1!R81/Sheet1!S81)*'Positive samples'!R81)</f>
        <v/>
      </c>
      <c r="S81" t="str">
        <f>IF(Sheet1!S81="", "",LOG10(Sheet1!S81)*'Positive samples'!S81)</f>
        <v/>
      </c>
      <c r="U81">
        <f>IF('Positive samples'!U81=0, "", SUM(Normalization!C81, Normalization!F81, Normalization!I81, Normalization!L81, Normalization!O81:O81, Normalization!R81)/'Positive samples'!U81)</f>
        <v>-5.6349236842353987</v>
      </c>
    </row>
    <row r="82" spans="1:21" x14ac:dyDescent="0.2">
      <c r="A82" s="1">
        <f>Sheet1!A82</f>
        <v>44642</v>
      </c>
      <c r="C82">
        <f>IF(Sheet1!C82="", "",LOG10(Sheet1!C82/Sheet1!D82)*'Positive samples'!C82)</f>
        <v>0</v>
      </c>
      <c r="F82">
        <f>IF(Sheet1!F82="", "",LOG10(Sheet1!F82/Sheet1!G82)*'Positive samples'!F82)</f>
        <v>0</v>
      </c>
      <c r="G82">
        <f>IF(Sheet1!G82="", "",LOG10(Sheet1!G82/Sheet1!H82)*'Positive samples'!G82)</f>
        <v>8.4129820137506517</v>
      </c>
      <c r="I82">
        <f>IF(Sheet1!I82="", "",LOG10(Sheet1!I82/Sheet1!J82)*'Positive samples'!I82)</f>
        <v>0</v>
      </c>
      <c r="J82">
        <f>IF(Sheet1!J82="", "",LOG10(Sheet1!J82/Sheet1!K82)*'Positive samples'!J82)</f>
        <v>8.8762760739233819</v>
      </c>
      <c r="L82">
        <f>IF(Sheet1!L82="", "",LOG10(Sheet1!L82/Sheet1!M82)*'Positive samples'!L82)</f>
        <v>-5.7853430978901415</v>
      </c>
      <c r="M82">
        <f>IF(Sheet1!M82="", "",LOG10(Sheet1!M82/Sheet1!N82)*'Positive samples'!M82)</f>
        <v>9.2807407891067051</v>
      </c>
      <c r="O82">
        <f>IF(Sheet1!O82="", "",LOG10(Sheet1!O82/Sheet1!P82)*'Positive samples'!O82)</f>
        <v>-5.9614603907072716</v>
      </c>
      <c r="Q82" t="str">
        <f>IF(Sheet1!Q82="", "",LOG10(Sheet1!Q82/Sheet1!R82)*'Positive samples'!Q82)</f>
        <v/>
      </c>
      <c r="R82" t="str">
        <f>IF(Sheet1!R82="", "",LOG10(Sheet1!R82/Sheet1!S82)*'Positive samples'!R82)</f>
        <v/>
      </c>
      <c r="S82" t="str">
        <f>IF(Sheet1!S82="", "",LOG10(Sheet1!S82)*'Positive samples'!S82)</f>
        <v/>
      </c>
      <c r="U82">
        <f>IF('Positive samples'!U82=0, "", SUM(Normalization!C82, Normalization!F82, Normalization!I82, Normalization!L82, Normalization!O82:O82, Normalization!R82)/'Positive samples'!U82)</f>
        <v>-5.8734017442987065</v>
      </c>
    </row>
    <row r="83" spans="1:21" x14ac:dyDescent="0.2">
      <c r="A83" s="1">
        <f>Sheet1!A83</f>
        <v>44643</v>
      </c>
      <c r="C83">
        <f>IF(Sheet1!C83="", "",LOG10(Sheet1!C83/Sheet1!D83)*'Positive samples'!C83)</f>
        <v>0</v>
      </c>
      <c r="F83">
        <f>IF(Sheet1!F83="", "",LOG10(Sheet1!F83/Sheet1!G83)*'Positive samples'!F83)</f>
        <v>-5.1908597151690463</v>
      </c>
      <c r="G83">
        <f>IF(Sheet1!G83="", "",LOG10(Sheet1!G83/Sheet1!H83)*'Positive samples'!G83)</f>
        <v>8.5360401913383086</v>
      </c>
      <c r="I83">
        <f>IF(Sheet1!I83="", "",LOG10(Sheet1!I83/Sheet1!J83)*'Positive samples'!I83)</f>
        <v>-5.3715553276189771</v>
      </c>
      <c r="J83">
        <f>IF(Sheet1!J83="", "",LOG10(Sheet1!J83/Sheet1!K83)*'Positive samples'!J83)</f>
        <v>9.0698229225390747</v>
      </c>
      <c r="L83">
        <f>IF(Sheet1!L83="", "",LOG10(Sheet1!L83/Sheet1!M83)*'Positive samples'!L83)</f>
        <v>-5.7817988858212725</v>
      </c>
      <c r="M83">
        <f>IF(Sheet1!M83="", "",LOG10(Sheet1!M83/Sheet1!N83)*'Positive samples'!M83)</f>
        <v>9.3699112850717938</v>
      </c>
      <c r="O83">
        <f>IF(Sheet1!O83="", "",LOG10(Sheet1!O83/Sheet1!P83)*'Positive samples'!O83)</f>
        <v>-5.8800839061672399</v>
      </c>
      <c r="Q83" t="str">
        <f>IF(Sheet1!Q83="", "",LOG10(Sheet1!Q83/Sheet1!R83)*'Positive samples'!Q83)</f>
        <v/>
      </c>
      <c r="R83" t="str">
        <f>IF(Sheet1!R83="", "",LOG10(Sheet1!R83/Sheet1!S83)*'Positive samples'!R83)</f>
        <v/>
      </c>
      <c r="S83" t="str">
        <f>IF(Sheet1!S83="", "",LOG10(Sheet1!S83)*'Positive samples'!S83)</f>
        <v/>
      </c>
      <c r="U83">
        <f>IF('Positive samples'!U83=0, "", SUM(Normalization!C83, Normalization!F83, Normalization!I83, Normalization!L83, Normalization!O83:O83, Normalization!R83)/'Positive samples'!U83)</f>
        <v>-5.556074458694134</v>
      </c>
    </row>
    <row r="84" spans="1:21" x14ac:dyDescent="0.2">
      <c r="A84" s="1">
        <f>Sheet1!A84</f>
        <v>44644</v>
      </c>
      <c r="C84">
        <f>IF(Sheet1!C84="", "",LOG10(Sheet1!C84/Sheet1!D84)*'Positive samples'!C84)</f>
        <v>-6.3362329458963549</v>
      </c>
      <c r="F84">
        <f>IF(Sheet1!F84="", "",LOG10(Sheet1!F84/Sheet1!G84)*'Positive samples'!F84)</f>
        <v>0</v>
      </c>
      <c r="G84">
        <f>IF(Sheet1!G84="", "",LOG10(Sheet1!G84/Sheet1!H84)*'Positive samples'!G84)</f>
        <v>8.4962673910737152</v>
      </c>
      <c r="I84">
        <f>IF(Sheet1!I84="", "",LOG10(Sheet1!I84/Sheet1!J84)*'Positive samples'!I84)</f>
        <v>-5.8475852352004196</v>
      </c>
      <c r="J84">
        <f>IF(Sheet1!J84="", "",LOG10(Sheet1!J84/Sheet1!K84)*'Positive samples'!J84)</f>
        <v>9.0967736354023181</v>
      </c>
      <c r="L84">
        <f>IF(Sheet1!L84="", "",LOG10(Sheet1!L84/Sheet1!M84)*'Positive samples'!L84)</f>
        <v>-5.671372319592507</v>
      </c>
      <c r="M84">
        <f>IF(Sheet1!M84="", "",LOG10(Sheet1!M84/Sheet1!N84)*'Positive samples'!M84)</f>
        <v>9.125190574528899</v>
      </c>
      <c r="O84">
        <f>IF(Sheet1!O84="", "",LOG10(Sheet1!O84/Sheet1!P84)*'Positive samples'!O84)</f>
        <v>0</v>
      </c>
      <c r="Q84" t="str">
        <f>IF(Sheet1!Q84="", "",LOG10(Sheet1!Q84/Sheet1!R84)*'Positive samples'!Q84)</f>
        <v/>
      </c>
      <c r="R84" t="str">
        <f>IF(Sheet1!R84="", "",LOG10(Sheet1!R84/Sheet1!S84)*'Positive samples'!R84)</f>
        <v/>
      </c>
      <c r="S84" t="str">
        <f>IF(Sheet1!S84="", "",LOG10(Sheet1!S84)*'Positive samples'!S84)</f>
        <v/>
      </c>
      <c r="U84">
        <f>IF('Positive samples'!U84=0, "", SUM(Normalization!C84, Normalization!F84, Normalization!I84, Normalization!L84, Normalization!O84:O84, Normalization!R84)/'Positive samples'!U84)</f>
        <v>-5.9517301668964278</v>
      </c>
    </row>
    <row r="85" spans="1:21" x14ac:dyDescent="0.2">
      <c r="A85" s="1">
        <f>Sheet1!A85</f>
        <v>44645</v>
      </c>
      <c r="C85">
        <f>IF(Sheet1!C85="", "",LOG10(Sheet1!C85/Sheet1!D85)*'Positive samples'!C85)</f>
        <v>0</v>
      </c>
      <c r="F85">
        <f>IF(Sheet1!F85="", "",LOG10(Sheet1!F85/Sheet1!G85)*'Positive samples'!F85)</f>
        <v>0</v>
      </c>
      <c r="G85">
        <f>IF(Sheet1!G85="", "",LOG10(Sheet1!G85/Sheet1!H85)*'Positive samples'!G85)</f>
        <v>8.828557470604089</v>
      </c>
      <c r="I85">
        <f>IF(Sheet1!I85="", "",LOG10(Sheet1!I85/Sheet1!J85)*'Positive samples'!I85)</f>
        <v>0</v>
      </c>
      <c r="J85">
        <f>IF(Sheet1!J85="", "",LOG10(Sheet1!J85/Sheet1!K85)*'Positive samples'!J85)</f>
        <v>9.4796986776074732</v>
      </c>
      <c r="L85">
        <f>IF(Sheet1!L85="", "",LOG10(Sheet1!L85/Sheet1!M85)*'Positive samples'!L85)</f>
        <v>-5.8977951868244647</v>
      </c>
      <c r="M85">
        <f>IF(Sheet1!M85="", "",LOG10(Sheet1!M85/Sheet1!N85)*'Positive samples'!M85)</f>
        <v>9.0618869908612112</v>
      </c>
      <c r="O85">
        <f>IF(Sheet1!O85="", "",LOG10(Sheet1!O85/Sheet1!P85)*'Positive samples'!O85)</f>
        <v>-5.3331913866104514</v>
      </c>
      <c r="Q85" t="str">
        <f>IF(Sheet1!Q85="", "",LOG10(Sheet1!Q85/Sheet1!R85)*'Positive samples'!Q85)</f>
        <v/>
      </c>
      <c r="R85" t="str">
        <f>IF(Sheet1!R85="", "",LOG10(Sheet1!R85/Sheet1!S85)*'Positive samples'!R85)</f>
        <v/>
      </c>
      <c r="S85" t="str">
        <f>IF(Sheet1!S85="", "",LOG10(Sheet1!S85)*'Positive samples'!S85)</f>
        <v/>
      </c>
      <c r="U85">
        <f>IF('Positive samples'!U85=0, "", SUM(Normalization!C85, Normalization!F85, Normalization!I85, Normalization!L85, Normalization!O85:O85, Normalization!R85)/'Positive samples'!U85)</f>
        <v>-5.6154932867174576</v>
      </c>
    </row>
    <row r="86" spans="1:21" x14ac:dyDescent="0.2">
      <c r="A86" s="1">
        <f>Sheet1!A86</f>
        <v>44646</v>
      </c>
      <c r="C86">
        <f>IF(Sheet1!C86="", "",LOG10(Sheet1!C86/Sheet1!D86)*'Positive samples'!C86)</f>
        <v>-6.3751963893488934</v>
      </c>
      <c r="F86">
        <f>IF(Sheet1!F86="", "",LOG10(Sheet1!F86/Sheet1!G86)*'Positive samples'!F86)</f>
        <v>-5.7691573481422846</v>
      </c>
      <c r="G86">
        <f>IF(Sheet1!G86="", "",LOG10(Sheet1!G86/Sheet1!H86)*'Positive samples'!G86)</f>
        <v>8.9277420498801536</v>
      </c>
      <c r="I86">
        <f>IF(Sheet1!I86="", "",LOG10(Sheet1!I86/Sheet1!J86)*'Positive samples'!I86)</f>
        <v>-5.2770794279073492</v>
      </c>
      <c r="J86">
        <f>IF(Sheet1!J86="", "",LOG10(Sheet1!J86/Sheet1!K86)*'Positive samples'!J86)</f>
        <v>9.1290946963794575</v>
      </c>
      <c r="L86">
        <f>IF(Sheet1!L86="", "",LOG10(Sheet1!L86/Sheet1!M86)*'Positive samples'!L86)</f>
        <v>-5.8957114835298405</v>
      </c>
      <c r="M86">
        <f>IF(Sheet1!M86="", "",LOG10(Sheet1!M86/Sheet1!N86)*'Positive samples'!M86)</f>
        <v>9.2509093862846434</v>
      </c>
      <c r="O86">
        <f>IF(Sheet1!O86="", "",LOG10(Sheet1!O86/Sheet1!P86)*'Positive samples'!O86)</f>
        <v>0</v>
      </c>
      <c r="Q86" t="str">
        <f>IF(Sheet1!Q86="", "",LOG10(Sheet1!Q86/Sheet1!R86)*'Positive samples'!Q86)</f>
        <v/>
      </c>
      <c r="R86" t="str">
        <f>IF(Sheet1!R86="", "",LOG10(Sheet1!R86/Sheet1!S86)*'Positive samples'!R86)</f>
        <v/>
      </c>
      <c r="S86" t="str">
        <f>IF(Sheet1!S86="", "",LOG10(Sheet1!S86)*'Positive samples'!S86)</f>
        <v/>
      </c>
      <c r="U86">
        <f>IF('Positive samples'!U86=0, "", SUM(Normalization!C86, Normalization!F86, Normalization!I86, Normalization!L86, Normalization!O86:O86, Normalization!R86)/'Positive samples'!U86)</f>
        <v>-5.8292861622320915</v>
      </c>
    </row>
    <row r="87" spans="1:21" x14ac:dyDescent="0.2">
      <c r="A87" s="1">
        <f>Sheet1!A87</f>
        <v>44647</v>
      </c>
      <c r="C87">
        <f>IF(Sheet1!C87="", "",LOG10(Sheet1!C87/Sheet1!D87)*'Positive samples'!C87)</f>
        <v>-5.9251392752813477</v>
      </c>
      <c r="F87">
        <f>IF(Sheet1!F87="", "",LOG10(Sheet1!F87/Sheet1!G87)*'Positive samples'!F87)</f>
        <v>-5.5104130164187008</v>
      </c>
      <c r="G87">
        <f>IF(Sheet1!G87="", "",LOG10(Sheet1!G87/Sheet1!H87)*'Positive samples'!G87)</f>
        <v>8.7904724875946112</v>
      </c>
      <c r="I87">
        <f>IF(Sheet1!I87="", "",LOG10(Sheet1!I87/Sheet1!J87)*'Positive samples'!I87)</f>
        <v>-5.9524864839079301</v>
      </c>
      <c r="J87">
        <f>IF(Sheet1!J87="", "",LOG10(Sheet1!J87/Sheet1!K87)*'Positive samples'!J87)</f>
        <v>9.3943596546602937</v>
      </c>
      <c r="L87">
        <f>IF(Sheet1!L87="", "",LOG10(Sheet1!L87/Sheet1!M87)*'Positive samples'!L87)</f>
        <v>-5.8233887857474631</v>
      </c>
      <c r="M87">
        <f>IF(Sheet1!M87="", "",LOG10(Sheet1!M87/Sheet1!N87)*'Positive samples'!M87)</f>
        <v>9.4335054850923843</v>
      </c>
      <c r="O87">
        <f>IF(Sheet1!O87="", "",LOG10(Sheet1!O87/Sheet1!P87)*'Positive samples'!O87)</f>
        <v>0</v>
      </c>
      <c r="Q87" t="str">
        <f>IF(Sheet1!Q87="", "",LOG10(Sheet1!Q87/Sheet1!R87)*'Positive samples'!Q87)</f>
        <v/>
      </c>
      <c r="R87" t="str">
        <f>IF(Sheet1!R87="", "",LOG10(Sheet1!R87/Sheet1!S87)*'Positive samples'!R87)</f>
        <v/>
      </c>
      <c r="S87" t="str">
        <f>IF(Sheet1!S87="", "",LOG10(Sheet1!S87)*'Positive samples'!S87)</f>
        <v/>
      </c>
      <c r="U87">
        <f>IF('Positive samples'!U87=0, "", SUM(Normalization!C87, Normalization!F87, Normalization!I87, Normalization!L87, Normalization!O87:O87, Normalization!R87)/'Positive samples'!U87)</f>
        <v>-5.8028568903388607</v>
      </c>
    </row>
    <row r="88" spans="1:21" x14ac:dyDescent="0.2">
      <c r="A88" s="1">
        <f>Sheet1!A88</f>
        <v>44648</v>
      </c>
      <c r="C88">
        <f>IF(Sheet1!C88="", "",LOG10(Sheet1!C88/Sheet1!D88)*'Positive samples'!C88)</f>
        <v>-5.9139275511728648</v>
      </c>
      <c r="F88">
        <f>IF(Sheet1!F88="", "",LOG10(Sheet1!F88/Sheet1!G88)*'Positive samples'!F88)</f>
        <v>0</v>
      </c>
      <c r="G88">
        <f>IF(Sheet1!G88="", "",LOG10(Sheet1!G88/Sheet1!H88)*'Positive samples'!G88)</f>
        <v>8.6020599913279625</v>
      </c>
      <c r="I88">
        <f>IF(Sheet1!I88="", "",LOG10(Sheet1!I88/Sheet1!J88)*'Positive samples'!I88)</f>
        <v>-5.2547978862653881</v>
      </c>
      <c r="J88">
        <f>IF(Sheet1!J88="", "",LOG10(Sheet1!J88/Sheet1!K88)*'Positive samples'!J88)</f>
        <v>8.9054573992970152</v>
      </c>
      <c r="L88">
        <f>IF(Sheet1!L88="", "",LOG10(Sheet1!L88/Sheet1!M88)*'Positive samples'!L88)</f>
        <v>-5.7028946261155546</v>
      </c>
      <c r="M88">
        <f>IF(Sheet1!M88="", "",LOG10(Sheet1!M88/Sheet1!N88)*'Positive samples'!M88)</f>
        <v>9.0947863193782013</v>
      </c>
      <c r="O88">
        <f>IF(Sheet1!O88="", "",LOG10(Sheet1!O88/Sheet1!P88)*'Positive samples'!O88)</f>
        <v>0</v>
      </c>
      <c r="Q88" t="str">
        <f>IF(Sheet1!Q88="", "",LOG10(Sheet1!Q88/Sheet1!R88)*'Positive samples'!Q88)</f>
        <v/>
      </c>
      <c r="R88" t="str">
        <f>IF(Sheet1!R88="", "",LOG10(Sheet1!R88/Sheet1!S88)*'Positive samples'!R88)</f>
        <v/>
      </c>
      <c r="S88" t="str">
        <f>IF(Sheet1!S88="", "",LOG10(Sheet1!S88)*'Positive samples'!S88)</f>
        <v/>
      </c>
      <c r="U88">
        <f>IF('Positive samples'!U88=0, "", SUM(Normalization!C88, Normalization!F88, Normalization!I88, Normalization!L88, Normalization!O88:O88, Normalization!R88)/'Positive samples'!U88)</f>
        <v>-5.6238733545179356</v>
      </c>
    </row>
    <row r="89" spans="1:21" x14ac:dyDescent="0.2">
      <c r="A89" s="1">
        <f>Sheet1!A89</f>
        <v>44649</v>
      </c>
      <c r="C89">
        <f>IF(Sheet1!C89="", "",LOG10(Sheet1!C89/Sheet1!D89)*'Positive samples'!C89)</f>
        <v>-5.5388651723773519</v>
      </c>
      <c r="F89">
        <f>IF(Sheet1!F89="", "",LOG10(Sheet1!F89/Sheet1!G89)*'Positive samples'!F89)</f>
        <v>-5.0458065654098005</v>
      </c>
      <c r="G89">
        <f>IF(Sheet1!G89="", "",LOG10(Sheet1!G89/Sheet1!H89)*'Positive samples'!G89)</f>
        <v>8.6541350727667758</v>
      </c>
      <c r="I89">
        <f>IF(Sheet1!I89="", "",LOG10(Sheet1!I89/Sheet1!J89)*'Positive samples'!I89)</f>
        <v>-5.4344702726117449</v>
      </c>
      <c r="J89">
        <f>IF(Sheet1!J89="", "",LOG10(Sheet1!J89/Sheet1!K89)*'Positive samples'!J89)</f>
        <v>9.2663706931647241</v>
      </c>
      <c r="L89">
        <f>IF(Sheet1!L89="", "",LOG10(Sheet1!L89/Sheet1!M89)*'Positive samples'!L89)</f>
        <v>-5.5858496113281788</v>
      </c>
      <c r="M89">
        <f>IF(Sheet1!M89="", "",LOG10(Sheet1!M89/Sheet1!N89)*'Positive samples'!M89)</f>
        <v>9.3085395974427261</v>
      </c>
      <c r="O89">
        <f>IF(Sheet1!O89="", "",LOG10(Sheet1!O89/Sheet1!P89)*'Positive samples'!O89)</f>
        <v>-5.6154420668879963</v>
      </c>
      <c r="Q89" t="str">
        <f>IF(Sheet1!Q89="", "",LOG10(Sheet1!Q89/Sheet1!R89)*'Positive samples'!Q89)</f>
        <v/>
      </c>
      <c r="R89" t="str">
        <f>IF(Sheet1!R89="", "",LOG10(Sheet1!R89/Sheet1!S89)*'Positive samples'!R89)</f>
        <v/>
      </c>
      <c r="S89" t="str">
        <f>IF(Sheet1!S89="", "",LOG10(Sheet1!S89)*'Positive samples'!S89)</f>
        <v/>
      </c>
      <c r="U89">
        <f>IF('Positive samples'!U89=0, "", SUM(Normalization!C89, Normalization!F89, Normalization!I89, Normalization!L89, Normalization!O89:O89, Normalization!R89)/'Positive samples'!U89)</f>
        <v>-5.4440867377230147</v>
      </c>
    </row>
    <row r="90" spans="1:21" x14ac:dyDescent="0.2">
      <c r="A90" s="1">
        <f>Sheet1!A90</f>
        <v>44650</v>
      </c>
      <c r="C90">
        <f>IF(Sheet1!C90="", "",LOG10(Sheet1!C90/Sheet1!D90)*'Positive samples'!C90)</f>
        <v>-6.1298695811920521</v>
      </c>
      <c r="F90">
        <f>IF(Sheet1!F90="", "",LOG10(Sheet1!F90/Sheet1!G90)*'Positive samples'!F90)</f>
        <v>-5.385482939575569</v>
      </c>
      <c r="G90">
        <f>IF(Sheet1!G90="", "",LOG10(Sheet1!G90/Sheet1!H90)*'Positive samples'!G90)</f>
        <v>8.8298674922211564</v>
      </c>
      <c r="I90">
        <f>IF(Sheet1!I90="", "",LOG10(Sheet1!I90/Sheet1!J90)*'Positive samples'!I90)</f>
        <v>-5.3185051844774023</v>
      </c>
      <c r="J90">
        <f>IF(Sheet1!J90="", "",LOG10(Sheet1!J90/Sheet1!K90)*'Positive samples'!J90)</f>
        <v>9.0766888748920564</v>
      </c>
      <c r="L90">
        <f>IF(Sheet1!L90="", "",LOG10(Sheet1!L90/Sheet1!M90)*'Positive samples'!L90)</f>
        <v>-6.100659015970618</v>
      </c>
      <c r="M90">
        <f>IF(Sheet1!M90="", "",LOG10(Sheet1!M90/Sheet1!N90)*'Positive samples'!M90)</f>
        <v>9.1964088480149169</v>
      </c>
      <c r="O90">
        <f>IF(Sheet1!O90="", "",LOG10(Sheet1!O90/Sheet1!P90)*'Positive samples'!O90)</f>
        <v>0</v>
      </c>
      <c r="Q90" t="str">
        <f>IF(Sheet1!Q90="", "",LOG10(Sheet1!Q90/Sheet1!R90)*'Positive samples'!Q90)</f>
        <v/>
      </c>
      <c r="R90" t="str">
        <f>IF(Sheet1!R90="", "",LOG10(Sheet1!R90/Sheet1!S90)*'Positive samples'!R90)</f>
        <v/>
      </c>
      <c r="S90" t="str">
        <f>IF(Sheet1!S90="", "",LOG10(Sheet1!S90)*'Positive samples'!S90)</f>
        <v/>
      </c>
      <c r="U90">
        <f>IF('Positive samples'!U90=0, "", SUM(Normalization!C90, Normalization!F90, Normalization!I90, Normalization!L90, Normalization!O90:O90, Normalization!R90)/'Positive samples'!U90)</f>
        <v>-5.7336291803039101</v>
      </c>
    </row>
    <row r="91" spans="1:21" x14ac:dyDescent="0.2">
      <c r="A91" s="1">
        <f>Sheet1!A91</f>
        <v>44651</v>
      </c>
      <c r="C91">
        <f>IF(Sheet1!C91="", "",LOG10(Sheet1!C91/Sheet1!D91)*'Positive samples'!C91)</f>
        <v>-5.6011921922216956</v>
      </c>
      <c r="F91" t="str">
        <f>IF(Sheet1!F91="", "",LOG10(Sheet1!F91/Sheet1!G91)*'Positive samples'!F91)</f>
        <v/>
      </c>
      <c r="G91" t="str">
        <f>IF(Sheet1!G91="", "",LOG10(Sheet1!G91/Sheet1!H91)*'Positive samples'!G91)</f>
        <v/>
      </c>
      <c r="I91">
        <f>IF(Sheet1!I91="", "",LOG10(Sheet1!I91/Sheet1!J91)*'Positive samples'!I91)</f>
        <v>-5.2263563020216059</v>
      </c>
      <c r="J91">
        <f>IF(Sheet1!J91="", "",LOG10(Sheet1!J91/Sheet1!K91)*'Positive samples'!J91)</f>
        <v>9.1023805546718641</v>
      </c>
      <c r="L91">
        <f>IF(Sheet1!L91="", "",LOG10(Sheet1!L91/Sheet1!M91)*'Positive samples'!L91)</f>
        <v>-5.6547290401333479</v>
      </c>
      <c r="M91">
        <f>IF(Sheet1!M91="", "",LOG10(Sheet1!M91/Sheet1!N91)*'Positive samples'!M91)</f>
        <v>9.1034333341093809</v>
      </c>
      <c r="O91">
        <f>IF(Sheet1!O91="", "",LOG10(Sheet1!O91/Sheet1!P91)*'Positive samples'!O91)</f>
        <v>-5.7047358183296915</v>
      </c>
      <c r="Q91" t="str">
        <f>IF(Sheet1!Q91="", "",LOG10(Sheet1!Q91/Sheet1!R91)*'Positive samples'!Q91)</f>
        <v/>
      </c>
      <c r="R91" t="str">
        <f>IF(Sheet1!R91="", "",LOG10(Sheet1!R91/Sheet1!S91)*'Positive samples'!R91)</f>
        <v/>
      </c>
      <c r="S91" t="str">
        <f>IF(Sheet1!S91="", "",LOG10(Sheet1!S91)*'Positive samples'!S91)</f>
        <v/>
      </c>
      <c r="U91">
        <f>IF('Positive samples'!U91=0, "", SUM(Normalization!C91, Normalization!F91, Normalization!I91, Normalization!L91, Normalization!O91:O91, Normalization!R91)/'Positive samples'!U91)</f>
        <v>-5.5467533381765852</v>
      </c>
    </row>
    <row r="92" spans="1:21" x14ac:dyDescent="0.2">
      <c r="A92" s="1">
        <f>Sheet1!A92</f>
        <v>44652</v>
      </c>
      <c r="C92">
        <f>IF(Sheet1!C92="", "",LOG10(Sheet1!C92/Sheet1!D92)*'Positive samples'!C92)</f>
        <v>-5.8360820529513138</v>
      </c>
      <c r="F92">
        <f>IF(Sheet1!F92="", "",LOG10(Sheet1!F92/Sheet1!G92)*'Positive samples'!F92)</f>
        <v>-5.3555926367643369</v>
      </c>
      <c r="G92">
        <f>IF(Sheet1!G92="", "",LOG10(Sheet1!G92/Sheet1!H92)*'Positive samples'!G92)</f>
        <v>8.4801689478016673</v>
      </c>
      <c r="I92">
        <f>IF(Sheet1!I92="", "",LOG10(Sheet1!I92/Sheet1!J92)*'Positive samples'!I92)</f>
        <v>-5.4934234780956759</v>
      </c>
      <c r="J92">
        <f>IF(Sheet1!J92="", "",LOG10(Sheet1!J92/Sheet1!K92)*'Positive samples'!J92)</f>
        <v>9.0381204634519072</v>
      </c>
      <c r="L92">
        <f>IF(Sheet1!L92="", "",LOG10(Sheet1!L92/Sheet1!M92)*'Positive samples'!L92)</f>
        <v>-6.0144269824852863</v>
      </c>
      <c r="M92">
        <f>IF(Sheet1!M92="", "",LOG10(Sheet1!M92/Sheet1!N92)*'Positive samples'!M92)</f>
        <v>9.2812594972087474</v>
      </c>
      <c r="O92">
        <f>IF(Sheet1!O92="", "",LOG10(Sheet1!O92/Sheet1!P92)*'Positive samples'!O92)</f>
        <v>-5.609110327983478</v>
      </c>
      <c r="Q92" t="str">
        <f>IF(Sheet1!Q92="", "",LOG10(Sheet1!Q92/Sheet1!R92)*'Positive samples'!Q92)</f>
        <v/>
      </c>
      <c r="R92" t="str">
        <f>IF(Sheet1!R92="", "",LOG10(Sheet1!R92/Sheet1!S92)*'Positive samples'!R92)</f>
        <v/>
      </c>
      <c r="S92" t="str">
        <f>IF(Sheet1!S92="", "",LOG10(Sheet1!S92)*'Positive samples'!S92)</f>
        <v/>
      </c>
      <c r="U92">
        <f>IF('Positive samples'!U92=0, "", SUM(Normalization!C92, Normalization!F92, Normalization!I92, Normalization!L92, Normalization!O92:O92, Normalization!R92)/'Positive samples'!U92)</f>
        <v>-5.6617270956560173</v>
      </c>
    </row>
    <row r="93" spans="1:21" x14ac:dyDescent="0.2">
      <c r="A93" s="1">
        <f>Sheet1!A93</f>
        <v>44653</v>
      </c>
      <c r="C93">
        <f>IF(Sheet1!C93="", "",LOG10(Sheet1!C93/Sheet1!D93)*'Positive samples'!C93)</f>
        <v>-5.8428757092779691</v>
      </c>
      <c r="F93">
        <f>IF(Sheet1!F93="", "",LOG10(Sheet1!F93/Sheet1!G93)*'Positive samples'!F93)</f>
        <v>-5.5493937129625692</v>
      </c>
      <c r="G93">
        <f>IF(Sheet1!G93="", "",LOG10(Sheet1!G93/Sheet1!H93)*'Positive samples'!G93)</f>
        <v>8.8856375119213009</v>
      </c>
      <c r="I93">
        <f>IF(Sheet1!I93="", "",LOG10(Sheet1!I93/Sheet1!J93)*'Positive samples'!I93)</f>
        <v>-5.37677892391131</v>
      </c>
      <c r="J93">
        <f>IF(Sheet1!J93="", "",LOG10(Sheet1!J93/Sheet1!K93)*'Positive samples'!J93)</f>
        <v>8.9829075019186586</v>
      </c>
      <c r="L93">
        <f>IF(Sheet1!L93="", "",LOG10(Sheet1!L93/Sheet1!M93)*'Positive samples'!L93)</f>
        <v>-5.9144004270330131</v>
      </c>
      <c r="M93">
        <f>IF(Sheet1!M93="", "",LOG10(Sheet1!M93/Sheet1!N93)*'Positive samples'!M93)</f>
        <v>9.0862815864655637</v>
      </c>
      <c r="O93">
        <f>IF(Sheet1!O93="", "",LOG10(Sheet1!O93/Sheet1!P93)*'Positive samples'!O93)</f>
        <v>0</v>
      </c>
      <c r="Q93" t="str">
        <f>IF(Sheet1!Q93="", "",LOG10(Sheet1!Q93/Sheet1!R93)*'Positive samples'!Q93)</f>
        <v/>
      </c>
      <c r="R93" t="str">
        <f>IF(Sheet1!R93="", "",LOG10(Sheet1!R93/Sheet1!S93)*'Positive samples'!R93)</f>
        <v/>
      </c>
      <c r="S93" t="str">
        <f>IF(Sheet1!S93="", "",LOG10(Sheet1!S93)*'Positive samples'!S93)</f>
        <v/>
      </c>
      <c r="U93">
        <f>IF('Positive samples'!U93=0, "", SUM(Normalization!C93, Normalization!F93, Normalization!I93, Normalization!L93, Normalization!O93:O93, Normalization!R93)/'Positive samples'!U93)</f>
        <v>-5.6708621932962151</v>
      </c>
    </row>
    <row r="94" spans="1:21" x14ac:dyDescent="0.2">
      <c r="A94" s="1">
        <f>Sheet1!A94</f>
        <v>44654</v>
      </c>
      <c r="C94">
        <f>IF(Sheet1!C94="", "",LOG10(Sheet1!C94/Sheet1!D94)*'Positive samples'!C94)</f>
        <v>-5.9283273546304649</v>
      </c>
      <c r="F94" t="str">
        <f>IF(Sheet1!F94="", "",LOG10(Sheet1!F94/Sheet1!G94)*'Positive samples'!F94)</f>
        <v/>
      </c>
      <c r="G94" t="str">
        <f>IF(Sheet1!G94="", "",LOG10(Sheet1!G94/Sheet1!H94)*'Positive samples'!G94)</f>
        <v/>
      </c>
      <c r="I94">
        <f>IF(Sheet1!I94="", "",LOG10(Sheet1!I94/Sheet1!J94)*'Positive samples'!I94)</f>
        <v>-5.845465018622372</v>
      </c>
      <c r="J94">
        <f>IF(Sheet1!J94="", "",LOG10(Sheet1!J94/Sheet1!K94)*'Positive samples'!J94)</f>
        <v>9.3438550342871221</v>
      </c>
      <c r="L94">
        <f>IF(Sheet1!L94="", "",LOG10(Sheet1!L94/Sheet1!M94)*'Positive samples'!L94)</f>
        <v>-6.2663858905583973</v>
      </c>
      <c r="M94">
        <f>IF(Sheet1!M94="", "",LOG10(Sheet1!M94/Sheet1!N94)*'Positive samples'!M94)</f>
        <v>9.2797138397268046</v>
      </c>
      <c r="O94">
        <f>IF(Sheet1!O94="", "",LOG10(Sheet1!O94/Sheet1!P94)*'Positive samples'!O94)</f>
        <v>0</v>
      </c>
      <c r="Q94" t="str">
        <f>IF(Sheet1!Q94="", "",LOG10(Sheet1!Q94/Sheet1!R94)*'Positive samples'!Q94)</f>
        <v/>
      </c>
      <c r="R94" t="str">
        <f>IF(Sheet1!R94="", "",LOG10(Sheet1!R94/Sheet1!S94)*'Positive samples'!R94)</f>
        <v/>
      </c>
      <c r="S94" t="str">
        <f>IF(Sheet1!S94="", "",LOG10(Sheet1!S94)*'Positive samples'!S94)</f>
        <v/>
      </c>
      <c r="U94">
        <f>IF('Positive samples'!U94=0, "", SUM(Normalization!C94, Normalization!F94, Normalization!I94, Normalization!L94, Normalization!O94:O94, Normalization!R94)/'Positive samples'!U94)</f>
        <v>-6.0133927546037453</v>
      </c>
    </row>
    <row r="95" spans="1:21" x14ac:dyDescent="0.2">
      <c r="A95" s="1">
        <f>Sheet1!A95</f>
        <v>44655</v>
      </c>
      <c r="C95">
        <f>IF(Sheet1!C95="", "",LOG10(Sheet1!C95/Sheet1!D95)*'Positive samples'!C95)</f>
        <v>-6.0169894022316743</v>
      </c>
      <c r="F95">
        <f>IF(Sheet1!F95="", "",LOG10(Sheet1!F95/Sheet1!G95)*'Positive samples'!F95)</f>
        <v>-7.7346686370769291</v>
      </c>
      <c r="G95">
        <f>IF(Sheet1!G95="", "",LOG10(Sheet1!G95/Sheet1!H95)*'Positive samples'!G95)</f>
        <v>10.892921814447181</v>
      </c>
      <c r="I95">
        <f>IF(Sheet1!I95="", "",LOG10(Sheet1!I95/Sheet1!J95)*'Positive samples'!I95)</f>
        <v>-5.3440212582078352</v>
      </c>
      <c r="J95">
        <f>IF(Sheet1!J95="", "",LOG10(Sheet1!J95/Sheet1!K95)*'Positive samples'!J95)</f>
        <v>9.0956849219787497</v>
      </c>
      <c r="L95">
        <f>IF(Sheet1!L95="", "",LOG10(Sheet1!L95/Sheet1!M95)*'Positive samples'!L95)</f>
        <v>-5.8700301865332172</v>
      </c>
      <c r="M95">
        <f>IF(Sheet1!M95="", "",LOG10(Sheet1!M95/Sheet1!N95)*'Positive samples'!M95)</f>
        <v>9.2900808153608487</v>
      </c>
      <c r="O95">
        <f>IF(Sheet1!O95="", "",LOG10(Sheet1!O95/Sheet1!P95)*'Positive samples'!O95)</f>
        <v>-5.7743154726087695</v>
      </c>
      <c r="Q95" t="str">
        <f>IF(Sheet1!Q95="", "",LOG10(Sheet1!Q95/Sheet1!R95)*'Positive samples'!Q95)</f>
        <v/>
      </c>
      <c r="R95" t="str">
        <f>IF(Sheet1!R95="", "",LOG10(Sheet1!R95/Sheet1!S95)*'Positive samples'!R95)</f>
        <v/>
      </c>
      <c r="S95" t="str">
        <f>IF(Sheet1!S95="", "",LOG10(Sheet1!S95)*'Positive samples'!S95)</f>
        <v/>
      </c>
      <c r="U95">
        <f>IF('Positive samples'!U95=0, "", SUM(Normalization!C95, Normalization!F95, Normalization!I95, Normalization!L95, Normalization!O95:O95, Normalization!R95)/'Positive samples'!U95)</f>
        <v>-6.1480049913316854</v>
      </c>
    </row>
    <row r="96" spans="1:21" x14ac:dyDescent="0.2">
      <c r="A96" s="1">
        <f>Sheet1!A96</f>
        <v>44656</v>
      </c>
      <c r="C96">
        <f>IF(Sheet1!C96="", "",LOG10(Sheet1!C96/Sheet1!D96)*'Positive samples'!C96)</f>
        <v>-5.9222442060266927</v>
      </c>
      <c r="F96">
        <f>IF(Sheet1!F96="", "",LOG10(Sheet1!F96/Sheet1!G96)*'Positive samples'!F96)</f>
        <v>-5.8363579954432039</v>
      </c>
      <c r="G96">
        <f>IF(Sheet1!G96="", "",LOG10(Sheet1!G96/Sheet1!H96)*'Positive samples'!G96)</f>
        <v>8.9755041969554519</v>
      </c>
      <c r="I96">
        <f>IF(Sheet1!I96="", "",LOG10(Sheet1!I96/Sheet1!J96)*'Positive samples'!I96)</f>
        <v>-5.4030657584714934</v>
      </c>
      <c r="J96">
        <f>IF(Sheet1!J96="", "",LOG10(Sheet1!J96/Sheet1!K96)*'Positive samples'!J96)</f>
        <v>9.1024747243194266</v>
      </c>
      <c r="L96">
        <f>IF(Sheet1!L96="", "",LOG10(Sheet1!L96/Sheet1!M96)*'Positive samples'!L96)</f>
        <v>-5.9864496434931231</v>
      </c>
      <c r="M96">
        <f>IF(Sheet1!M96="", "",LOG10(Sheet1!M96/Sheet1!N96)*'Positive samples'!M96)</f>
        <v>9.2686452226866898</v>
      </c>
      <c r="O96">
        <f>IF(Sheet1!O96="", "",LOG10(Sheet1!O96/Sheet1!P96)*'Positive samples'!O96)</f>
        <v>0</v>
      </c>
      <c r="Q96" t="str">
        <f>IF(Sheet1!Q96="", "",LOG10(Sheet1!Q96/Sheet1!R96)*'Positive samples'!Q96)</f>
        <v/>
      </c>
      <c r="R96" t="str">
        <f>IF(Sheet1!R96="", "",LOG10(Sheet1!R96/Sheet1!S96)*'Positive samples'!R96)</f>
        <v/>
      </c>
      <c r="S96" t="str">
        <f>IF(Sheet1!S96="", "",LOG10(Sheet1!S96)*'Positive samples'!S96)</f>
        <v/>
      </c>
      <c r="U96">
        <f>IF('Positive samples'!U96=0, "", SUM(Normalization!C96, Normalization!F96, Normalization!I96, Normalization!L96, Normalization!O96:O96, Normalization!R96)/'Positive samples'!U96)</f>
        <v>-5.7870294008586285</v>
      </c>
    </row>
    <row r="97" spans="1:21" x14ac:dyDescent="0.2">
      <c r="A97" s="1">
        <f>Sheet1!A97</f>
        <v>44657</v>
      </c>
      <c r="C97">
        <f>IF(Sheet1!C97="", "",LOG10(Sheet1!C97/Sheet1!D97)*'Positive samples'!C97)</f>
        <v>-5.8929051657650673</v>
      </c>
      <c r="F97" t="str">
        <f>IF(Sheet1!F97="", "",LOG10(Sheet1!F97/Sheet1!G97)*'Positive samples'!F97)</f>
        <v/>
      </c>
      <c r="G97" t="str">
        <f>IF(Sheet1!G97="", "",LOG10(Sheet1!G97/Sheet1!H97)*'Positive samples'!G97)</f>
        <v/>
      </c>
      <c r="I97">
        <f>IF(Sheet1!I97="", "",LOG10(Sheet1!I97/Sheet1!J97)*'Positive samples'!I97)</f>
        <v>-5.5544148677008094</v>
      </c>
      <c r="J97">
        <f>IF(Sheet1!J97="", "",LOG10(Sheet1!J97/Sheet1!K97)*'Positive samples'!J97)</f>
        <v>9.3990110190345639</v>
      </c>
      <c r="L97">
        <f>IF(Sheet1!L97="", "",LOG10(Sheet1!L97/Sheet1!M97)*'Positive samples'!L97)</f>
        <v>-5.4014152141931238</v>
      </c>
      <c r="M97">
        <f>IF(Sheet1!M97="", "",LOG10(Sheet1!M97/Sheet1!N97)*'Positive samples'!M97)</f>
        <v>9.2502636844309389</v>
      </c>
      <c r="O97">
        <f>IF(Sheet1!O97="", "",LOG10(Sheet1!O97/Sheet1!P97)*'Positive samples'!O97)</f>
        <v>0</v>
      </c>
      <c r="Q97" t="str">
        <f>IF(Sheet1!Q97="", "",LOG10(Sheet1!Q97/Sheet1!R97)*'Positive samples'!Q97)</f>
        <v/>
      </c>
      <c r="R97" t="str">
        <f>IF(Sheet1!R97="", "",LOG10(Sheet1!R97/Sheet1!S97)*'Positive samples'!R97)</f>
        <v/>
      </c>
      <c r="S97" t="str">
        <f>IF(Sheet1!S97="", "",LOG10(Sheet1!S97)*'Positive samples'!S97)</f>
        <v/>
      </c>
      <c r="U97">
        <f>IF('Positive samples'!U97=0, "", SUM(Normalization!C97, Normalization!F97, Normalization!I97, Normalization!L97, Normalization!O97:O97, Normalization!R97)/'Positive samples'!U97)</f>
        <v>-5.6162450825530001</v>
      </c>
    </row>
    <row r="98" spans="1:21" x14ac:dyDescent="0.2">
      <c r="A98" s="1">
        <f>Sheet1!A98</f>
        <v>44658</v>
      </c>
      <c r="C98">
        <f>IF(Sheet1!C98="", "",LOG10(Sheet1!C98/Sheet1!D98)*'Positive samples'!C98)</f>
        <v>-5.9780338705317178</v>
      </c>
      <c r="F98">
        <f>IF(Sheet1!F98="", "",LOG10(Sheet1!F98/Sheet1!G98)*'Positive samples'!F98)</f>
        <v>-5.8927735038494911</v>
      </c>
      <c r="G98">
        <f>IF(Sheet1!G98="", "",LOG10(Sheet1!G98/Sheet1!H98)*'Positive samples'!G98)</f>
        <v>9.1007439273986375</v>
      </c>
      <c r="I98">
        <f>IF(Sheet1!I98="", "",LOG10(Sheet1!I98/Sheet1!J98)*'Positive samples'!I98)</f>
        <v>-5.5017455086786562</v>
      </c>
      <c r="J98">
        <f>IF(Sheet1!J98="", "",LOG10(Sheet1!J98/Sheet1!K98)*'Positive samples'!J98)</f>
        <v>9.2600134859142074</v>
      </c>
      <c r="L98">
        <f>IF(Sheet1!L98="", "",LOG10(Sheet1!L98/Sheet1!M98)*'Positive samples'!L98)</f>
        <v>-5.5142874899670691</v>
      </c>
      <c r="M98">
        <f>IF(Sheet1!M98="", "",LOG10(Sheet1!M98/Sheet1!N98)*'Positive samples'!M98)</f>
        <v>9.1617865609364557</v>
      </c>
      <c r="O98">
        <f>IF(Sheet1!O98="", "",LOG10(Sheet1!O98/Sheet1!P98)*'Positive samples'!O98)</f>
        <v>0</v>
      </c>
      <c r="Q98" t="str">
        <f>IF(Sheet1!Q98="", "",LOG10(Sheet1!Q98/Sheet1!R98)*'Positive samples'!Q98)</f>
        <v/>
      </c>
      <c r="R98" t="str">
        <f>IF(Sheet1!R98="", "",LOG10(Sheet1!R98/Sheet1!S98)*'Positive samples'!R98)</f>
        <v/>
      </c>
      <c r="S98" t="str">
        <f>IF(Sheet1!S98="", "",LOG10(Sheet1!S98)*'Positive samples'!S98)</f>
        <v/>
      </c>
      <c r="U98">
        <f>IF('Positive samples'!U98=0, "", SUM(Normalization!C98, Normalization!F98, Normalization!I98, Normalization!L98, Normalization!O98:O98, Normalization!R98)/'Positive samples'!U98)</f>
        <v>-5.7217100932567337</v>
      </c>
    </row>
    <row r="99" spans="1:21" x14ac:dyDescent="0.2">
      <c r="A99" s="1">
        <f>Sheet1!A99</f>
        <v>44659</v>
      </c>
      <c r="C99">
        <f>IF(Sheet1!C99="", "",LOG10(Sheet1!C99/Sheet1!D99)*'Positive samples'!C99)</f>
        <v>-5.7614750701611976</v>
      </c>
      <c r="F99">
        <f>IF(Sheet1!F99="", "",LOG10(Sheet1!F99/Sheet1!G99)*'Positive samples'!F99)</f>
        <v>-5.5914479329501843</v>
      </c>
      <c r="G99">
        <f>IF(Sheet1!G99="", "",LOG10(Sheet1!G99/Sheet1!H99)*'Positive samples'!G99)</f>
        <v>8.8065779833124029</v>
      </c>
      <c r="I99">
        <f>IF(Sheet1!I99="", "",LOG10(Sheet1!I99/Sheet1!J99)*'Positive samples'!I99)</f>
        <v>-5.2051944308507281</v>
      </c>
      <c r="J99">
        <f>IF(Sheet1!J99="", "",LOG10(Sheet1!J99/Sheet1!K99)*'Positive samples'!J99)</f>
        <v>9.0856568428805584</v>
      </c>
      <c r="L99">
        <f>IF(Sheet1!L99="", "",LOG10(Sheet1!L99/Sheet1!M99)*'Positive samples'!L99)</f>
        <v>-5.4217833753236331</v>
      </c>
      <c r="M99">
        <f>IF(Sheet1!M99="", "",LOG10(Sheet1!M99/Sheet1!N99)*'Positive samples'!M99)</f>
        <v>9.3127219229886986</v>
      </c>
      <c r="O99">
        <f>IF(Sheet1!O99="", "",LOG10(Sheet1!O99/Sheet1!P99)*'Positive samples'!O99)</f>
        <v>-5.7039011585880193</v>
      </c>
      <c r="Q99" t="str">
        <f>IF(Sheet1!Q99="", "",LOG10(Sheet1!Q99/Sheet1!R99)*'Positive samples'!Q99)</f>
        <v/>
      </c>
      <c r="R99" t="str">
        <f>IF(Sheet1!R99="", "",LOG10(Sheet1!R99/Sheet1!S99)*'Positive samples'!R99)</f>
        <v/>
      </c>
      <c r="S99" t="str">
        <f>IF(Sheet1!S99="", "",LOG10(Sheet1!S99)*'Positive samples'!S99)</f>
        <v/>
      </c>
      <c r="U99">
        <f>IF('Positive samples'!U99=0, "", SUM(Normalization!C99, Normalization!F99, Normalization!I99, Normalization!L99, Normalization!O99:O99, Normalization!R99)/'Positive samples'!U99)</f>
        <v>-5.5367603935747525</v>
      </c>
    </row>
    <row r="100" spans="1:21" x14ac:dyDescent="0.2">
      <c r="A100" s="1">
        <f>Sheet1!A100</f>
        <v>44660</v>
      </c>
      <c r="C100">
        <f>IF(Sheet1!C100="", "",LOG10(Sheet1!C100/Sheet1!D100)*'Positive samples'!C100)</f>
        <v>-6.1091014582165357</v>
      </c>
      <c r="F100">
        <f>IF(Sheet1!F100="", "",LOG10(Sheet1!F100/Sheet1!G100)*'Positive samples'!F100)</f>
        <v>-5.8824315529010214</v>
      </c>
      <c r="G100">
        <f>IF(Sheet1!G100="", "",LOG10(Sheet1!G100/Sheet1!H100)*'Positive samples'!G100)</f>
        <v>9.2344593814418179</v>
      </c>
      <c r="I100">
        <f>IF(Sheet1!I100="", "",LOG10(Sheet1!I100/Sheet1!J100)*'Positive samples'!I100)</f>
        <v>-5.5157453674230856</v>
      </c>
      <c r="J100">
        <f>IF(Sheet1!J100="", "",LOG10(Sheet1!J100/Sheet1!K100)*'Positive samples'!J100)</f>
        <v>9.3078694201942866</v>
      </c>
      <c r="L100">
        <f>IF(Sheet1!L100="", "",LOG10(Sheet1!L100/Sheet1!M100)*'Positive samples'!L100)</f>
        <v>-5.8008650173548419</v>
      </c>
      <c r="M100">
        <f>IF(Sheet1!M100="", "",LOG10(Sheet1!M100/Sheet1!N100)*'Positive samples'!M100)</f>
        <v>9.160579092877434</v>
      </c>
      <c r="O100">
        <f>IF(Sheet1!O100="", "",LOG10(Sheet1!O100/Sheet1!P100)*'Positive samples'!O100)</f>
        <v>-5.6953205160183051</v>
      </c>
      <c r="Q100" t="str">
        <f>IF(Sheet1!Q100="", "",LOG10(Sheet1!Q100/Sheet1!R100)*'Positive samples'!Q100)</f>
        <v/>
      </c>
      <c r="R100" t="str">
        <f>IF(Sheet1!R100="", "",LOG10(Sheet1!R100/Sheet1!S100)*'Positive samples'!R100)</f>
        <v/>
      </c>
      <c r="S100" t="str">
        <f>IF(Sheet1!S100="", "",LOG10(Sheet1!S100)*'Positive samples'!S100)</f>
        <v/>
      </c>
      <c r="U100">
        <f>IF('Positive samples'!U100=0, "", SUM(Normalization!C100, Normalization!F100, Normalization!I100, Normalization!L100, Normalization!O100:O100, Normalization!R100)/'Positive samples'!U100)</f>
        <v>-5.8006927823827583</v>
      </c>
    </row>
    <row r="101" spans="1:21" x14ac:dyDescent="0.2">
      <c r="A101" s="1">
        <f>Sheet1!A101</f>
        <v>44661</v>
      </c>
      <c r="C101">
        <f>IF(Sheet1!C101="", "",LOG10(Sheet1!C101/Sheet1!D101)*'Positive samples'!C101)</f>
        <v>0</v>
      </c>
      <c r="F101">
        <f>IF(Sheet1!F101="", "",LOG10(Sheet1!F101/Sheet1!G101)*'Positive samples'!F101)</f>
        <v>-5.3364784266029801</v>
      </c>
      <c r="G101">
        <f>IF(Sheet1!G101="", "",LOG10(Sheet1!G101/Sheet1!H101)*'Positive samples'!G101)</f>
        <v>8.817516719855151</v>
      </c>
      <c r="I101">
        <f>IF(Sheet1!I101="", "",LOG10(Sheet1!I101/Sheet1!J101)*'Positive samples'!I101)</f>
        <v>-5.2119889307554432</v>
      </c>
      <c r="J101">
        <f>IF(Sheet1!J101="", "",LOG10(Sheet1!J101/Sheet1!K101)*'Positive samples'!J101)</f>
        <v>9.1211976411704896</v>
      </c>
      <c r="L101">
        <f>IF(Sheet1!L101="", "",LOG10(Sheet1!L101/Sheet1!M101)*'Positive samples'!L101)</f>
        <v>-5.9280070960077085</v>
      </c>
      <c r="M101">
        <f>IF(Sheet1!M101="", "",LOG10(Sheet1!M101/Sheet1!N101)*'Positive samples'!M101)</f>
        <v>9.7450747915820575</v>
      </c>
      <c r="O101">
        <f>IF(Sheet1!O101="", "",LOG10(Sheet1!O101/Sheet1!P101)*'Positive samples'!O101)</f>
        <v>0</v>
      </c>
      <c r="Q101" t="str">
        <f>IF(Sheet1!Q101="", "",LOG10(Sheet1!Q101/Sheet1!R101)*'Positive samples'!Q101)</f>
        <v/>
      </c>
      <c r="R101" t="str">
        <f>IF(Sheet1!R101="", "",LOG10(Sheet1!R101/Sheet1!S101)*'Positive samples'!R101)</f>
        <v/>
      </c>
      <c r="S101" t="str">
        <f>IF(Sheet1!S101="", "",LOG10(Sheet1!S101)*'Positive samples'!S101)</f>
        <v/>
      </c>
      <c r="U101">
        <f>IF('Positive samples'!U101=0, "", SUM(Normalization!C101, Normalization!F101, Normalization!I101, Normalization!L101, Normalization!O101:O101, Normalization!R101)/'Positive samples'!U101)</f>
        <v>-5.4921581511220436</v>
      </c>
    </row>
    <row r="102" spans="1:21" x14ac:dyDescent="0.2">
      <c r="A102" s="1">
        <f>Sheet1!A102</f>
        <v>44662</v>
      </c>
      <c r="C102">
        <f>IF(Sheet1!C102="", "",LOG10(Sheet1!C102/Sheet1!D102)*'Positive samples'!C102)</f>
        <v>-5.8867132902288475</v>
      </c>
      <c r="F102">
        <f>IF(Sheet1!F102="", "",LOG10(Sheet1!F102/Sheet1!G102)*'Positive samples'!F102)</f>
        <v>0</v>
      </c>
      <c r="G102">
        <f>IF(Sheet1!G102="", "",LOG10(Sheet1!G102/Sheet1!H102)*'Positive samples'!G102)</f>
        <v>9.1092086334913596</v>
      </c>
      <c r="I102">
        <f>IF(Sheet1!I102="", "",LOG10(Sheet1!I102/Sheet1!J102)*'Positive samples'!I102)</f>
        <v>-5.3174761244718578</v>
      </c>
      <c r="J102">
        <f>IF(Sheet1!J102="", "",LOG10(Sheet1!J102/Sheet1!K102)*'Positive samples'!J102)</f>
        <v>9.1106982974936894</v>
      </c>
      <c r="L102">
        <f>IF(Sheet1!L102="", "",LOG10(Sheet1!L102/Sheet1!M102)*'Positive samples'!L102)</f>
        <v>-5.541746526267314</v>
      </c>
      <c r="M102">
        <f>IF(Sheet1!M102="", "",LOG10(Sheet1!M102/Sheet1!N102)*'Positive samples'!M102)</f>
        <v>9.1334509589001112</v>
      </c>
      <c r="O102">
        <f>IF(Sheet1!O102="", "",LOG10(Sheet1!O102/Sheet1!P102)*'Positive samples'!O102)</f>
        <v>-5.494196961030835</v>
      </c>
      <c r="Q102" t="str">
        <f>IF(Sheet1!Q102="", "",LOG10(Sheet1!Q102/Sheet1!R102)*'Positive samples'!Q102)</f>
        <v/>
      </c>
      <c r="R102" t="str">
        <f>IF(Sheet1!R102="", "",LOG10(Sheet1!R102/Sheet1!S102)*'Positive samples'!R102)</f>
        <v/>
      </c>
      <c r="S102" t="str">
        <f>IF(Sheet1!S102="", "",LOG10(Sheet1!S102)*'Positive samples'!S102)</f>
        <v/>
      </c>
      <c r="U102">
        <f>IF('Positive samples'!U102=0, "", SUM(Normalization!C102, Normalization!F102, Normalization!I102, Normalization!L102, Normalization!O102:O102, Normalization!R102)/'Positive samples'!U102)</f>
        <v>-5.5600332254997129</v>
      </c>
    </row>
    <row r="103" spans="1:21" x14ac:dyDescent="0.2">
      <c r="A103" s="1">
        <f>Sheet1!A103</f>
        <v>44663</v>
      </c>
      <c r="C103">
        <f>IF(Sheet1!C103="", "",LOG10(Sheet1!C103/Sheet1!D103)*'Positive samples'!C103)</f>
        <v>-6.2440271585985618</v>
      </c>
      <c r="F103">
        <f>IF(Sheet1!F103="", "",LOG10(Sheet1!F103/Sheet1!G103)*'Positive samples'!F103)</f>
        <v>-5.0964747104267145</v>
      </c>
      <c r="G103">
        <f>IF(Sheet1!G103="", "",LOG10(Sheet1!G103/Sheet1!H103)*'Positive samples'!G103)</f>
        <v>8.810533018652956</v>
      </c>
      <c r="I103">
        <f>IF(Sheet1!I103="", "",LOG10(Sheet1!I103/Sheet1!J103)*'Positive samples'!I103)</f>
        <v>-5.1884802487818664</v>
      </c>
      <c r="J103">
        <f>IF(Sheet1!J103="", "",LOG10(Sheet1!J103/Sheet1!K103)*'Positive samples'!J103)</f>
        <v>9.3971596050803665</v>
      </c>
      <c r="L103">
        <f>IF(Sheet1!L103="", "",LOG10(Sheet1!L103/Sheet1!M103)*'Positive samples'!L103)</f>
        <v>-5.3538681827003245</v>
      </c>
      <c r="M103">
        <f>IF(Sheet1!M103="", "",LOG10(Sheet1!M103/Sheet1!N103)*'Positive samples'!M103)</f>
        <v>9.1590302656143265</v>
      </c>
      <c r="O103">
        <f>IF(Sheet1!O103="", "",LOG10(Sheet1!O103/Sheet1!P103)*'Positive samples'!O103)</f>
        <v>-5.547624382787828</v>
      </c>
      <c r="Q103" t="str">
        <f>IF(Sheet1!Q103="", "",LOG10(Sheet1!Q103/Sheet1!R103)*'Positive samples'!Q103)</f>
        <v/>
      </c>
      <c r="R103" t="str">
        <f>IF(Sheet1!R103="", "",LOG10(Sheet1!R103/Sheet1!S103)*'Positive samples'!R103)</f>
        <v/>
      </c>
      <c r="S103" t="str">
        <f>IF(Sheet1!S103="", "",LOG10(Sheet1!S103)*'Positive samples'!S103)</f>
        <v/>
      </c>
      <c r="U103">
        <f>IF('Positive samples'!U103=0, "", SUM(Normalization!C103, Normalization!F103, Normalization!I103, Normalization!L103, Normalization!O103:O103, Normalization!R103)/'Positive samples'!U103)</f>
        <v>-5.4860949366590592</v>
      </c>
    </row>
    <row r="104" spans="1:21" x14ac:dyDescent="0.2">
      <c r="A104" s="1">
        <f>Sheet1!A104</f>
        <v>44664</v>
      </c>
      <c r="C104">
        <f>IF(Sheet1!C104="", "",LOG10(Sheet1!C104/Sheet1!D104)*'Positive samples'!C104)</f>
        <v>-6.3801619142939767</v>
      </c>
      <c r="F104">
        <f>IF(Sheet1!F104="", "",LOG10(Sheet1!F104/Sheet1!G104)*'Positive samples'!F104)</f>
        <v>-5.2493284359319201</v>
      </c>
      <c r="G104">
        <f>IF(Sheet1!G104="", "",LOG10(Sheet1!G104/Sheet1!H104)*'Positive samples'!G104)</f>
        <v>9.204773548591012</v>
      </c>
      <c r="I104">
        <f>IF(Sheet1!I104="", "",LOG10(Sheet1!I104/Sheet1!J104)*'Positive samples'!I104)</f>
        <v>0</v>
      </c>
      <c r="J104">
        <f>IF(Sheet1!J104="", "",LOG10(Sheet1!J104/Sheet1!K104)*'Positive samples'!J104)</f>
        <v>9.1608046418214304</v>
      </c>
      <c r="L104">
        <f>IF(Sheet1!L104="", "",LOG10(Sheet1!L104/Sheet1!M104)*'Positive samples'!L104)</f>
        <v>-5.3030393920209171</v>
      </c>
      <c r="M104">
        <f>IF(Sheet1!M104="", "",LOG10(Sheet1!M104/Sheet1!N104)*'Positive samples'!M104)</f>
        <v>9.1422329917947138</v>
      </c>
      <c r="O104">
        <f>IF(Sheet1!O104="", "",LOG10(Sheet1!O104/Sheet1!P104)*'Positive samples'!O104)</f>
        <v>-5.9782349454666655</v>
      </c>
      <c r="Q104" t="str">
        <f>IF(Sheet1!Q104="", "",LOG10(Sheet1!Q104/Sheet1!R104)*'Positive samples'!Q104)</f>
        <v/>
      </c>
      <c r="R104" t="str">
        <f>IF(Sheet1!R104="", "",LOG10(Sheet1!R104/Sheet1!S104)*'Positive samples'!R104)</f>
        <v/>
      </c>
      <c r="S104" t="str">
        <f>IF(Sheet1!S104="", "",LOG10(Sheet1!S104)*'Positive samples'!S104)</f>
        <v/>
      </c>
      <c r="U104">
        <f>IF('Positive samples'!U104=0, "", SUM(Normalization!C104, Normalization!F104, Normalization!I104, Normalization!L104, Normalization!O104:O104, Normalization!R104)/'Positive samples'!U104)</f>
        <v>-5.7276911719283703</v>
      </c>
    </row>
    <row r="105" spans="1:21" x14ac:dyDescent="0.2">
      <c r="A105" s="1">
        <f>Sheet1!A105</f>
        <v>44665</v>
      </c>
      <c r="C105">
        <f>IF(Sheet1!C105="", "",LOG10(Sheet1!C105/Sheet1!D105)*'Positive samples'!C105)</f>
        <v>-4.8292302300453791</v>
      </c>
      <c r="F105">
        <f>IF(Sheet1!F105="", "",LOG10(Sheet1!F105/Sheet1!G105)*'Positive samples'!F105)</f>
        <v>-5.1824055661731636</v>
      </c>
      <c r="G105">
        <f>IF(Sheet1!G105="", "",LOG10(Sheet1!G105/Sheet1!H105)*'Positive samples'!G105)</f>
        <v>8.4271636639009539</v>
      </c>
      <c r="I105">
        <f>IF(Sheet1!I105="", "",LOG10(Sheet1!I105/Sheet1!J105)*'Positive samples'!I105)</f>
        <v>-5.9365397143139091</v>
      </c>
      <c r="J105">
        <f>IF(Sheet1!J105="", "",LOG10(Sheet1!J105/Sheet1!K105)*'Positive samples'!J105)</f>
        <v>9.179026455185392</v>
      </c>
      <c r="L105">
        <f>IF(Sheet1!L105="", "",LOG10(Sheet1!L105/Sheet1!M105)*'Positive samples'!L105)</f>
        <v>-5.1906507161415378</v>
      </c>
      <c r="M105">
        <f>IF(Sheet1!M105="", "",LOG10(Sheet1!M105/Sheet1!N105)*'Positive samples'!M105)</f>
        <v>9.1136065303383713</v>
      </c>
      <c r="O105">
        <f>IF(Sheet1!O105="", "",LOG10(Sheet1!O105/Sheet1!P105)*'Positive samples'!O105)</f>
        <v>-5.1871677822679008</v>
      </c>
      <c r="Q105" t="str">
        <f>IF(Sheet1!Q105="", "",LOG10(Sheet1!Q105/Sheet1!R105)*'Positive samples'!Q105)</f>
        <v/>
      </c>
      <c r="R105" t="str">
        <f>IF(Sheet1!R105="", "",LOG10(Sheet1!R105/Sheet1!S105)*'Positive samples'!R105)</f>
        <v/>
      </c>
      <c r="S105" t="str">
        <f>IF(Sheet1!S105="", "",LOG10(Sheet1!S105)*'Positive samples'!S105)</f>
        <v/>
      </c>
      <c r="U105">
        <f>IF('Positive samples'!U105=0, "", SUM(Normalization!C105, Normalization!F105, Normalization!I105, Normalization!L105, Normalization!O105:O105, Normalization!R105)/'Positive samples'!U105)</f>
        <v>-5.2651988017883777</v>
      </c>
    </row>
    <row r="106" spans="1:21" x14ac:dyDescent="0.2">
      <c r="A106" s="1">
        <f>Sheet1!A106</f>
        <v>44666</v>
      </c>
      <c r="C106">
        <f>IF(Sheet1!C106="", "",LOG10(Sheet1!C106/Sheet1!D106)*'Positive samples'!C106)</f>
        <v>-6.0385716270154726</v>
      </c>
      <c r="F106">
        <f>IF(Sheet1!F106="", "",LOG10(Sheet1!F106/Sheet1!G106)*'Positive samples'!F106)</f>
        <v>-5.1592515228809566</v>
      </c>
      <c r="G106">
        <f>IF(Sheet1!G106="", "",LOG10(Sheet1!G106/Sheet1!H106)*'Positive samples'!G106)</f>
        <v>8.561667140427403</v>
      </c>
      <c r="I106">
        <f>IF(Sheet1!I106="", "",LOG10(Sheet1!I106/Sheet1!J106)*'Positive samples'!I106)</f>
        <v>-5.1390795960358595</v>
      </c>
      <c r="J106">
        <f>IF(Sheet1!J106="", "",LOG10(Sheet1!J106/Sheet1!K106)*'Positive samples'!J106)</f>
        <v>8.7040674159285096</v>
      </c>
      <c r="L106">
        <f>IF(Sheet1!L106="", "",LOG10(Sheet1!L106/Sheet1!M106)*'Positive samples'!L106)</f>
        <v>-5.4675980704130378</v>
      </c>
      <c r="M106">
        <f>IF(Sheet1!M106="", "",LOG10(Sheet1!M106/Sheet1!N106)*'Positive samples'!M106)</f>
        <v>9.2741270128804452</v>
      </c>
      <c r="O106">
        <f>IF(Sheet1!O106="", "",LOG10(Sheet1!O106/Sheet1!P106)*'Positive samples'!O106)</f>
        <v>-5.7265311433352295</v>
      </c>
      <c r="Q106" t="str">
        <f>IF(Sheet1!Q106="", "",LOG10(Sheet1!Q106/Sheet1!R106)*'Positive samples'!Q106)</f>
        <v/>
      </c>
      <c r="R106" t="str">
        <f>IF(Sheet1!R106="", "",LOG10(Sheet1!R106/Sheet1!S106)*'Positive samples'!R106)</f>
        <v/>
      </c>
      <c r="S106" t="str">
        <f>IF(Sheet1!S106="", "",LOG10(Sheet1!S106)*'Positive samples'!S106)</f>
        <v/>
      </c>
      <c r="U106">
        <f>IF('Positive samples'!U106=0, "", SUM(Normalization!C106, Normalization!F106, Normalization!I106, Normalization!L106, Normalization!O106:O106, Normalization!R106)/'Positive samples'!U106)</f>
        <v>-5.5062063919361108</v>
      </c>
    </row>
    <row r="107" spans="1:21" x14ac:dyDescent="0.2">
      <c r="A107" s="1">
        <f>Sheet1!A107</f>
        <v>44667</v>
      </c>
      <c r="C107">
        <f>IF(Sheet1!C107="", "",LOG10(Sheet1!C107/Sheet1!D107)*'Positive samples'!C107)</f>
        <v>-6.0893463727170554</v>
      </c>
      <c r="F107">
        <f>IF(Sheet1!F107="", "",LOG10(Sheet1!F107/Sheet1!G107)*'Positive samples'!F107)</f>
        <v>0</v>
      </c>
      <c r="G107">
        <f>IF(Sheet1!G107="", "",LOG10(Sheet1!G107/Sheet1!H107)*'Positive samples'!G107)</f>
        <v>8.6618501032891047</v>
      </c>
      <c r="I107">
        <f>IF(Sheet1!I107="", "",LOG10(Sheet1!I107/Sheet1!J107)*'Positive samples'!I107)</f>
        <v>-5.2530164483616595</v>
      </c>
      <c r="J107">
        <f>IF(Sheet1!J107="", "",LOG10(Sheet1!J107/Sheet1!K107)*'Positive samples'!J107)</f>
        <v>9.1411928180027253</v>
      </c>
      <c r="L107">
        <f>IF(Sheet1!L107="", "",LOG10(Sheet1!L107/Sheet1!M107)*'Positive samples'!L107)</f>
        <v>-5.7019994190626928</v>
      </c>
      <c r="M107">
        <f>IF(Sheet1!M107="", "",LOG10(Sheet1!M107/Sheet1!N107)*'Positive samples'!M107)</f>
        <v>8.7745471261148182</v>
      </c>
      <c r="O107">
        <f>IF(Sheet1!O107="", "",LOG10(Sheet1!O107/Sheet1!P107)*'Positive samples'!O107)</f>
        <v>-5.4924764428422064</v>
      </c>
      <c r="Q107" t="str">
        <f>IF(Sheet1!Q107="", "",LOG10(Sheet1!Q107/Sheet1!R107)*'Positive samples'!Q107)</f>
        <v/>
      </c>
      <c r="R107" t="str">
        <f>IF(Sheet1!R107="", "",LOG10(Sheet1!R107/Sheet1!S107)*'Positive samples'!R107)</f>
        <v/>
      </c>
      <c r="S107" t="str">
        <f>IF(Sheet1!S107="", "",LOG10(Sheet1!S107)*'Positive samples'!S107)</f>
        <v/>
      </c>
      <c r="U107">
        <f>IF('Positive samples'!U107=0, "", SUM(Normalization!C107, Normalization!F107, Normalization!I107, Normalization!L107, Normalization!O107:O107, Normalization!R107)/'Positive samples'!U107)</f>
        <v>-5.6342096707459044</v>
      </c>
    </row>
    <row r="108" spans="1:21" x14ac:dyDescent="0.2">
      <c r="A108" s="1">
        <f>Sheet1!A108</f>
        <v>44668</v>
      </c>
      <c r="C108">
        <f>IF(Sheet1!C108="", "",LOG10(Sheet1!C108/Sheet1!D108)*'Positive samples'!C108)</f>
        <v>-6.2407253390954818</v>
      </c>
      <c r="F108">
        <f>IF(Sheet1!F108="", "",LOG10(Sheet1!F108/Sheet1!G108)*'Positive samples'!F108)</f>
        <v>0</v>
      </c>
      <c r="G108">
        <f>IF(Sheet1!G108="", "",LOG10(Sheet1!G108/Sheet1!H108)*'Positive samples'!G108)</f>
        <v>8.6147272502331891</v>
      </c>
      <c r="I108">
        <f>IF(Sheet1!I108="", "",LOG10(Sheet1!I108/Sheet1!J108)*'Positive samples'!I108)</f>
        <v>-5.5052587971580724</v>
      </c>
      <c r="J108">
        <f>IF(Sheet1!J108="", "",LOG10(Sheet1!J108/Sheet1!K108)*'Positive samples'!J108)</f>
        <v>9.4721659256971886</v>
      </c>
      <c r="L108">
        <f>IF(Sheet1!L108="", "",LOG10(Sheet1!L108/Sheet1!M108)*'Positive samples'!L108)</f>
        <v>-5.5561546639330022</v>
      </c>
      <c r="M108">
        <f>IF(Sheet1!M108="", "",LOG10(Sheet1!M108/Sheet1!N108)*'Positive samples'!M108)</f>
        <v>9.2795321392226953</v>
      </c>
      <c r="O108">
        <f>IF(Sheet1!O108="", "",LOG10(Sheet1!O108/Sheet1!P108)*'Positive samples'!O108)</f>
        <v>-5.450053177443853</v>
      </c>
      <c r="Q108" t="str">
        <f>IF(Sheet1!Q108="", "",LOG10(Sheet1!Q108/Sheet1!R108)*'Positive samples'!Q108)</f>
        <v/>
      </c>
      <c r="R108" t="str">
        <f>IF(Sheet1!R108="", "",LOG10(Sheet1!R108/Sheet1!S108)*'Positive samples'!R108)</f>
        <v/>
      </c>
      <c r="S108" t="str">
        <f>IF(Sheet1!S108="", "",LOG10(Sheet1!S108)*'Positive samples'!S108)</f>
        <v/>
      </c>
      <c r="U108">
        <f>IF('Positive samples'!U108=0, "", SUM(Normalization!C108, Normalization!F108, Normalization!I108, Normalization!L108, Normalization!O108:O108, Normalization!R108)/'Positive samples'!U108)</f>
        <v>-5.6880479944076017</v>
      </c>
    </row>
    <row r="109" spans="1:21" x14ac:dyDescent="0.2">
      <c r="A109" s="1">
        <f>Sheet1!A109</f>
        <v>44669</v>
      </c>
      <c r="C109">
        <f>IF(Sheet1!C109="", "",LOG10(Sheet1!C109/Sheet1!D109)*'Positive samples'!C109)</f>
        <v>-6.0109531543618324</v>
      </c>
      <c r="F109">
        <f>IF(Sheet1!F109="", "",LOG10(Sheet1!F109/Sheet1!G109)*'Positive samples'!F109)</f>
        <v>-4.5783869122303811</v>
      </c>
      <c r="G109">
        <f>IF(Sheet1!G109="", "",LOG10(Sheet1!G109/Sheet1!H109)*'Positive samples'!G109)</f>
        <v>8.7909819073580326</v>
      </c>
      <c r="I109">
        <f>IF(Sheet1!I109="", "",LOG10(Sheet1!I109/Sheet1!J109)*'Positive samples'!I109)</f>
        <v>-6.0059498604796255</v>
      </c>
      <c r="J109">
        <f>IF(Sheet1!J109="", "",LOG10(Sheet1!J109/Sheet1!K109)*'Positive samples'!J109)</f>
        <v>9.8770079026073958</v>
      </c>
      <c r="L109">
        <f>IF(Sheet1!L109="", "",LOG10(Sheet1!L109/Sheet1!M109)*'Positive samples'!L109)</f>
        <v>-5.3759091894550322</v>
      </c>
      <c r="M109">
        <f>IF(Sheet1!M109="", "",LOG10(Sheet1!M109/Sheet1!N109)*'Positive samples'!M109)</f>
        <v>9.1856152885384912</v>
      </c>
      <c r="O109">
        <f>IF(Sheet1!O109="", "",LOG10(Sheet1!O109/Sheet1!P109)*'Positive samples'!O109)</f>
        <v>-5.6885535502293516</v>
      </c>
      <c r="Q109" t="str">
        <f>IF(Sheet1!Q109="", "",LOG10(Sheet1!Q109/Sheet1!R109)*'Positive samples'!Q109)</f>
        <v/>
      </c>
      <c r="R109" t="str">
        <f>IF(Sheet1!R109="", "",LOG10(Sheet1!R109/Sheet1!S109)*'Positive samples'!R109)</f>
        <v/>
      </c>
      <c r="S109" t="str">
        <f>IF(Sheet1!S109="", "",LOG10(Sheet1!S109)*'Positive samples'!S109)</f>
        <v/>
      </c>
      <c r="U109">
        <f>IF('Positive samples'!U109=0, "", SUM(Normalization!C109, Normalization!F109, Normalization!I109, Normalization!L109, Normalization!O109:O109, Normalization!R109)/'Positive samples'!U109)</f>
        <v>-5.5319505333512442</v>
      </c>
    </row>
    <row r="110" spans="1:21" x14ac:dyDescent="0.2">
      <c r="A110" s="1">
        <f>Sheet1!A110</f>
        <v>44670</v>
      </c>
      <c r="C110">
        <f>IF(Sheet1!C110="", "",LOG10(Sheet1!C110/Sheet1!D110)*'Positive samples'!C110)</f>
        <v>-5.929356285742414</v>
      </c>
      <c r="F110">
        <f>IF(Sheet1!F110="", "",LOG10(Sheet1!F110/Sheet1!G110)*'Positive samples'!F110)</f>
        <v>-5.5131982345087449</v>
      </c>
      <c r="G110">
        <f>IF(Sheet1!G110="", "",LOG10(Sheet1!G110/Sheet1!H110)*'Positive samples'!G110)</f>
        <v>8.7355135730247842</v>
      </c>
      <c r="I110">
        <f>IF(Sheet1!I110="", "",LOG10(Sheet1!I110/Sheet1!J110)*'Positive samples'!I110)</f>
        <v>-5.149080581164152</v>
      </c>
      <c r="J110">
        <f>IF(Sheet1!J110="", "",LOG10(Sheet1!J110/Sheet1!K110)*'Positive samples'!J110)</f>
        <v>9.1959682306363781</v>
      </c>
      <c r="L110">
        <f>IF(Sheet1!L110="", "",LOG10(Sheet1!L110/Sheet1!M110)*'Positive samples'!L110)</f>
        <v>-6.9065019161875076</v>
      </c>
      <c r="M110">
        <f>IF(Sheet1!M110="", "",LOG10(Sheet1!M110/Sheet1!N110)*'Positive samples'!M110)</f>
        <v>10.42403053245136</v>
      </c>
      <c r="O110">
        <f>IF(Sheet1!O110="", "",LOG10(Sheet1!O110/Sheet1!P110)*'Positive samples'!O110)</f>
        <v>-6.1147985510990193</v>
      </c>
      <c r="Q110" t="str">
        <f>IF(Sheet1!Q110="", "",LOG10(Sheet1!Q110/Sheet1!R110)*'Positive samples'!Q110)</f>
        <v/>
      </c>
      <c r="R110" t="str">
        <f>IF(Sheet1!R110="", "",LOG10(Sheet1!R110/Sheet1!S110)*'Positive samples'!R110)</f>
        <v/>
      </c>
      <c r="S110" t="str">
        <f>IF(Sheet1!S110="", "",LOG10(Sheet1!S110)*'Positive samples'!S110)</f>
        <v/>
      </c>
      <c r="U110">
        <f>IF('Positive samples'!U110=0, "", SUM(Normalization!C110, Normalization!F110, Normalization!I110, Normalization!L110, Normalization!O110:O110, Normalization!R110)/'Positive samples'!U110)</f>
        <v>-5.9225871137403674</v>
      </c>
    </row>
    <row r="111" spans="1:21" x14ac:dyDescent="0.2">
      <c r="A111" s="1">
        <f>Sheet1!A111</f>
        <v>44671</v>
      </c>
      <c r="C111">
        <f>IF(Sheet1!C111="", "",LOG10(Sheet1!C111/Sheet1!D111)*'Positive samples'!C111)</f>
        <v>-6.0123079378143727</v>
      </c>
      <c r="F111">
        <f>IF(Sheet1!F111="", "",LOG10(Sheet1!F111/Sheet1!G111)*'Positive samples'!F111)</f>
        <v>-5.4716317735572781</v>
      </c>
      <c r="G111">
        <f>IF(Sheet1!G111="", "",LOG10(Sheet1!G111/Sheet1!H111)*'Positive samples'!G111)</f>
        <v>8.77242507514738</v>
      </c>
      <c r="I111">
        <f>IF(Sheet1!I111="", "",LOG10(Sheet1!I111/Sheet1!J111)*'Positive samples'!I111)</f>
        <v>-5.067669298308342</v>
      </c>
      <c r="J111">
        <f>IF(Sheet1!J111="", "",LOG10(Sheet1!J111/Sheet1!K111)*'Positive samples'!J111)</f>
        <v>9.5727450127687419</v>
      </c>
      <c r="L111">
        <f>IF(Sheet1!L111="", "",LOG10(Sheet1!L111/Sheet1!M111)*'Positive samples'!L111)</f>
        <v>-5.9587062541485807</v>
      </c>
      <c r="M111">
        <f>IF(Sheet1!M111="", "",LOG10(Sheet1!M111/Sheet1!N111)*'Positive samples'!M111)</f>
        <v>9.6696298721442293</v>
      </c>
      <c r="O111">
        <f>IF(Sheet1!O111="", "",LOG10(Sheet1!O111/Sheet1!P111)*'Positive samples'!O111)</f>
        <v>0</v>
      </c>
      <c r="Q111" t="str">
        <f>IF(Sheet1!Q111="", "",LOG10(Sheet1!Q111/Sheet1!R111)*'Positive samples'!Q111)</f>
        <v/>
      </c>
      <c r="R111" t="str">
        <f>IF(Sheet1!R111="", "",LOG10(Sheet1!R111/Sheet1!S111)*'Positive samples'!R111)</f>
        <v/>
      </c>
      <c r="S111" t="str">
        <f>IF(Sheet1!S111="", "",LOG10(Sheet1!S111)*'Positive samples'!S111)</f>
        <v/>
      </c>
      <c r="U111">
        <f>IF('Positive samples'!U111=0, "", SUM(Normalization!C111, Normalization!F111, Normalization!I111, Normalization!L111, Normalization!O111:O111, Normalization!R111)/'Positive samples'!U111)</f>
        <v>-5.6275788159571434</v>
      </c>
    </row>
    <row r="112" spans="1:21" x14ac:dyDescent="0.2">
      <c r="A112" s="1">
        <f>Sheet1!A112</f>
        <v>44672</v>
      </c>
      <c r="C112">
        <f>IF(Sheet1!C112="", "",LOG10(Sheet1!C112/Sheet1!D112)*'Positive samples'!C112)</f>
        <v>-6.2655851841660439</v>
      </c>
      <c r="F112">
        <f>IF(Sheet1!F112="", "",LOG10(Sheet1!F112/Sheet1!G112)*'Positive samples'!F112)</f>
        <v>-5.8954026372466428</v>
      </c>
      <c r="G112">
        <f>IF(Sheet1!G112="", "",LOG10(Sheet1!G112/Sheet1!H112)*'Positive samples'!G112)</f>
        <v>9.1636877177691396</v>
      </c>
      <c r="I112">
        <f>IF(Sheet1!I112="", "",LOG10(Sheet1!I112/Sheet1!J112)*'Positive samples'!I112)</f>
        <v>-5.3497019429584007</v>
      </c>
      <c r="J112">
        <f>IF(Sheet1!J112="", "",LOG10(Sheet1!J112/Sheet1!K112)*'Positive samples'!J112)</f>
        <v>9.2042468024792541</v>
      </c>
      <c r="L112">
        <f>IF(Sheet1!L112="", "",LOG10(Sheet1!L112/Sheet1!M112)*'Positive samples'!L112)</f>
        <v>-5.5292091255656546</v>
      </c>
      <c r="M112">
        <f>IF(Sheet1!M112="", "",LOG10(Sheet1!M112/Sheet1!N112)*'Positive samples'!M112)</f>
        <v>9.2014368854945108</v>
      </c>
      <c r="O112">
        <f>IF(Sheet1!O112="", "",LOG10(Sheet1!O112/Sheet1!P112)*'Positive samples'!O112)</f>
        <v>-5.4270019827719231</v>
      </c>
      <c r="Q112" t="str">
        <f>IF(Sheet1!Q112="", "",LOG10(Sheet1!Q112/Sheet1!R112)*'Positive samples'!Q112)</f>
        <v/>
      </c>
      <c r="R112" t="str">
        <f>IF(Sheet1!R112="", "",LOG10(Sheet1!R112/Sheet1!S112)*'Positive samples'!R112)</f>
        <v/>
      </c>
      <c r="S112" t="str">
        <f>IF(Sheet1!S112="", "",LOG10(Sheet1!S112)*'Positive samples'!S112)</f>
        <v/>
      </c>
      <c r="U112">
        <f>IF('Positive samples'!U112=0, "", SUM(Normalization!C112, Normalization!F112, Normalization!I112, Normalization!L112, Normalization!O112:O112, Normalization!R112)/'Positive samples'!U112)</f>
        <v>-5.6933801745417325</v>
      </c>
    </row>
    <row r="113" spans="1:21" x14ac:dyDescent="0.2">
      <c r="A113" s="1">
        <f>Sheet1!A113</f>
        <v>44673</v>
      </c>
      <c r="C113">
        <f>IF(Sheet1!C113="", "",LOG10(Sheet1!C113/Sheet1!D113)*'Positive samples'!C113)</f>
        <v>-6.1006801717095032</v>
      </c>
      <c r="F113">
        <f>IF(Sheet1!F113="", "",LOG10(Sheet1!F113/Sheet1!G113)*'Positive samples'!F113)</f>
        <v>-4.8262213297037366</v>
      </c>
      <c r="G113">
        <f>IF(Sheet1!G113="", "",LOG10(Sheet1!G113/Sheet1!H113)*'Positive samples'!G113)</f>
        <v>8.7289332277134619</v>
      </c>
      <c r="I113">
        <f>IF(Sheet1!I113="", "",LOG10(Sheet1!I113/Sheet1!J113)*'Positive samples'!I113)</f>
        <v>-5.2348968547879631</v>
      </c>
      <c r="J113">
        <f>IF(Sheet1!J113="", "",LOG10(Sheet1!J113/Sheet1!K113)*'Positive samples'!J113)</f>
        <v>9.2986404739170005</v>
      </c>
      <c r="L113">
        <f>IF(Sheet1!L113="", "",LOG10(Sheet1!L113/Sheet1!M113)*'Positive samples'!L113)</f>
        <v>-5.489564142955965</v>
      </c>
      <c r="M113">
        <f>IF(Sheet1!M113="", "",LOG10(Sheet1!M113/Sheet1!N113)*'Positive samples'!M113)</f>
        <v>9.4327983788088243</v>
      </c>
      <c r="O113">
        <f>IF(Sheet1!O113="", "",LOG10(Sheet1!O113/Sheet1!P113)*'Positive samples'!O113)</f>
        <v>-5.7730112063749495</v>
      </c>
      <c r="Q113" t="str">
        <f>IF(Sheet1!Q113="", "",LOG10(Sheet1!Q113/Sheet1!R113)*'Positive samples'!Q113)</f>
        <v/>
      </c>
      <c r="R113" t="str">
        <f>IF(Sheet1!R113="", "",LOG10(Sheet1!R113/Sheet1!S113)*'Positive samples'!R113)</f>
        <v/>
      </c>
      <c r="S113" t="str">
        <f>IF(Sheet1!S113="", "",LOG10(Sheet1!S113)*'Positive samples'!S113)</f>
        <v/>
      </c>
      <c r="U113">
        <f>IF('Positive samples'!U113=0, "", SUM(Normalization!C113, Normalization!F113, Normalization!I113, Normalization!L113, Normalization!O113:O113, Normalization!R113)/'Positive samples'!U113)</f>
        <v>-5.4848747411064229</v>
      </c>
    </row>
    <row r="114" spans="1:21" x14ac:dyDescent="0.2">
      <c r="A114" s="1">
        <f>Sheet1!A114</f>
        <v>44674</v>
      </c>
      <c r="C114">
        <f>IF(Sheet1!C114="", "",LOG10(Sheet1!C114/Sheet1!D114)*'Positive samples'!C114)</f>
        <v>-6.0366929101721087</v>
      </c>
      <c r="F114">
        <f>IF(Sheet1!F114="", "",LOG10(Sheet1!F114/Sheet1!G114)*'Positive samples'!F114)</f>
        <v>-5.2472507303325617</v>
      </c>
      <c r="G114">
        <f>IF(Sheet1!G114="", "",LOG10(Sheet1!G114/Sheet1!H114)*'Positive samples'!G114)</f>
        <v>8.9553868960880632</v>
      </c>
      <c r="I114">
        <f>IF(Sheet1!I114="", "",LOG10(Sheet1!I114/Sheet1!J114)*'Positive samples'!I114)</f>
        <v>-5.7183444506585204</v>
      </c>
      <c r="J114">
        <f>IF(Sheet1!J114="", "",LOG10(Sheet1!J114/Sheet1!K114)*'Positive samples'!J114)</f>
        <v>9.2760967554601681</v>
      </c>
      <c r="L114">
        <f>IF(Sheet1!L114="", "",LOG10(Sheet1!L114/Sheet1!M114)*'Positive samples'!L114)</f>
        <v>-5.7247366357573171</v>
      </c>
      <c r="M114">
        <f>IF(Sheet1!M114="", "",LOG10(Sheet1!M114/Sheet1!N114)*'Positive samples'!M114)</f>
        <v>9.5282892879612344</v>
      </c>
      <c r="O114">
        <f>IF(Sheet1!O114="", "",LOG10(Sheet1!O114/Sheet1!P114)*'Positive samples'!O114)</f>
        <v>-5.4522022008222883</v>
      </c>
      <c r="Q114" t="str">
        <f>IF(Sheet1!Q114="", "",LOG10(Sheet1!Q114/Sheet1!R114)*'Positive samples'!Q114)</f>
        <v/>
      </c>
      <c r="R114" t="str">
        <f>IF(Sheet1!R114="", "",LOG10(Sheet1!R114/Sheet1!S114)*'Positive samples'!R114)</f>
        <v/>
      </c>
      <c r="S114" t="str">
        <f>IF(Sheet1!S114="", "",LOG10(Sheet1!S114)*'Positive samples'!S114)</f>
        <v/>
      </c>
      <c r="U114">
        <f>IF('Positive samples'!U114=0, "", SUM(Normalization!C114, Normalization!F114, Normalization!I114, Normalization!L114, Normalization!O114:O114, Normalization!R114)/'Positive samples'!U114)</f>
        <v>-5.6358453855485591</v>
      </c>
    </row>
    <row r="115" spans="1:21" x14ac:dyDescent="0.2">
      <c r="A115" s="1">
        <f>Sheet1!A115</f>
        <v>44675</v>
      </c>
      <c r="C115">
        <f>IF(Sheet1!C115="", "",LOG10(Sheet1!C115/Sheet1!D115)*'Positive samples'!C115)</f>
        <v>-6.0826172359798623</v>
      </c>
      <c r="F115">
        <f>IF(Sheet1!F115="", "",LOG10(Sheet1!F115/Sheet1!G115)*'Positive samples'!F115)</f>
        <v>-5.9639258484776425</v>
      </c>
      <c r="G115">
        <f>IF(Sheet1!G115="", "",LOG10(Sheet1!G115/Sheet1!H115)*'Positive samples'!G115)</f>
        <v>9.1639218996157688</v>
      </c>
      <c r="I115">
        <f>IF(Sheet1!I115="", "",LOG10(Sheet1!I115/Sheet1!J115)*'Positive samples'!I115)</f>
        <v>-5.7367354629067115</v>
      </c>
      <c r="J115">
        <f>IF(Sheet1!J115="", "",LOG10(Sheet1!J115/Sheet1!K115)*'Positive samples'!J115)</f>
        <v>9.5420348595931088</v>
      </c>
      <c r="L115">
        <f>IF(Sheet1!L115="", "",LOG10(Sheet1!L115/Sheet1!M115)*'Positive samples'!L115)</f>
        <v>-5.3827771608079686</v>
      </c>
      <c r="M115">
        <f>IF(Sheet1!M115="", "",LOG10(Sheet1!M115/Sheet1!N115)*'Positive samples'!M115)</f>
        <v>9.1609088950564797</v>
      </c>
      <c r="O115">
        <f>IF(Sheet1!O115="", "",LOG10(Sheet1!O115/Sheet1!P115)*'Positive samples'!O115)</f>
        <v>0</v>
      </c>
      <c r="Q115" t="str">
        <f>IF(Sheet1!Q115="", "",LOG10(Sheet1!Q115/Sheet1!R115)*'Positive samples'!Q115)</f>
        <v/>
      </c>
      <c r="R115" t="str">
        <f>IF(Sheet1!R115="", "",LOG10(Sheet1!R115/Sheet1!S115)*'Positive samples'!R115)</f>
        <v/>
      </c>
      <c r="S115" t="str">
        <f>IF(Sheet1!S115="", "",LOG10(Sheet1!S115)*'Positive samples'!S115)</f>
        <v/>
      </c>
      <c r="U115">
        <f>IF('Positive samples'!U115=0, "", SUM(Normalization!C115, Normalization!F115, Normalization!I115, Normalization!L115, Normalization!O115:O115, Normalization!R115)/'Positive samples'!U115)</f>
        <v>-5.791513927043046</v>
      </c>
    </row>
    <row r="116" spans="1:21" x14ac:dyDescent="0.2">
      <c r="A116" s="1">
        <f>Sheet1!A116</f>
        <v>44676</v>
      </c>
      <c r="C116">
        <f>IF(Sheet1!C116="", "",LOG10(Sheet1!C116/Sheet1!D116)*'Positive samples'!C116)</f>
        <v>-5.8305374819439599</v>
      </c>
      <c r="F116">
        <f>IF(Sheet1!F116="", "",LOG10(Sheet1!F116/Sheet1!G116)*'Positive samples'!F116)</f>
        <v>-5.6493586650042742</v>
      </c>
      <c r="G116">
        <f>IF(Sheet1!G116="", "",LOG10(Sheet1!G116/Sheet1!H116)*'Positive samples'!G116)</f>
        <v>8.6825441601197753</v>
      </c>
      <c r="I116">
        <f>IF(Sheet1!I116="", "",LOG10(Sheet1!I116/Sheet1!J116)*'Positive samples'!I116)</f>
        <v>-5.3929088882493614</v>
      </c>
      <c r="J116">
        <f>IF(Sheet1!J116="", "",LOG10(Sheet1!J116/Sheet1!K116)*'Positive samples'!J116)</f>
        <v>9.1783385835110352</v>
      </c>
      <c r="L116">
        <f>IF(Sheet1!L116="", "",LOG10(Sheet1!L116/Sheet1!M116)*'Positive samples'!L116)</f>
        <v>-5.916069312209574</v>
      </c>
      <c r="M116">
        <f>IF(Sheet1!M116="", "",LOG10(Sheet1!M116/Sheet1!N116)*'Positive samples'!M116)</f>
        <v>9.3842001972577087</v>
      </c>
      <c r="O116">
        <f>IF(Sheet1!O116="", "",LOG10(Sheet1!O116/Sheet1!P116)*'Positive samples'!O116)</f>
        <v>-5.5276237254146894</v>
      </c>
      <c r="Q116" t="str">
        <f>IF(Sheet1!Q116="", "",LOG10(Sheet1!Q116/Sheet1!R116)*'Positive samples'!Q116)</f>
        <v/>
      </c>
      <c r="R116" t="str">
        <f>IF(Sheet1!R116="", "",LOG10(Sheet1!R116/Sheet1!S116)*'Positive samples'!R116)</f>
        <v/>
      </c>
      <c r="S116" t="str">
        <f>IF(Sheet1!S116="", "",LOG10(Sheet1!S116)*'Positive samples'!S116)</f>
        <v/>
      </c>
      <c r="U116">
        <f>IF('Positive samples'!U116=0, "", SUM(Normalization!C116, Normalization!F116, Normalization!I116, Normalization!L116, Normalization!O116:O116, Normalization!R116)/'Positive samples'!U116)</f>
        <v>-5.6632996145643721</v>
      </c>
    </row>
    <row r="117" spans="1:21" x14ac:dyDescent="0.2">
      <c r="A117" s="1">
        <f>Sheet1!A117</f>
        <v>44677</v>
      </c>
      <c r="C117">
        <f>IF(Sheet1!C117="", "",LOG10(Sheet1!C117/Sheet1!D117)*'Positive samples'!C117)</f>
        <v>-5.7670721355500314</v>
      </c>
      <c r="F117">
        <f>IF(Sheet1!F117="", "",LOG10(Sheet1!F117/Sheet1!G117)*'Positive samples'!F117)</f>
        <v>0</v>
      </c>
      <c r="G117">
        <f>IF(Sheet1!G117="", "",LOG10(Sheet1!G117/Sheet1!H117)*'Positive samples'!G117)</f>
        <v>8.7861201800549189</v>
      </c>
      <c r="I117">
        <f>IF(Sheet1!I117="", "",LOG10(Sheet1!I117/Sheet1!J117)*'Positive samples'!I117)</f>
        <v>-5.3533676057024788</v>
      </c>
      <c r="J117">
        <f>IF(Sheet1!J117="", "",LOG10(Sheet1!J117/Sheet1!K117)*'Positive samples'!J117)</f>
        <v>9.2831501960183544</v>
      </c>
      <c r="L117">
        <f>IF(Sheet1!L117="", "",LOG10(Sheet1!L117/Sheet1!M117)*'Positive samples'!L117)</f>
        <v>-6.8247484867700612</v>
      </c>
      <c r="M117">
        <f>IF(Sheet1!M117="", "",LOG10(Sheet1!M117/Sheet1!N117)*'Positive samples'!M117)</f>
        <v>10.156882330411822</v>
      </c>
      <c r="O117">
        <f>IF(Sheet1!O117="", "",LOG10(Sheet1!O117/Sheet1!P117)*'Positive samples'!O117)</f>
        <v>-5.5273314327989462</v>
      </c>
      <c r="Q117" t="str">
        <f>IF(Sheet1!Q117="", "",LOG10(Sheet1!Q117/Sheet1!R117)*'Positive samples'!Q117)</f>
        <v/>
      </c>
      <c r="R117" t="str">
        <f>IF(Sheet1!R117="", "",LOG10(Sheet1!R117/Sheet1!S117)*'Positive samples'!R117)</f>
        <v/>
      </c>
      <c r="S117" t="str">
        <f>IF(Sheet1!S117="", "",LOG10(Sheet1!S117)*'Positive samples'!S117)</f>
        <v/>
      </c>
      <c r="U117">
        <f>IF('Positive samples'!U117=0, "", SUM(Normalization!C117, Normalization!F117, Normalization!I117, Normalization!L117, Normalization!O117:O117, Normalization!R117)/'Positive samples'!U117)</f>
        <v>-5.8681299152053796</v>
      </c>
    </row>
    <row r="118" spans="1:21" x14ac:dyDescent="0.2">
      <c r="A118" s="1">
        <f>Sheet1!A118</f>
        <v>44678</v>
      </c>
      <c r="C118">
        <f>IF(Sheet1!C118="", "",LOG10(Sheet1!C118/Sheet1!D118)*'Positive samples'!C118)</f>
        <v>-5.5464670017556585</v>
      </c>
      <c r="F118">
        <f>IF(Sheet1!F118="", "",LOG10(Sheet1!F118/Sheet1!G118)*'Positive samples'!F118)</f>
        <v>-5.4073145539775913</v>
      </c>
      <c r="G118">
        <f>IF(Sheet1!G118="", "",LOG10(Sheet1!G118/Sheet1!H118)*'Positive samples'!G118)</f>
        <v>8.8386614205137164</v>
      </c>
      <c r="I118">
        <f>IF(Sheet1!I118="", "",LOG10(Sheet1!I118/Sheet1!J118)*'Positive samples'!I118)</f>
        <v>-5.1927763146609758</v>
      </c>
      <c r="J118">
        <f>IF(Sheet1!J118="", "",LOG10(Sheet1!J118/Sheet1!K118)*'Positive samples'!J118)</f>
        <v>9.2548778712897786</v>
      </c>
      <c r="L118">
        <f>IF(Sheet1!L118="", "",LOG10(Sheet1!L118/Sheet1!M118)*'Positive samples'!L118)</f>
        <v>-5.4682042777595798</v>
      </c>
      <c r="M118">
        <f>IF(Sheet1!M118="", "",LOG10(Sheet1!M118/Sheet1!N118)*'Positive samples'!M118)</f>
        <v>9.2413509620690384</v>
      </c>
      <c r="O118">
        <f>IF(Sheet1!O118="", "",LOG10(Sheet1!O118/Sheet1!P118)*'Positive samples'!O118)</f>
        <v>-5.7999741640132374</v>
      </c>
      <c r="Q118" t="str">
        <f>IF(Sheet1!Q118="", "",LOG10(Sheet1!Q118/Sheet1!R118)*'Positive samples'!Q118)</f>
        <v/>
      </c>
      <c r="R118" t="str">
        <f>IF(Sheet1!R118="", "",LOG10(Sheet1!R118/Sheet1!S118)*'Positive samples'!R118)</f>
        <v/>
      </c>
      <c r="S118" t="str">
        <f>IF(Sheet1!S118="", "",LOG10(Sheet1!S118)*'Positive samples'!S118)</f>
        <v/>
      </c>
      <c r="U118">
        <f>IF('Positive samples'!U118=0, "", SUM(Normalization!C118, Normalization!F118, Normalization!I118, Normalization!L118, Normalization!O118:O118, Normalization!R118)/'Positive samples'!U118)</f>
        <v>-5.4829472624334086</v>
      </c>
    </row>
    <row r="119" spans="1:21" x14ac:dyDescent="0.2">
      <c r="A119" s="1">
        <f>Sheet1!A119</f>
        <v>44679</v>
      </c>
      <c r="C119">
        <f>IF(Sheet1!C119="", "",LOG10(Sheet1!C119/Sheet1!D119)*'Positive samples'!C119)</f>
        <v>-5.4458564399526495</v>
      </c>
      <c r="F119">
        <f>IF(Sheet1!F119="", "",LOG10(Sheet1!F119/Sheet1!G119)*'Positive samples'!F119)</f>
        <v>-5.084599747626422</v>
      </c>
      <c r="G119">
        <f>IF(Sheet1!G119="", "",LOG10(Sheet1!G119/Sheet1!H119)*'Positive samples'!G119)</f>
        <v>8.9718106942267664</v>
      </c>
      <c r="I119">
        <f>IF(Sheet1!I119="", "",LOG10(Sheet1!I119/Sheet1!J119)*'Positive samples'!I119)</f>
        <v>-5.4477981020182877</v>
      </c>
      <c r="J119">
        <f>IF(Sheet1!J119="", "",LOG10(Sheet1!J119/Sheet1!K119)*'Positive samples'!J119)</f>
        <v>9.4313026002293174</v>
      </c>
      <c r="L119">
        <f>IF(Sheet1!L119="", "",LOG10(Sheet1!L119/Sheet1!M119)*'Positive samples'!L119)</f>
        <v>-5.5952810517938794</v>
      </c>
      <c r="M119">
        <f>IF(Sheet1!M119="", "",LOG10(Sheet1!M119/Sheet1!N119)*'Positive samples'!M119)</f>
        <v>9.3774320895918866</v>
      </c>
      <c r="O119">
        <f>IF(Sheet1!O119="", "",LOG10(Sheet1!O119/Sheet1!P119)*'Positive samples'!O119)</f>
        <v>-5.2154901232772115</v>
      </c>
      <c r="Q119" t="str">
        <f>IF(Sheet1!Q119="", "",LOG10(Sheet1!Q119/Sheet1!R119)*'Positive samples'!Q119)</f>
        <v/>
      </c>
      <c r="R119" t="str">
        <f>IF(Sheet1!R119="", "",LOG10(Sheet1!R119/Sheet1!S119)*'Positive samples'!R119)</f>
        <v/>
      </c>
      <c r="S119" t="str">
        <f>IF(Sheet1!S119="", "",LOG10(Sheet1!S119)*'Positive samples'!S119)</f>
        <v/>
      </c>
      <c r="U119">
        <f>IF('Positive samples'!U119=0, "", SUM(Normalization!C119, Normalization!F119, Normalization!I119, Normalization!L119, Normalization!O119:O119, Normalization!R119)/'Positive samples'!U119)</f>
        <v>-5.35780509293369</v>
      </c>
    </row>
    <row r="120" spans="1:21" x14ac:dyDescent="0.2">
      <c r="A120" s="1">
        <f>Sheet1!A120</f>
        <v>44680</v>
      </c>
      <c r="C120">
        <f>IF(Sheet1!C120="", "",LOG10(Sheet1!C120/Sheet1!D120)*'Positive samples'!C120)</f>
        <v>-5.5852230809393264</v>
      </c>
      <c r="F120">
        <f>IF(Sheet1!F120="", "",LOG10(Sheet1!F120/Sheet1!G120)*'Positive samples'!F120)</f>
        <v>-5.2618980241292777</v>
      </c>
      <c r="G120">
        <f>IF(Sheet1!G120="", "",LOG10(Sheet1!G120/Sheet1!H120)*'Positive samples'!G120)</f>
        <v>8.852051020430137</v>
      </c>
      <c r="I120">
        <f>IF(Sheet1!I120="", "",LOG10(Sheet1!I120/Sheet1!J120)*'Positive samples'!I120)</f>
        <v>-5.4959626101437253</v>
      </c>
      <c r="J120">
        <f>IF(Sheet1!J120="", "",LOG10(Sheet1!J120/Sheet1!K120)*'Positive samples'!J120)</f>
        <v>9.4382425822656177</v>
      </c>
      <c r="L120">
        <f>IF(Sheet1!L120="", "",LOG10(Sheet1!L120/Sheet1!M120)*'Positive samples'!L120)</f>
        <v>-5.428827995207695</v>
      </c>
      <c r="M120">
        <f>IF(Sheet1!M120="", "",LOG10(Sheet1!M120/Sheet1!N120)*'Positive samples'!M120)</f>
        <v>9.3133751144543524</v>
      </c>
      <c r="O120">
        <f>IF(Sheet1!O120="", "",LOG10(Sheet1!O120/Sheet1!P120)*'Positive samples'!O120)</f>
        <v>-5.6466681487187147</v>
      </c>
      <c r="Q120" t="str">
        <f>IF(Sheet1!Q120="", "",LOG10(Sheet1!Q120/Sheet1!R120)*'Positive samples'!Q120)</f>
        <v/>
      </c>
      <c r="R120" t="str">
        <f>IF(Sheet1!R120="", "",LOG10(Sheet1!R120/Sheet1!S120)*'Positive samples'!R120)</f>
        <v/>
      </c>
      <c r="S120" t="str">
        <f>IF(Sheet1!S120="", "",LOG10(Sheet1!S120)*'Positive samples'!S120)</f>
        <v/>
      </c>
      <c r="U120">
        <f>IF('Positive samples'!U120=0, "", SUM(Normalization!C120, Normalization!F120, Normalization!I120, Normalization!L120, Normalization!O120:O120, Normalization!R120)/'Positive samples'!U120)</f>
        <v>-5.4837159718277473</v>
      </c>
    </row>
    <row r="121" spans="1:21" x14ac:dyDescent="0.2">
      <c r="A121" s="1">
        <f>Sheet1!A121</f>
        <v>44681</v>
      </c>
      <c r="C121">
        <f>IF(Sheet1!C121="", "",LOG10(Sheet1!C121/Sheet1!D121)*'Positive samples'!C121)</f>
        <v>-5.6881093505485172</v>
      </c>
      <c r="F121">
        <f>IF(Sheet1!F121="", "",LOG10(Sheet1!F121/Sheet1!G121)*'Positive samples'!F121)</f>
        <v>0</v>
      </c>
      <c r="G121">
        <f>IF(Sheet1!G121="", "",LOG10(Sheet1!G121/Sheet1!H121)*'Positive samples'!G121)</f>
        <v>8.9728234733826557</v>
      </c>
      <c r="I121">
        <f>IF(Sheet1!I121="", "",LOG10(Sheet1!I121/Sheet1!J121)*'Positive samples'!I121)</f>
        <v>-5.1047771058454838</v>
      </c>
      <c r="J121">
        <f>IF(Sheet1!J121="", "",LOG10(Sheet1!J121/Sheet1!K121)*'Positive samples'!J121)</f>
        <v>9.1062184293041408</v>
      </c>
      <c r="L121">
        <f>IF(Sheet1!L121="", "",LOG10(Sheet1!L121/Sheet1!M121)*'Positive samples'!L121)</f>
        <v>-5.7286787238723296</v>
      </c>
      <c r="M121">
        <f>IF(Sheet1!M121="", "",LOG10(Sheet1!M121/Sheet1!N121)*'Positive samples'!M121)</f>
        <v>9.2005500426904661</v>
      </c>
      <c r="O121">
        <f>IF(Sheet1!O121="", "",LOG10(Sheet1!O121/Sheet1!P121)*'Positive samples'!O121)</f>
        <v>-5.4445768989098919</v>
      </c>
      <c r="Q121" t="str">
        <f>IF(Sheet1!Q121="", "",LOG10(Sheet1!Q121/Sheet1!R121)*'Positive samples'!Q121)</f>
        <v/>
      </c>
      <c r="R121" t="str">
        <f>IF(Sheet1!R121="", "",LOG10(Sheet1!R121/Sheet1!S121)*'Positive samples'!R121)</f>
        <v/>
      </c>
      <c r="S121" t="str">
        <f>IF(Sheet1!S121="", "",LOG10(Sheet1!S121)*'Positive samples'!S121)</f>
        <v/>
      </c>
      <c r="U121">
        <f>IF('Positive samples'!U121=0, "", SUM(Normalization!C121, Normalization!F121, Normalization!I121, Normalization!L121, Normalization!O121:O121, Normalization!R121)/'Positive samples'!U121)</f>
        <v>-5.4915355197940556</v>
      </c>
    </row>
    <row r="122" spans="1:21" x14ac:dyDescent="0.2">
      <c r="A122" s="1">
        <f>Sheet1!A122</f>
        <v>44682</v>
      </c>
      <c r="C122">
        <f>IF(Sheet1!C122="", "",LOG10(Sheet1!C122/Sheet1!D122)*'Positive samples'!C122)</f>
        <v>-6.0058852194582917</v>
      </c>
      <c r="F122">
        <f>IF(Sheet1!F122="", "",LOG10(Sheet1!F122/Sheet1!G122)*'Positive samples'!F122)</f>
        <v>-5.8101508705606877</v>
      </c>
      <c r="G122">
        <f>IF(Sheet1!G122="", "",LOG10(Sheet1!G122/Sheet1!H122)*'Positive samples'!G122)</f>
        <v>9.235038749833377</v>
      </c>
      <c r="I122">
        <f>IF(Sheet1!I122="", "",LOG10(Sheet1!I122/Sheet1!J122)*'Positive samples'!I122)</f>
        <v>-5.3349333470930018</v>
      </c>
      <c r="J122">
        <f>IF(Sheet1!J122="", "",LOG10(Sheet1!J122/Sheet1!K122)*'Positive samples'!J122)</f>
        <v>9.2492149338327234</v>
      </c>
      <c r="L122">
        <f>IF(Sheet1!L122="", "",LOG10(Sheet1!L122/Sheet1!M122)*'Positive samples'!L122)</f>
        <v>-5.7092898075290055</v>
      </c>
      <c r="M122">
        <f>IF(Sheet1!M122="", "",LOG10(Sheet1!M122/Sheet1!N122)*'Positive samples'!M122)</f>
        <v>9.2974258713951556</v>
      </c>
      <c r="O122">
        <f>IF(Sheet1!O122="", "",LOG10(Sheet1!O122/Sheet1!P122)*'Positive samples'!O122)</f>
        <v>-5.0128729924106317</v>
      </c>
      <c r="Q122" t="str">
        <f>IF(Sheet1!Q122="", "",LOG10(Sheet1!Q122/Sheet1!R122)*'Positive samples'!Q122)</f>
        <v/>
      </c>
      <c r="R122" t="str">
        <f>IF(Sheet1!R122="", "",LOG10(Sheet1!R122/Sheet1!S122)*'Positive samples'!R122)</f>
        <v/>
      </c>
      <c r="S122" t="str">
        <f>IF(Sheet1!S122="", "",LOG10(Sheet1!S122)*'Positive samples'!S122)</f>
        <v/>
      </c>
      <c r="U122">
        <f>IF('Positive samples'!U122=0, "", SUM(Normalization!C122, Normalization!F122, Normalization!I122, Normalization!L122, Normalization!O122:O122, Normalization!R122)/'Positive samples'!U122)</f>
        <v>-5.5746264474103233</v>
      </c>
    </row>
    <row r="123" spans="1:21" x14ac:dyDescent="0.2">
      <c r="A123" s="1">
        <f>Sheet1!A123</f>
        <v>44683</v>
      </c>
      <c r="C123">
        <f>IF(Sheet1!C123="", "",LOG10(Sheet1!C123/Sheet1!D123)*'Positive samples'!C123)</f>
        <v>-6.0914204060784787</v>
      </c>
      <c r="F123">
        <f>IF(Sheet1!F123="", "",LOG10(Sheet1!F123/Sheet1!G123)*'Positive samples'!F123)</f>
        <v>-5.8373527547266191</v>
      </c>
      <c r="G123">
        <f>IF(Sheet1!G123="", "",LOG10(Sheet1!G123/Sheet1!H123)*'Positive samples'!G123)</f>
        <v>8.8399635354141601</v>
      </c>
      <c r="I123">
        <f>IF(Sheet1!I123="", "",LOG10(Sheet1!I123/Sheet1!J123)*'Positive samples'!I123)</f>
        <v>-5.748101182520541</v>
      </c>
      <c r="J123">
        <f>IF(Sheet1!J123="", "",LOG10(Sheet1!J123/Sheet1!K123)*'Positive samples'!J123)</f>
        <v>9.3421847764164205</v>
      </c>
      <c r="L123">
        <f>IF(Sheet1!L123="", "",LOG10(Sheet1!L123/Sheet1!M123)*'Positive samples'!L123)</f>
        <v>-5.6279243588680261</v>
      </c>
      <c r="M123">
        <f>IF(Sheet1!M123="", "",LOG10(Sheet1!M123/Sheet1!N123)*'Positive samples'!M123)</f>
        <v>9.4405810723558492</v>
      </c>
      <c r="O123">
        <f>IF(Sheet1!O123="", "",LOG10(Sheet1!O123/Sheet1!P123)*'Positive samples'!O123)</f>
        <v>-5.4315240788542418</v>
      </c>
      <c r="Q123" t="str">
        <f>IF(Sheet1!Q123="", "",LOG10(Sheet1!Q123/Sheet1!R123)*'Positive samples'!Q123)</f>
        <v/>
      </c>
      <c r="R123" t="str">
        <f>IF(Sheet1!R123="", "",LOG10(Sheet1!R123/Sheet1!S123)*'Positive samples'!R123)</f>
        <v/>
      </c>
      <c r="S123" t="str">
        <f>IF(Sheet1!S123="", "",LOG10(Sheet1!S123)*'Positive samples'!S123)</f>
        <v/>
      </c>
      <c r="U123">
        <f>IF('Positive samples'!U123=0, "", SUM(Normalization!C123, Normalization!F123, Normalization!I123, Normalization!L123, Normalization!O123:O123, Normalization!R123)/'Positive samples'!U123)</f>
        <v>-5.747264556209581</v>
      </c>
    </row>
    <row r="124" spans="1:21" x14ac:dyDescent="0.2">
      <c r="A124" s="1">
        <f>Sheet1!A124</f>
        <v>44684</v>
      </c>
      <c r="C124">
        <f>IF(Sheet1!C124="", "",LOG10(Sheet1!C124/Sheet1!D124)*'Positive samples'!C124)</f>
        <v>-5.8514902120210559</v>
      </c>
      <c r="F124">
        <f>IF(Sheet1!F124="", "",LOG10(Sheet1!F124/Sheet1!G124)*'Positive samples'!F124)</f>
        <v>0</v>
      </c>
      <c r="G124">
        <f>IF(Sheet1!G124="", "",LOG10(Sheet1!G124/Sheet1!H124)*'Positive samples'!G124)</f>
        <v>9.0787678290893208</v>
      </c>
      <c r="I124">
        <f>IF(Sheet1!I124="", "",LOG10(Sheet1!I124/Sheet1!J124)*'Positive samples'!I124)</f>
        <v>-5.255478848272805</v>
      </c>
      <c r="J124">
        <f>IF(Sheet1!J124="", "",LOG10(Sheet1!J124/Sheet1!K124)*'Positive samples'!J124)</f>
        <v>8.9889846943902185</v>
      </c>
      <c r="L124">
        <f>IF(Sheet1!L124="", "",LOG10(Sheet1!L124/Sheet1!M124)*'Positive samples'!L124)</f>
        <v>-5.702643837882289</v>
      </c>
      <c r="M124">
        <f>IF(Sheet1!M124="", "",LOG10(Sheet1!M124/Sheet1!N124)*'Positive samples'!M124)</f>
        <v>9.0308698927712641</v>
      </c>
      <c r="O124">
        <f>IF(Sheet1!O124="", "",LOG10(Sheet1!O124/Sheet1!P124)*'Positive samples'!O124)</f>
        <v>-5.6568202903482101</v>
      </c>
      <c r="Q124" t="str">
        <f>IF(Sheet1!Q124="", "",LOG10(Sheet1!Q124/Sheet1!R124)*'Positive samples'!Q124)</f>
        <v/>
      </c>
      <c r="R124" t="str">
        <f>IF(Sheet1!R124="", "",LOG10(Sheet1!R124/Sheet1!S124)*'Positive samples'!R124)</f>
        <v/>
      </c>
      <c r="S124" t="str">
        <f>IF(Sheet1!S124="", "",LOG10(Sheet1!S124)*'Positive samples'!S124)</f>
        <v/>
      </c>
      <c r="U124">
        <f>IF('Positive samples'!U124=0, "", SUM(Normalization!C124, Normalization!F124, Normalization!I124, Normalization!L124, Normalization!O124:O124, Normalization!R124)/'Positive samples'!U124)</f>
        <v>-5.6166082971310898</v>
      </c>
    </row>
    <row r="125" spans="1:21" x14ac:dyDescent="0.2">
      <c r="A125" s="1">
        <f>Sheet1!A125</f>
        <v>44685</v>
      </c>
      <c r="C125">
        <f>IF(Sheet1!C125="", "",LOG10(Sheet1!C125/Sheet1!D125)*'Positive samples'!C125)</f>
        <v>-5.9147308600637603</v>
      </c>
      <c r="F125">
        <f>IF(Sheet1!F125="", "",LOG10(Sheet1!F125/Sheet1!G125)*'Positive samples'!F125)</f>
        <v>0</v>
      </c>
      <c r="G125">
        <f>IF(Sheet1!G125="", "",LOG10(Sheet1!G125/Sheet1!H125)*'Positive samples'!G125)</f>
        <v>9.0007612525733567</v>
      </c>
      <c r="I125">
        <f>IF(Sheet1!I125="", "",LOG10(Sheet1!I125/Sheet1!J125)*'Positive samples'!I125)</f>
        <v>-4.9413737353270148</v>
      </c>
      <c r="J125">
        <f>IF(Sheet1!J125="", "",LOG10(Sheet1!J125/Sheet1!K125)*'Positive samples'!J125)</f>
        <v>9.439015033583086</v>
      </c>
      <c r="L125">
        <f>IF(Sheet1!L125="", "",LOG10(Sheet1!L125/Sheet1!M125)*'Positive samples'!L125)</f>
        <v>-5.3633992767105374</v>
      </c>
      <c r="M125">
        <f>IF(Sheet1!M125="", "",LOG10(Sheet1!M125/Sheet1!N125)*'Positive samples'!M125)</f>
        <v>9.1566384456334884</v>
      </c>
      <c r="O125">
        <f>IF(Sheet1!O125="", "",LOG10(Sheet1!O125/Sheet1!P125)*'Positive samples'!O125)</f>
        <v>-5.8052425991320282</v>
      </c>
      <c r="Q125" t="str">
        <f>IF(Sheet1!Q125="", "",LOG10(Sheet1!Q125/Sheet1!R125)*'Positive samples'!Q125)</f>
        <v/>
      </c>
      <c r="R125" t="str">
        <f>IF(Sheet1!R125="", "",LOG10(Sheet1!R125/Sheet1!S125)*'Positive samples'!R125)</f>
        <v/>
      </c>
      <c r="S125" t="str">
        <f>IF(Sheet1!S125="", "",LOG10(Sheet1!S125)*'Positive samples'!S125)</f>
        <v/>
      </c>
      <c r="U125">
        <f>IF('Positive samples'!U125=0, "", SUM(Normalization!C125, Normalization!F125, Normalization!I125, Normalization!L125, Normalization!O125:O125, Normalization!R125)/'Positive samples'!U125)</f>
        <v>-5.5061866178083356</v>
      </c>
    </row>
    <row r="126" spans="1:21" x14ac:dyDescent="0.2">
      <c r="A126" s="1">
        <f>Sheet1!A126</f>
        <v>44686</v>
      </c>
      <c r="C126" t="str">
        <f>IF(Sheet1!C126="", "",LOG10(Sheet1!C126/Sheet1!D126)*'Positive samples'!C126)</f>
        <v/>
      </c>
      <c r="F126">
        <f>IF(Sheet1!F126="", "",LOG10(Sheet1!F126/Sheet1!G126)*'Positive samples'!F126)</f>
        <v>-5.2754850010728953</v>
      </c>
      <c r="G126">
        <f>IF(Sheet1!G126="", "",LOG10(Sheet1!G126/Sheet1!H126)*'Positive samples'!G126)</f>
        <v>8.7953890116593225</v>
      </c>
      <c r="I126">
        <f>IF(Sheet1!I126="", "",LOG10(Sheet1!I126/Sheet1!J126)*'Positive samples'!I126)</f>
        <v>-5.2277124172594291</v>
      </c>
      <c r="J126">
        <f>IF(Sheet1!J126="", "",LOG10(Sheet1!J126/Sheet1!K126)*'Positive samples'!J126)</f>
        <v>9.3025746131140234</v>
      </c>
      <c r="L126">
        <f>IF(Sheet1!L126="", "",LOG10(Sheet1!L126/Sheet1!M126)*'Positive samples'!L126)</f>
        <v>-5.5103394259953067</v>
      </c>
      <c r="M126">
        <f>IF(Sheet1!M126="", "",LOG10(Sheet1!M126/Sheet1!N126)*'Positive samples'!M126)</f>
        <v>9.1941971814735144</v>
      </c>
      <c r="O126">
        <f>IF(Sheet1!O126="", "",LOG10(Sheet1!O126/Sheet1!P126)*'Positive samples'!O126)</f>
        <v>-5.5966209761377952</v>
      </c>
      <c r="Q126" t="str">
        <f>IF(Sheet1!Q126="", "",LOG10(Sheet1!Q126/Sheet1!R126)*'Positive samples'!Q126)</f>
        <v/>
      </c>
      <c r="R126" t="str">
        <f>IF(Sheet1!R126="", "",LOG10(Sheet1!R126/Sheet1!S126)*'Positive samples'!R126)</f>
        <v/>
      </c>
      <c r="S126" t="str">
        <f>IF(Sheet1!S126="", "",LOG10(Sheet1!S126)*'Positive samples'!S126)</f>
        <v/>
      </c>
      <c r="U126">
        <f>IF('Positive samples'!U126=0, "", SUM(Normalization!C126, Normalization!F126, Normalization!I126, Normalization!L126, Normalization!O126:O126, Normalization!R126)/'Positive samples'!U126)</f>
        <v>-5.402539455116357</v>
      </c>
    </row>
    <row r="127" spans="1:21" x14ac:dyDescent="0.2">
      <c r="A127" s="1">
        <f>Sheet1!A127</f>
        <v>44687</v>
      </c>
      <c r="C127">
        <f>IF(Sheet1!C127="", "",LOG10(Sheet1!C127/Sheet1!D127)*'Positive samples'!C127)</f>
        <v>-5.7795374796042402</v>
      </c>
      <c r="F127">
        <f>IF(Sheet1!F127="", "",LOG10(Sheet1!F127/Sheet1!G127)*'Positive samples'!F127)</f>
        <v>-5.4077588477181884</v>
      </c>
      <c r="G127">
        <f>IF(Sheet1!G127="", "",LOG10(Sheet1!G127/Sheet1!H127)*'Positive samples'!G127)</f>
        <v>8.7671523409789387</v>
      </c>
      <c r="I127">
        <f>IF(Sheet1!I127="", "",LOG10(Sheet1!I127/Sheet1!J127)*'Positive samples'!I127)</f>
        <v>-5.6121763367127953</v>
      </c>
      <c r="J127">
        <f>IF(Sheet1!J127="", "",LOG10(Sheet1!J127/Sheet1!K127)*'Positive samples'!J127)</f>
        <v>9.1956746671915663</v>
      </c>
      <c r="L127">
        <f>IF(Sheet1!L127="", "",LOG10(Sheet1!L127/Sheet1!M127)*'Positive samples'!L127)</f>
        <v>-5.1474403574047445</v>
      </c>
      <c r="M127">
        <f>IF(Sheet1!M127="", "",LOG10(Sheet1!M127/Sheet1!N127)*'Positive samples'!M127)</f>
        <v>9.2756816752956137</v>
      </c>
      <c r="O127">
        <f>IF(Sheet1!O127="", "",LOG10(Sheet1!O127/Sheet1!P127)*'Positive samples'!O127)</f>
        <v>-5.3977181198727244</v>
      </c>
      <c r="Q127" t="str">
        <f>IF(Sheet1!Q127="", "",LOG10(Sheet1!Q127/Sheet1!R127)*'Positive samples'!Q127)</f>
        <v/>
      </c>
      <c r="R127" t="str">
        <f>IF(Sheet1!R127="", "",LOG10(Sheet1!R127/Sheet1!S127)*'Positive samples'!R127)</f>
        <v/>
      </c>
      <c r="S127" t="str">
        <f>IF(Sheet1!S127="", "",LOG10(Sheet1!S127)*'Positive samples'!S127)</f>
        <v/>
      </c>
      <c r="U127">
        <f>IF('Positive samples'!U127=0, "", SUM(Normalization!C127, Normalization!F127, Normalization!I127, Normalization!L127, Normalization!O127:O127, Normalization!R127)/'Positive samples'!U127)</f>
        <v>-5.4689262282625384</v>
      </c>
    </row>
    <row r="128" spans="1:21" x14ac:dyDescent="0.2">
      <c r="A128" s="1">
        <f>Sheet1!A128</f>
        <v>44688</v>
      </c>
      <c r="C128">
        <f>IF(Sheet1!C128="", "",LOG10(Sheet1!C128/Sheet1!D128)*'Positive samples'!C128)</f>
        <v>-5.4734756666724822</v>
      </c>
      <c r="F128">
        <f>IF(Sheet1!F128="", "",LOG10(Sheet1!F128/Sheet1!G128)*'Positive samples'!F128)</f>
        <v>-5.5380361755613361</v>
      </c>
      <c r="G128">
        <f>IF(Sheet1!G128="", "",LOG10(Sheet1!G128/Sheet1!H128)*'Positive samples'!G128)</f>
        <v>8.5008991011662474</v>
      </c>
      <c r="I128">
        <f>IF(Sheet1!I128="", "",LOG10(Sheet1!I128/Sheet1!J128)*'Positive samples'!I128)</f>
        <v>-5.7285150779563656</v>
      </c>
      <c r="J128">
        <f>IF(Sheet1!J128="", "",LOG10(Sheet1!J128/Sheet1!K128)*'Positive samples'!J128)</f>
        <v>9.1783022794039155</v>
      </c>
      <c r="L128">
        <f>IF(Sheet1!L128="", "",LOG10(Sheet1!L128/Sheet1!M128)*'Positive samples'!L128)</f>
        <v>-5.365450553021045</v>
      </c>
      <c r="M128">
        <f>IF(Sheet1!M128="", "",LOG10(Sheet1!M128/Sheet1!N128)*'Positive samples'!M128)</f>
        <v>9.1959457986494986</v>
      </c>
      <c r="O128">
        <f>IF(Sheet1!O128="", "",LOG10(Sheet1!O128/Sheet1!P128)*'Positive samples'!O128)</f>
        <v>-5.0055831086470137</v>
      </c>
      <c r="Q128" t="str">
        <f>IF(Sheet1!Q128="", "",LOG10(Sheet1!Q128/Sheet1!R128)*'Positive samples'!Q128)</f>
        <v/>
      </c>
      <c r="R128" t="str">
        <f>IF(Sheet1!R128="", "",LOG10(Sheet1!R128/Sheet1!S128)*'Positive samples'!R128)</f>
        <v/>
      </c>
      <c r="S128" t="str">
        <f>IF(Sheet1!S128="", "",LOG10(Sheet1!S128)*'Positive samples'!S128)</f>
        <v/>
      </c>
      <c r="U128">
        <f>IF('Positive samples'!U128=0, "", SUM(Normalization!C128, Normalization!F128, Normalization!I128, Normalization!L128, Normalization!O128:O128, Normalization!R128)/'Positive samples'!U128)</f>
        <v>-5.4222121163716483</v>
      </c>
    </row>
    <row r="129" spans="1:21" x14ac:dyDescent="0.2">
      <c r="A129" s="1">
        <f>Sheet1!A129</f>
        <v>44689</v>
      </c>
      <c r="C129">
        <f>IF(Sheet1!C129="", "",LOG10(Sheet1!C129/Sheet1!D129)*'Positive samples'!C129)</f>
        <v>-6.0547389675306231</v>
      </c>
      <c r="F129">
        <f>IF(Sheet1!F129="", "",LOG10(Sheet1!F129/Sheet1!G129)*'Positive samples'!F129)</f>
        <v>-5.5138667854718459</v>
      </c>
      <c r="G129">
        <f>IF(Sheet1!G129="", "",LOG10(Sheet1!G129/Sheet1!H129)*'Positive samples'!G129)</f>
        <v>8.6347519951979805</v>
      </c>
      <c r="I129">
        <f>IF(Sheet1!I129="", "",LOG10(Sheet1!I129/Sheet1!J129)*'Positive samples'!I129)</f>
        <v>-5.5397171631766247</v>
      </c>
      <c r="J129">
        <f>IF(Sheet1!J129="", "",LOG10(Sheet1!J129/Sheet1!K129)*'Positive samples'!J129)</f>
        <v>8.9643821407902049</v>
      </c>
      <c r="L129">
        <f>IF(Sheet1!L129="", "",LOG10(Sheet1!L129/Sheet1!M129)*'Positive samples'!L129)</f>
        <v>-5.6069001606901843</v>
      </c>
      <c r="M129">
        <f>IF(Sheet1!M129="", "",LOG10(Sheet1!M129/Sheet1!N129)*'Positive samples'!M129)</f>
        <v>9.354034522972956</v>
      </c>
      <c r="O129">
        <f>IF(Sheet1!O129="", "",LOG10(Sheet1!O129/Sheet1!P129)*'Positive samples'!O129)</f>
        <v>-5.5693177843064046</v>
      </c>
      <c r="Q129" t="str">
        <f>IF(Sheet1!Q129="", "",LOG10(Sheet1!Q129/Sheet1!R129)*'Positive samples'!Q129)</f>
        <v/>
      </c>
      <c r="R129" t="str">
        <f>IF(Sheet1!R129="", "",LOG10(Sheet1!R129/Sheet1!S129)*'Positive samples'!R129)</f>
        <v/>
      </c>
      <c r="S129" t="str">
        <f>IF(Sheet1!S129="", "",LOG10(Sheet1!S129)*'Positive samples'!S129)</f>
        <v/>
      </c>
      <c r="U129">
        <f>IF('Positive samples'!U129=0, "", SUM(Normalization!C129, Normalization!F129, Normalization!I129, Normalization!L129, Normalization!O129:O129, Normalization!R129)/'Positive samples'!U129)</f>
        <v>-5.6569081722351369</v>
      </c>
    </row>
    <row r="130" spans="1:21" x14ac:dyDescent="0.2">
      <c r="A130" s="1">
        <f>Sheet1!A130</f>
        <v>44690</v>
      </c>
      <c r="C130">
        <f>IF(Sheet1!C130="", "",LOG10(Sheet1!C130/Sheet1!D130)*'Positive samples'!C130)</f>
        <v>-6.0612901721766432</v>
      </c>
      <c r="F130">
        <f>IF(Sheet1!F130="", "",LOG10(Sheet1!F130/Sheet1!G130)*'Positive samples'!F130)</f>
        <v>-5.8720625457221347</v>
      </c>
      <c r="G130">
        <f>IF(Sheet1!G130="", "",LOG10(Sheet1!G130/Sheet1!H130)*'Positive samples'!G130)</f>
        <v>9.0229299606462394</v>
      </c>
      <c r="I130">
        <f>IF(Sheet1!I130="", "",LOG10(Sheet1!I130/Sheet1!J130)*'Positive samples'!I130)</f>
        <v>-5.9455513223416663</v>
      </c>
      <c r="J130">
        <f>IF(Sheet1!J130="", "",LOG10(Sheet1!J130/Sheet1!K130)*'Positive samples'!J130)</f>
        <v>9.0731758212538285</v>
      </c>
      <c r="L130">
        <f>IF(Sheet1!L130="", "",LOG10(Sheet1!L130/Sheet1!M130)*'Positive samples'!L130)</f>
        <v>-5.1711848332086383</v>
      </c>
      <c r="M130">
        <f>IF(Sheet1!M130="", "",LOG10(Sheet1!M130/Sheet1!N130)*'Positive samples'!M130)</f>
        <v>9.0958201893949955</v>
      </c>
      <c r="O130">
        <f>IF(Sheet1!O130="", "",LOG10(Sheet1!O130/Sheet1!P130)*'Positive samples'!O130)</f>
        <v>-5.735677572664601</v>
      </c>
      <c r="Q130" t="str">
        <f>IF(Sheet1!Q130="", "",LOG10(Sheet1!Q130/Sheet1!R130)*'Positive samples'!Q130)</f>
        <v/>
      </c>
      <c r="R130" t="str">
        <f>IF(Sheet1!R130="", "",LOG10(Sheet1!R130/Sheet1!S130)*'Positive samples'!R130)</f>
        <v/>
      </c>
      <c r="S130" t="str">
        <f>IF(Sheet1!S130="", "",LOG10(Sheet1!S130)*'Positive samples'!S130)</f>
        <v/>
      </c>
      <c r="U130">
        <f>IF('Positive samples'!U130=0, "", SUM(Normalization!C130, Normalization!F130, Normalization!I130, Normalization!L130, Normalization!O130:O130, Normalization!R130)/'Positive samples'!U130)</f>
        <v>-5.7571532892227371</v>
      </c>
    </row>
    <row r="131" spans="1:21" x14ac:dyDescent="0.2">
      <c r="A131" s="1">
        <f>Sheet1!A131</f>
        <v>44691</v>
      </c>
      <c r="C131">
        <f>IF(Sheet1!C131="", "",LOG10(Sheet1!C131/Sheet1!D131)*'Positive samples'!C131)</f>
        <v>-5.8836099474640546</v>
      </c>
      <c r="F131">
        <f>IF(Sheet1!F131="", "",LOG10(Sheet1!F131/Sheet1!G131)*'Positive samples'!F131)</f>
        <v>-5.3260164947439694</v>
      </c>
      <c r="G131">
        <f>IF(Sheet1!G131="", "",LOG10(Sheet1!G131/Sheet1!H131)*'Positive samples'!G131)</f>
        <v>8.6751350632276356</v>
      </c>
      <c r="I131">
        <f>IF(Sheet1!I131="", "",LOG10(Sheet1!I131/Sheet1!J131)*'Positive samples'!I131)</f>
        <v>-5.636219465281652</v>
      </c>
      <c r="J131">
        <f>IF(Sheet1!J131="", "",LOG10(Sheet1!J131/Sheet1!K131)*'Positive samples'!J131)</f>
        <v>9.2390407642847876</v>
      </c>
      <c r="L131">
        <f>IF(Sheet1!L131="", "",LOG10(Sheet1!L131/Sheet1!M131)*'Positive samples'!L131)</f>
        <v>-5.5301091621830514</v>
      </c>
      <c r="M131">
        <f>IF(Sheet1!M131="", "",LOG10(Sheet1!M131/Sheet1!N131)*'Positive samples'!M131)</f>
        <v>8.8911907636922365</v>
      </c>
      <c r="O131">
        <f>IF(Sheet1!O131="", "",LOG10(Sheet1!O131/Sheet1!P131)*'Positive samples'!O131)</f>
        <v>0</v>
      </c>
      <c r="Q131" t="str">
        <f>IF(Sheet1!Q131="", "",LOG10(Sheet1!Q131/Sheet1!R131)*'Positive samples'!Q131)</f>
        <v/>
      </c>
      <c r="R131" t="str">
        <f>IF(Sheet1!R131="", "",LOG10(Sheet1!R131/Sheet1!S131)*'Positive samples'!R131)</f>
        <v/>
      </c>
      <c r="S131" t="str">
        <f>IF(Sheet1!S131="", "",LOG10(Sheet1!S131)*'Positive samples'!S131)</f>
        <v/>
      </c>
      <c r="U131">
        <f>IF('Positive samples'!U131=0, "", SUM(Normalization!C131, Normalization!F131, Normalization!I131, Normalization!L131, Normalization!O131:O131, Normalization!R131)/'Positive samples'!U131)</f>
        <v>-5.5939887674181819</v>
      </c>
    </row>
    <row r="132" spans="1:21" x14ac:dyDescent="0.2">
      <c r="A132" s="1">
        <f>Sheet1!A132</f>
        <v>44692</v>
      </c>
      <c r="C132">
        <f>IF(Sheet1!C132="", "",LOG10(Sheet1!C132/Sheet1!D132)*'Positive samples'!C132)</f>
        <v>-6.4962848169210474</v>
      </c>
      <c r="F132">
        <f>IF(Sheet1!F132="", "",LOG10(Sheet1!F132/Sheet1!G132)*'Positive samples'!F132)</f>
        <v>0</v>
      </c>
      <c r="G132">
        <f>IF(Sheet1!G132="", "",LOG10(Sheet1!G132/Sheet1!H132)*'Positive samples'!G132)</f>
        <v>8.5639073948079414</v>
      </c>
      <c r="I132">
        <f>IF(Sheet1!I132="", "",LOG10(Sheet1!I132/Sheet1!J132)*'Positive samples'!I132)</f>
        <v>-5.5517845769100767</v>
      </c>
      <c r="J132">
        <f>IF(Sheet1!J132="", "",LOG10(Sheet1!J132/Sheet1!K132)*'Positive samples'!J132)</f>
        <v>8.9036062872095609</v>
      </c>
      <c r="L132">
        <f>IF(Sheet1!L132="", "",LOG10(Sheet1!L132/Sheet1!M132)*'Positive samples'!L132)</f>
        <v>-5.444754778253178</v>
      </c>
      <c r="M132">
        <f>IF(Sheet1!M132="", "",LOG10(Sheet1!M132/Sheet1!N132)*'Positive samples'!M132)</f>
        <v>9.232524682280097</v>
      </c>
      <c r="O132">
        <f>IF(Sheet1!O132="", "",LOG10(Sheet1!O132/Sheet1!P132)*'Positive samples'!O132)</f>
        <v>-5.6126622611991239</v>
      </c>
      <c r="Q132" t="str">
        <f>IF(Sheet1!Q132="", "",LOG10(Sheet1!Q132/Sheet1!R132)*'Positive samples'!Q132)</f>
        <v/>
      </c>
      <c r="R132" t="str">
        <f>IF(Sheet1!R132="", "",LOG10(Sheet1!R132/Sheet1!S132)*'Positive samples'!R132)</f>
        <v/>
      </c>
      <c r="S132" t="str">
        <f>IF(Sheet1!S132="", "",LOG10(Sheet1!S132)*'Positive samples'!S132)</f>
        <v/>
      </c>
      <c r="U132">
        <f>IF('Positive samples'!U132=0, "", SUM(Normalization!C132, Normalization!F132, Normalization!I132, Normalization!L132, Normalization!O132:O132, Normalization!R132)/'Positive samples'!U132)</f>
        <v>-5.7763716083208561</v>
      </c>
    </row>
    <row r="133" spans="1:21" x14ac:dyDescent="0.2">
      <c r="A133" s="1">
        <f>Sheet1!A133</f>
        <v>44693</v>
      </c>
      <c r="C133">
        <f>IF(Sheet1!C133="", "",LOG10(Sheet1!C133/Sheet1!D133)*'Positive samples'!C133)</f>
        <v>-5.864794643396432</v>
      </c>
      <c r="F133">
        <f>IF(Sheet1!F133="", "",LOG10(Sheet1!F133/Sheet1!G133)*'Positive samples'!F133)</f>
        <v>-5.5471814471280751</v>
      </c>
      <c r="G133">
        <f>IF(Sheet1!G133="", "",LOG10(Sheet1!G133/Sheet1!H133)*'Positive samples'!G133)</f>
        <v>8.3302927439187577</v>
      </c>
      <c r="I133">
        <f>IF(Sheet1!I133="", "",LOG10(Sheet1!I133/Sheet1!J133)*'Positive samples'!I133)</f>
        <v>-5.6818270641647306</v>
      </c>
      <c r="J133">
        <f>IF(Sheet1!J133="", "",LOG10(Sheet1!J133/Sheet1!K133)*'Positive samples'!J133)</f>
        <v>8.5520747992622059</v>
      </c>
      <c r="L133">
        <f>IF(Sheet1!L133="", "",LOG10(Sheet1!L133/Sheet1!M133)*'Positive samples'!L133)</f>
        <v>-5.4018479139538789</v>
      </c>
      <c r="M133">
        <f>IF(Sheet1!M133="", "",LOG10(Sheet1!M133/Sheet1!N133)*'Positive samples'!M133)</f>
        <v>8.8357327532207499</v>
      </c>
      <c r="O133">
        <f>IF(Sheet1!O133="", "",LOG10(Sheet1!O133/Sheet1!P133)*'Positive samples'!O133)</f>
        <v>-5.6416144946469649</v>
      </c>
      <c r="Q133" t="str">
        <f>IF(Sheet1!Q133="", "",LOG10(Sheet1!Q133/Sheet1!R133)*'Positive samples'!Q133)</f>
        <v/>
      </c>
      <c r="R133" t="str">
        <f>IF(Sheet1!R133="", "",LOG10(Sheet1!R133/Sheet1!S133)*'Positive samples'!R133)</f>
        <v/>
      </c>
      <c r="S133" t="str">
        <f>IF(Sheet1!S133="", "",LOG10(Sheet1!S133)*'Positive samples'!S133)</f>
        <v/>
      </c>
      <c r="U133">
        <f>IF('Positive samples'!U133=0, "", SUM(Normalization!C133, Normalization!F133, Normalization!I133, Normalization!L133, Normalization!O133:O133, Normalization!R133)/'Positive samples'!U133)</f>
        <v>-5.6274531126580172</v>
      </c>
    </row>
    <row r="134" spans="1:21" x14ac:dyDescent="0.2">
      <c r="A134" s="1">
        <f>Sheet1!A134</f>
        <v>44694</v>
      </c>
      <c r="C134">
        <f>IF(Sheet1!C134="", "",LOG10(Sheet1!C134/Sheet1!D134)*'Positive samples'!C134)</f>
        <v>-5.8338212040755781</v>
      </c>
      <c r="F134">
        <f>IF(Sheet1!F134="", "",LOG10(Sheet1!F134/Sheet1!G134)*'Positive samples'!F134)</f>
        <v>-5.550830936673508</v>
      </c>
      <c r="G134">
        <f>IF(Sheet1!G134="", "",LOG10(Sheet1!G134/Sheet1!H134)*'Positive samples'!G134)</f>
        <v>8.4134282681366912</v>
      </c>
      <c r="I134">
        <f>IF(Sheet1!I134="", "",LOG10(Sheet1!I134/Sheet1!J134)*'Positive samples'!I134)</f>
        <v>-4.845345593947215</v>
      </c>
      <c r="J134">
        <f>IF(Sheet1!J134="", "",LOG10(Sheet1!J134/Sheet1!K134)*'Positive samples'!J134)</f>
        <v>8.6150249684923299</v>
      </c>
      <c r="L134">
        <f>IF(Sheet1!L134="", "",LOG10(Sheet1!L134/Sheet1!M134)*'Positive samples'!L134)</f>
        <v>-5.4203326099830855</v>
      </c>
      <c r="M134">
        <f>IF(Sheet1!M134="", "",LOG10(Sheet1!M134/Sheet1!N134)*'Positive samples'!M134)</f>
        <v>8.6961993762348246</v>
      </c>
      <c r="O134">
        <f>IF(Sheet1!O134="", "",LOG10(Sheet1!O134/Sheet1!P134)*'Positive samples'!O134)</f>
        <v>-5.2235934806919193</v>
      </c>
      <c r="Q134" t="str">
        <f>IF(Sheet1!Q134="", "",LOG10(Sheet1!Q134/Sheet1!R134)*'Positive samples'!Q134)</f>
        <v/>
      </c>
      <c r="R134" t="str">
        <f>IF(Sheet1!R134="", "",LOG10(Sheet1!R134/Sheet1!S134)*'Positive samples'!R134)</f>
        <v/>
      </c>
      <c r="S134" t="str">
        <f>IF(Sheet1!S134="", "",LOG10(Sheet1!S134)*'Positive samples'!S134)</f>
        <v/>
      </c>
      <c r="U134">
        <f>IF('Positive samples'!U134=0, "", SUM(Normalization!C134, Normalization!F134, Normalization!I134, Normalization!L134, Normalization!O134:O134, Normalization!R134)/'Positive samples'!U134)</f>
        <v>-5.3747847650742617</v>
      </c>
    </row>
    <row r="135" spans="1:21" x14ac:dyDescent="0.2">
      <c r="A135" s="1">
        <f>Sheet1!A135</f>
        <v>44695</v>
      </c>
      <c r="C135">
        <f>IF(Sheet1!C135="", "",LOG10(Sheet1!C135/Sheet1!D135)*'Positive samples'!C135)</f>
        <v>-5.6467869273077431</v>
      </c>
      <c r="F135">
        <f>IF(Sheet1!F135="", "",LOG10(Sheet1!F135/Sheet1!G135)*'Positive samples'!F135)</f>
        <v>-5.5708410528227832</v>
      </c>
      <c r="G135">
        <f>IF(Sheet1!G135="", "",LOG10(Sheet1!G135/Sheet1!H135)*'Positive samples'!G135)</f>
        <v>8.512035087148826</v>
      </c>
      <c r="I135">
        <f>IF(Sheet1!I135="", "",LOG10(Sheet1!I135/Sheet1!J135)*'Positive samples'!I135)</f>
        <v>-5.5367728200320201</v>
      </c>
      <c r="J135">
        <f>IF(Sheet1!J135="", "",LOG10(Sheet1!J135/Sheet1!K135)*'Positive samples'!J135)</f>
        <v>8.9786504150888238</v>
      </c>
      <c r="L135">
        <f>IF(Sheet1!L135="", "",LOG10(Sheet1!L135/Sheet1!M135)*'Positive samples'!L135)</f>
        <v>-4.3310716281420314</v>
      </c>
      <c r="M135">
        <f>IF(Sheet1!M135="", "",LOG10(Sheet1!M135/Sheet1!N135)*'Positive samples'!M135)</f>
        <v>8.8975861814183048</v>
      </c>
      <c r="O135">
        <f>IF(Sheet1!O135="", "",LOG10(Sheet1!O135/Sheet1!P135)*'Positive samples'!O135)</f>
        <v>-5.7525872343271169</v>
      </c>
      <c r="Q135" t="str">
        <f>IF(Sheet1!Q135="", "",LOG10(Sheet1!Q135/Sheet1!R135)*'Positive samples'!Q135)</f>
        <v/>
      </c>
      <c r="R135" t="str">
        <f>IF(Sheet1!R135="", "",LOG10(Sheet1!R135/Sheet1!S135)*'Positive samples'!R135)</f>
        <v/>
      </c>
      <c r="S135" t="str">
        <f>IF(Sheet1!S135="", "",LOG10(Sheet1!S135)*'Positive samples'!S135)</f>
        <v/>
      </c>
      <c r="U135">
        <f>IF('Positive samples'!U135=0, "", SUM(Normalization!C135, Normalization!F135, Normalization!I135, Normalization!L135, Normalization!O135:O135, Normalization!R135)/'Positive samples'!U135)</f>
        <v>-5.3676119325263389</v>
      </c>
    </row>
    <row r="136" spans="1:21" x14ac:dyDescent="0.2">
      <c r="A136" s="1">
        <f>Sheet1!A136</f>
        <v>44696</v>
      </c>
      <c r="C136">
        <f>IF(Sheet1!C136="", "",LOG10(Sheet1!C136/Sheet1!D136)*'Positive samples'!C136)</f>
        <v>-5.6279320320692188</v>
      </c>
      <c r="F136">
        <f>IF(Sheet1!F136="", "",LOG10(Sheet1!F136/Sheet1!G136)*'Positive samples'!F136)</f>
        <v>-5.5385712478022926</v>
      </c>
      <c r="G136">
        <f>IF(Sheet1!G136="", "",LOG10(Sheet1!G136/Sheet1!H136)*'Positive samples'!G136)</f>
        <v>8.9783580750611574</v>
      </c>
      <c r="I136">
        <f>IF(Sheet1!I136="", "",LOG10(Sheet1!I136/Sheet1!J136)*'Positive samples'!I136)</f>
        <v>-5.1314349978199489</v>
      </c>
      <c r="J136">
        <f>IF(Sheet1!J136="", "",LOG10(Sheet1!J136/Sheet1!K136)*'Positive samples'!J136)</f>
        <v>8.7553633621544069</v>
      </c>
      <c r="L136">
        <f>IF(Sheet1!L136="", "",LOG10(Sheet1!L136/Sheet1!M136)*'Positive samples'!L136)</f>
        <v>-4.8497220321092342</v>
      </c>
      <c r="M136">
        <f>IF(Sheet1!M136="", "",LOG10(Sheet1!M136/Sheet1!N136)*'Positive samples'!M136)</f>
        <v>9.0708391987996375</v>
      </c>
      <c r="O136">
        <f>IF(Sheet1!O136="", "",LOG10(Sheet1!O136/Sheet1!P136)*'Positive samples'!O136)</f>
        <v>-5.4411913529589562</v>
      </c>
      <c r="Q136" t="str">
        <f>IF(Sheet1!Q136="", "",LOG10(Sheet1!Q136/Sheet1!R136)*'Positive samples'!Q136)</f>
        <v/>
      </c>
      <c r="R136" t="str">
        <f>IF(Sheet1!R136="", "",LOG10(Sheet1!R136/Sheet1!S136)*'Positive samples'!R136)</f>
        <v/>
      </c>
      <c r="S136" t="str">
        <f>IF(Sheet1!S136="", "",LOG10(Sheet1!S136)*'Positive samples'!S136)</f>
        <v/>
      </c>
      <c r="U136">
        <f>IF('Positive samples'!U136=0, "", SUM(Normalization!C136, Normalization!F136, Normalization!I136, Normalization!L136, Normalization!O136:O136, Normalization!R136)/'Positive samples'!U136)</f>
        <v>-5.3177703325519303</v>
      </c>
    </row>
    <row r="137" spans="1:21" x14ac:dyDescent="0.2">
      <c r="A137" s="1">
        <f>Sheet1!A137</f>
        <v>44697</v>
      </c>
      <c r="C137">
        <f>IF(Sheet1!C137="", "",LOG10(Sheet1!C137/Sheet1!D137)*'Positive samples'!C137)</f>
        <v>-6.1963708940946391</v>
      </c>
      <c r="F137">
        <f>IF(Sheet1!F137="", "",LOG10(Sheet1!F137/Sheet1!G137)*'Positive samples'!F137)</f>
        <v>-5.5922998843343015</v>
      </c>
      <c r="G137">
        <f>IF(Sheet1!G137="", "",LOG10(Sheet1!G137/Sheet1!H137)*'Positive samples'!G137)</f>
        <v>8.7852709915065912</v>
      </c>
      <c r="I137">
        <f>IF(Sheet1!I137="", "",LOG10(Sheet1!I137/Sheet1!J137)*'Positive samples'!I137)</f>
        <v>-5.8405583692640715</v>
      </c>
      <c r="J137">
        <f>IF(Sheet1!J137="", "",LOG10(Sheet1!J137/Sheet1!K137)*'Positive samples'!J137)</f>
        <v>9.3423783673196006</v>
      </c>
      <c r="L137">
        <f>IF(Sheet1!L137="", "",LOG10(Sheet1!L137/Sheet1!M137)*'Positive samples'!L137)</f>
        <v>-5.3315268883909113</v>
      </c>
      <c r="M137">
        <f>IF(Sheet1!M137="", "",LOG10(Sheet1!M137/Sheet1!N137)*'Positive samples'!M137)</f>
        <v>9.0694953375154608</v>
      </c>
      <c r="O137">
        <f>IF(Sheet1!O137="", "",LOG10(Sheet1!O137/Sheet1!P137)*'Positive samples'!O137)</f>
        <v>-5.5668661154541592</v>
      </c>
      <c r="Q137" t="str">
        <f>IF(Sheet1!Q137="", "",LOG10(Sheet1!Q137/Sheet1!R137)*'Positive samples'!Q137)</f>
        <v/>
      </c>
      <c r="R137" t="str">
        <f>IF(Sheet1!R137="", "",LOG10(Sheet1!R137/Sheet1!S137)*'Positive samples'!R137)</f>
        <v/>
      </c>
      <c r="S137" t="str">
        <f>IF(Sheet1!S137="", "",LOG10(Sheet1!S137)*'Positive samples'!S137)</f>
        <v/>
      </c>
      <c r="U137">
        <f>IF('Positive samples'!U137=0, "", SUM(Normalization!C137, Normalization!F137, Normalization!I137, Normalization!L137, Normalization!O137:O137, Normalization!R137)/'Positive samples'!U137)</f>
        <v>-5.7055244303076167</v>
      </c>
    </row>
    <row r="138" spans="1:21" x14ac:dyDescent="0.2">
      <c r="A138" s="1">
        <f>Sheet1!A138</f>
        <v>44698</v>
      </c>
      <c r="C138">
        <f>IF(Sheet1!C138="", "",LOG10(Sheet1!C138/Sheet1!D138)*'Positive samples'!C138)</f>
        <v>-7.15879871624439</v>
      </c>
      <c r="F138">
        <f>IF(Sheet1!F138="", "",LOG10(Sheet1!F138/Sheet1!G138)*'Positive samples'!F138)</f>
        <v>-5.2336409609915275</v>
      </c>
      <c r="G138">
        <f>IF(Sheet1!G138="", "",LOG10(Sheet1!G138/Sheet1!H138)*'Positive samples'!G138)</f>
        <v>9.0926259389901496</v>
      </c>
      <c r="I138">
        <f>IF(Sheet1!I138="", "",LOG10(Sheet1!I138/Sheet1!J138)*'Positive samples'!I138)</f>
        <v>-5.3653378320888434</v>
      </c>
      <c r="J138">
        <f>IF(Sheet1!J138="", "",LOG10(Sheet1!J138/Sheet1!K138)*'Positive samples'!J138)</f>
        <v>9.2383081945707684</v>
      </c>
      <c r="L138">
        <f>IF(Sheet1!L138="", "",LOG10(Sheet1!L138/Sheet1!M138)*'Positive samples'!L138)</f>
        <v>-5.5528885175557141</v>
      </c>
      <c r="M138">
        <f>IF(Sheet1!M138="", "",LOG10(Sheet1!M138/Sheet1!N138)*'Positive samples'!M138)</f>
        <v>9.2640806514258713</v>
      </c>
      <c r="O138">
        <f>IF(Sheet1!O138="", "",LOG10(Sheet1!O138/Sheet1!P138)*'Positive samples'!O138)</f>
        <v>-6.0004035387785528</v>
      </c>
      <c r="Q138" t="str">
        <f>IF(Sheet1!Q138="", "",LOG10(Sheet1!Q138/Sheet1!R138)*'Positive samples'!Q138)</f>
        <v/>
      </c>
      <c r="R138" t="str">
        <f>IF(Sheet1!R138="", "",LOG10(Sheet1!R138/Sheet1!S138)*'Positive samples'!R138)</f>
        <v/>
      </c>
      <c r="S138" t="str">
        <f>IF(Sheet1!S138="", "",LOG10(Sheet1!S138)*'Positive samples'!S138)</f>
        <v/>
      </c>
      <c r="U138">
        <f>IF('Positive samples'!U138=0, "", SUM(Normalization!C138, Normalization!F138, Normalization!I138, Normalization!L138, Normalization!O138:O138, Normalization!R138)/'Positive samples'!U138)</f>
        <v>-5.8622139131318054</v>
      </c>
    </row>
    <row r="139" spans="1:21" x14ac:dyDescent="0.2">
      <c r="A139" s="1">
        <f>Sheet1!A139</f>
        <v>44699</v>
      </c>
      <c r="C139">
        <f>IF(Sheet1!C139="", "",LOG10(Sheet1!C139/Sheet1!D139)*'Positive samples'!C139)</f>
        <v>-5.8932071610176902</v>
      </c>
      <c r="F139">
        <f>IF(Sheet1!F139="", "",LOG10(Sheet1!F139/Sheet1!G139)*'Positive samples'!F139)</f>
        <v>-5.4176531573348301</v>
      </c>
      <c r="G139">
        <f>IF(Sheet1!G139="", "",LOG10(Sheet1!G139/Sheet1!H139)*'Positive samples'!G139)</f>
        <v>8.962618272378668</v>
      </c>
      <c r="I139">
        <f>IF(Sheet1!I139="", "",LOG10(Sheet1!I139/Sheet1!J139)*'Positive samples'!I139)</f>
        <v>-5.3623624782295929</v>
      </c>
      <c r="J139">
        <f>IF(Sheet1!J139="", "",LOG10(Sheet1!J139/Sheet1!K139)*'Positive samples'!J139)</f>
        <v>9.3421425811788925</v>
      </c>
      <c r="L139">
        <f>IF(Sheet1!L139="", "",LOG10(Sheet1!L139/Sheet1!M139)*'Positive samples'!L139)</f>
        <v>-5.2975665026545888</v>
      </c>
      <c r="M139">
        <f>IF(Sheet1!M139="", "",LOG10(Sheet1!M139/Sheet1!N139)*'Positive samples'!M139)</f>
        <v>9.2886502173510497</v>
      </c>
      <c r="O139">
        <f>IF(Sheet1!O139="", "",LOG10(Sheet1!O139/Sheet1!P139)*'Positive samples'!O139)</f>
        <v>-5.1297949924985469</v>
      </c>
      <c r="Q139" t="str">
        <f>IF(Sheet1!Q139="", "",LOG10(Sheet1!Q139/Sheet1!R139)*'Positive samples'!Q139)</f>
        <v/>
      </c>
      <c r="R139" t="str">
        <f>IF(Sheet1!R139="", "",LOG10(Sheet1!R139/Sheet1!S139)*'Positive samples'!R139)</f>
        <v/>
      </c>
      <c r="S139" t="str">
        <f>IF(Sheet1!S139="", "",LOG10(Sheet1!S139)*'Positive samples'!S139)</f>
        <v/>
      </c>
      <c r="U139">
        <f>IF('Positive samples'!U139=0, "", SUM(Normalization!C139, Normalization!F139, Normalization!I139, Normalization!L139, Normalization!O139:O139, Normalization!R139)/'Positive samples'!U139)</f>
        <v>-5.4201168583470496</v>
      </c>
    </row>
    <row r="140" spans="1:21" x14ac:dyDescent="0.2">
      <c r="A140" s="1">
        <f>Sheet1!A140</f>
        <v>44700</v>
      </c>
      <c r="C140">
        <f>IF(Sheet1!C140="", "",LOG10(Sheet1!C140/Sheet1!D140)*'Positive samples'!C140)</f>
        <v>-5.7329713806363394</v>
      </c>
      <c r="F140">
        <f>IF(Sheet1!F140="", "",LOG10(Sheet1!F140/Sheet1!G140)*'Positive samples'!F140)</f>
        <v>-5.0124997674374985</v>
      </c>
      <c r="G140">
        <f>IF(Sheet1!G140="", "",LOG10(Sheet1!G140/Sheet1!H140)*'Positive samples'!G140)</f>
        <v>8.8744909488226718</v>
      </c>
      <c r="I140">
        <f>IF(Sheet1!I140="", "",LOG10(Sheet1!I140/Sheet1!J140)*'Positive samples'!I140)</f>
        <v>-5.2154788592204806</v>
      </c>
      <c r="J140">
        <f>IF(Sheet1!J140="", "",LOG10(Sheet1!J140/Sheet1!K140)*'Positive samples'!J140)</f>
        <v>9.2424045044719687</v>
      </c>
      <c r="L140">
        <f>IF(Sheet1!L140="", "",LOG10(Sheet1!L140/Sheet1!M140)*'Positive samples'!L140)</f>
        <v>-5.3217218353142552</v>
      </c>
      <c r="M140">
        <f>IF(Sheet1!M140="", "",LOG10(Sheet1!M140/Sheet1!N140)*'Positive samples'!M140)</f>
        <v>9.188131877271795</v>
      </c>
      <c r="O140">
        <f>IF(Sheet1!O140="", "",LOG10(Sheet1!O140/Sheet1!P140)*'Positive samples'!O140)</f>
        <v>-5.4359007985366841</v>
      </c>
      <c r="Q140" t="str">
        <f>IF(Sheet1!Q140="", "",LOG10(Sheet1!Q140/Sheet1!R140)*'Positive samples'!Q140)</f>
        <v/>
      </c>
      <c r="R140" t="str">
        <f>IF(Sheet1!R140="", "",LOG10(Sheet1!R140/Sheet1!S140)*'Positive samples'!R140)</f>
        <v/>
      </c>
      <c r="S140" t="str">
        <f>IF(Sheet1!S140="", "",LOG10(Sheet1!S140)*'Positive samples'!S140)</f>
        <v/>
      </c>
      <c r="U140">
        <f>IF('Positive samples'!U140=0, "", SUM(Normalization!C140, Normalization!F140, Normalization!I140, Normalization!L140, Normalization!O140:O140, Normalization!R140)/'Positive samples'!U140)</f>
        <v>-5.3437145282290519</v>
      </c>
    </row>
    <row r="141" spans="1:21" x14ac:dyDescent="0.2">
      <c r="A141" s="1">
        <f>Sheet1!A141</f>
        <v>44701</v>
      </c>
      <c r="C141">
        <f>IF(Sheet1!C141="", "",LOG10(Sheet1!C141/Sheet1!D141)*'Positive samples'!C141)</f>
        <v>-6.0082337207815009</v>
      </c>
      <c r="F141">
        <f>IF(Sheet1!F141="", "",LOG10(Sheet1!F141/Sheet1!G141)*'Positive samples'!F141)</f>
        <v>-5.0063584816713433</v>
      </c>
      <c r="G141">
        <f>IF(Sheet1!G141="", "",LOG10(Sheet1!G141/Sheet1!H141)*'Positive samples'!G141)</f>
        <v>9.0114596221670507</v>
      </c>
      <c r="I141">
        <f>IF(Sheet1!I141="", "",LOG10(Sheet1!I141/Sheet1!J141)*'Positive samples'!I141)</f>
        <v>-4.8197746396276617</v>
      </c>
      <c r="J141">
        <f>IF(Sheet1!J141="", "",LOG10(Sheet1!J141/Sheet1!K141)*'Positive samples'!J141)</f>
        <v>9.0030020475428483</v>
      </c>
      <c r="L141">
        <f>IF(Sheet1!L141="", "",LOG10(Sheet1!L141/Sheet1!M141)*'Positive samples'!L141)</f>
        <v>-5.2976829683374467</v>
      </c>
      <c r="M141">
        <f>IF(Sheet1!M141="", "",LOG10(Sheet1!M141/Sheet1!N141)*'Positive samples'!M141)</f>
        <v>9.128573021263394</v>
      </c>
      <c r="O141">
        <f>IF(Sheet1!O141="", "",LOG10(Sheet1!O141/Sheet1!P141)*'Positive samples'!O141)</f>
        <v>-5.3541902772180832</v>
      </c>
      <c r="Q141">
        <f>IF(Sheet1!Q141="", "",LOG10(Sheet1!Q141/Sheet1!R141)*'Positive samples'!Q141)</f>
        <v>0</v>
      </c>
      <c r="R141">
        <f>IF(Sheet1!R141="", "",LOG10(Sheet1!R141/Sheet1!S141)*'Positive samples'!R141)</f>
        <v>-5.2882824439094742</v>
      </c>
      <c r="S141">
        <f>IF(Sheet1!S141="", "",LOG10(Sheet1!S141)*'Positive samples'!S141)</f>
        <v>8.3909351071033793</v>
      </c>
      <c r="U141">
        <f>IF('Positive samples'!U141=0, "", SUM(Normalization!C141, Normalization!F141, Normalization!I141, Normalization!L141, Normalization!O141:O141, Normalization!R141)/'Positive samples'!U141)</f>
        <v>-5.2957537552575848</v>
      </c>
    </row>
    <row r="142" spans="1:21" x14ac:dyDescent="0.2">
      <c r="A142" s="1">
        <f>Sheet1!A142</f>
        <v>44702</v>
      </c>
      <c r="C142">
        <f>IF(Sheet1!C142="", "",LOG10(Sheet1!C142/Sheet1!D142)*'Positive samples'!C142)</f>
        <v>-6.0504991845119331</v>
      </c>
      <c r="F142">
        <f>IF(Sheet1!F142="", "",LOG10(Sheet1!F142/Sheet1!G142)*'Positive samples'!F142)</f>
        <v>-5.1997319999817089</v>
      </c>
      <c r="G142">
        <f>IF(Sheet1!G142="", "",LOG10(Sheet1!G142/Sheet1!H142)*'Positive samples'!G142)</f>
        <v>8.5948530427598762</v>
      </c>
      <c r="I142">
        <f>IF(Sheet1!I142="", "",LOG10(Sheet1!I142/Sheet1!J142)*'Positive samples'!I142)</f>
        <v>-5.428441221805536</v>
      </c>
      <c r="J142">
        <f>IF(Sheet1!J142="", "",LOG10(Sheet1!J142/Sheet1!K142)*'Positive samples'!J142)</f>
        <v>8.9196374013520554</v>
      </c>
      <c r="L142">
        <f>IF(Sheet1!L142="", "",LOG10(Sheet1!L142/Sheet1!M142)*'Positive samples'!L142)</f>
        <v>-5.6108423759516439</v>
      </c>
      <c r="M142">
        <f>IF(Sheet1!M142="", "",LOG10(Sheet1!M142/Sheet1!N142)*'Positive samples'!M142)</f>
        <v>9.28525123927494</v>
      </c>
      <c r="O142">
        <f>IF(Sheet1!O142="", "",LOG10(Sheet1!O142/Sheet1!P142)*'Positive samples'!O142)</f>
        <v>-5.2755713536085995</v>
      </c>
      <c r="Q142">
        <f>IF(Sheet1!Q142="", "",LOG10(Sheet1!Q142/Sheet1!R142)*'Positive samples'!Q142)</f>
        <v>0</v>
      </c>
      <c r="R142">
        <f>IF(Sheet1!R142="", "",LOG10(Sheet1!R142/Sheet1!S142)*'Positive samples'!R142)</f>
        <v>-5.4759471826905468</v>
      </c>
      <c r="S142">
        <f>IF(Sheet1!S142="", "",LOG10(Sheet1!S142)*'Positive samples'!S142)</f>
        <v>8.7075701760979367</v>
      </c>
      <c r="U142">
        <f>IF('Positive samples'!U142=0, "", SUM(Normalization!C142, Normalization!F142, Normalization!I142, Normalization!L142, Normalization!O142:O142, Normalization!R142)/'Positive samples'!U142)</f>
        <v>-5.5068388864249949</v>
      </c>
    </row>
    <row r="143" spans="1:21" x14ac:dyDescent="0.2">
      <c r="A143" s="1">
        <f>Sheet1!A143</f>
        <v>44703</v>
      </c>
      <c r="C143">
        <f>IF(Sheet1!C143="", "",LOG10(Sheet1!C143/Sheet1!D143)*'Positive samples'!C143)</f>
        <v>-6.0818101191177201</v>
      </c>
      <c r="F143">
        <f>IF(Sheet1!F143="", "",LOG10(Sheet1!F143/Sheet1!G143)*'Positive samples'!F143)</f>
        <v>-5.4307173157161523</v>
      </c>
      <c r="G143">
        <f>IF(Sheet1!G143="", "",LOG10(Sheet1!G143/Sheet1!H143)*'Positive samples'!G143)</f>
        <v>8.7734759077424567</v>
      </c>
      <c r="I143">
        <f>IF(Sheet1!I143="", "",LOG10(Sheet1!I143/Sheet1!J143)*'Positive samples'!I143)</f>
        <v>-5.7792410540343067</v>
      </c>
      <c r="J143">
        <f>IF(Sheet1!J143="", "",LOG10(Sheet1!J143/Sheet1!K143)*'Positive samples'!J143)</f>
        <v>9.1147508415048861</v>
      </c>
      <c r="L143">
        <f>IF(Sheet1!L143="", "",LOG10(Sheet1!L143/Sheet1!M143)*'Positive samples'!L143)</f>
        <v>-5.4917767476826311</v>
      </c>
      <c r="M143">
        <f>IF(Sheet1!M143="", "",LOG10(Sheet1!M143/Sheet1!N143)*'Positive samples'!M143)</f>
        <v>9.1277197139779052</v>
      </c>
      <c r="O143">
        <f>IF(Sheet1!O143="", "",LOG10(Sheet1!O143/Sheet1!P143)*'Positive samples'!O143)</f>
        <v>-5.2805439153271543</v>
      </c>
      <c r="Q143">
        <f>IF(Sheet1!Q143="", "",LOG10(Sheet1!Q143/Sheet1!R143)*'Positive samples'!Q143)</f>
        <v>0</v>
      </c>
      <c r="R143">
        <f>IF(Sheet1!R143="", "",LOG10(Sheet1!R143/Sheet1!S143)*'Positive samples'!R143)</f>
        <v>0</v>
      </c>
      <c r="S143">
        <f>IF(Sheet1!S143="", "",LOG10(Sheet1!S143)*'Positive samples'!S143)</f>
        <v>8.6364878963533656</v>
      </c>
      <c r="U143">
        <f>IF('Positive samples'!U143=0, "", SUM(Normalization!C143, Normalization!F143, Normalization!I143, Normalization!L143, Normalization!O143:O143, Normalization!R143)/'Positive samples'!U143)</f>
        <v>-5.6128178303755929</v>
      </c>
    </row>
    <row r="144" spans="1:21" x14ac:dyDescent="0.2">
      <c r="A144" s="1">
        <f>Sheet1!A144</f>
        <v>44704</v>
      </c>
      <c r="C144">
        <f>IF(Sheet1!C144="", "",LOG10(Sheet1!C144/Sheet1!D144)*'Positive samples'!C144)</f>
        <v>-5.383019906235222</v>
      </c>
      <c r="F144">
        <f>IF(Sheet1!F144="", "",LOG10(Sheet1!F144/Sheet1!G144)*'Positive samples'!F144)</f>
        <v>-5.7443384450642077</v>
      </c>
      <c r="G144">
        <f>IF(Sheet1!G144="", "",LOG10(Sheet1!G144/Sheet1!H144)*'Positive samples'!G144)</f>
        <v>8.8861794859012804</v>
      </c>
      <c r="I144">
        <f>IF(Sheet1!I144="", "",LOG10(Sheet1!I144/Sheet1!J144)*'Positive samples'!I144)</f>
        <v>-5.1413706018079965</v>
      </c>
      <c r="J144">
        <f>IF(Sheet1!J144="", "",LOG10(Sheet1!J144/Sheet1!K144)*'Positive samples'!J144)</f>
        <v>9.0686736089311193</v>
      </c>
      <c r="L144">
        <f>IF(Sheet1!L144="", "",LOG10(Sheet1!L144/Sheet1!M144)*'Positive samples'!L144)</f>
        <v>-5.4435162891564586</v>
      </c>
      <c r="M144">
        <f>IF(Sheet1!M144="", "",LOG10(Sheet1!M144/Sheet1!N144)*'Positive samples'!M144)</f>
        <v>9.3440983477138744</v>
      </c>
      <c r="O144">
        <f>IF(Sheet1!O144="", "",LOG10(Sheet1!O144/Sheet1!P144)*'Positive samples'!O144)</f>
        <v>-5.012408588130647</v>
      </c>
      <c r="Q144">
        <f>IF(Sheet1!Q144="", "",LOG10(Sheet1!Q144/Sheet1!R144)*'Positive samples'!Q144)</f>
        <v>0</v>
      </c>
      <c r="R144">
        <f>IF(Sheet1!R144="", "",LOG10(Sheet1!R144/Sheet1!S144)*'Positive samples'!R144)</f>
        <v>-5.8080806026119669</v>
      </c>
      <c r="S144">
        <f>IF(Sheet1!S144="", "",LOG10(Sheet1!S144)*'Positive samples'!S144)</f>
        <v>8.7944880466591702</v>
      </c>
      <c r="U144">
        <f>IF('Positive samples'!U144=0, "", SUM(Normalization!C144, Normalization!F144, Normalization!I144, Normalization!L144, Normalization!O144:O144, Normalization!R144)/'Positive samples'!U144)</f>
        <v>-5.4221224055010842</v>
      </c>
    </row>
    <row r="145" spans="1:21" x14ac:dyDescent="0.2">
      <c r="A145" s="1">
        <f>Sheet1!A145</f>
        <v>44705</v>
      </c>
      <c r="C145">
        <f>IF(Sheet1!C145="", "",LOG10(Sheet1!C145/Sheet1!D145)*'Positive samples'!C145)</f>
        <v>-6.2491607994262806</v>
      </c>
      <c r="F145">
        <f>IF(Sheet1!F145="", "",LOG10(Sheet1!F145/Sheet1!G145)*'Positive samples'!F145)</f>
        <v>-4.9492629921653926</v>
      </c>
      <c r="G145">
        <f>IF(Sheet1!G145="", "",LOG10(Sheet1!G145/Sheet1!H145)*'Positive samples'!G145)</f>
        <v>8.8825931586749913</v>
      </c>
      <c r="I145">
        <f>IF(Sheet1!I145="", "",LOG10(Sheet1!I145/Sheet1!J145)*'Positive samples'!I145)</f>
        <v>-5.0384555407740912</v>
      </c>
      <c r="J145">
        <f>IF(Sheet1!J145="", "",LOG10(Sheet1!J145/Sheet1!K145)*'Positive samples'!J145)</f>
        <v>9.2749054789185301</v>
      </c>
      <c r="L145">
        <f>IF(Sheet1!L145="", "",LOG10(Sheet1!L145/Sheet1!M145)*'Positive samples'!L145)</f>
        <v>-5.4143733971679113</v>
      </c>
      <c r="M145">
        <f>IF(Sheet1!M145="", "",LOG10(Sheet1!M145/Sheet1!N145)*'Positive samples'!M145)</f>
        <v>9.1241840978747177</v>
      </c>
      <c r="O145">
        <f>IF(Sheet1!O145="", "",LOG10(Sheet1!O145/Sheet1!P145)*'Positive samples'!O145)</f>
        <v>-5.1102540660194968</v>
      </c>
      <c r="Q145">
        <f>IF(Sheet1!Q145="", "",LOG10(Sheet1!Q145/Sheet1!R145)*'Positive samples'!Q145)</f>
        <v>0</v>
      </c>
      <c r="R145">
        <f>IF(Sheet1!R145="", "",LOG10(Sheet1!R145/Sheet1!S145)*'Positive samples'!R145)</f>
        <v>-5.4860551857625248</v>
      </c>
      <c r="S145">
        <f>IF(Sheet1!S145="", "",LOG10(Sheet1!S145)*'Positive samples'!S145)</f>
        <v>8.9405164849325676</v>
      </c>
      <c r="U145">
        <f>IF('Positive samples'!U145=0, "", SUM(Normalization!C145, Normalization!F145, Normalization!I145, Normalization!L145, Normalization!O145:O145, Normalization!R145)/'Positive samples'!U145)</f>
        <v>-5.3745936635526164</v>
      </c>
    </row>
    <row r="146" spans="1:21" x14ac:dyDescent="0.2">
      <c r="A146" s="1">
        <f>Sheet1!A146</f>
        <v>44706</v>
      </c>
      <c r="C146">
        <f>IF(Sheet1!C146="", "",LOG10(Sheet1!C146/Sheet1!D146)*'Positive samples'!C146)</f>
        <v>-5.6664663287067274</v>
      </c>
      <c r="F146">
        <f>IF(Sheet1!F146="", "",LOG10(Sheet1!F146/Sheet1!G146)*'Positive samples'!F146)</f>
        <v>-5.1798418378467623</v>
      </c>
      <c r="G146">
        <f>IF(Sheet1!G146="", "",LOG10(Sheet1!G146/Sheet1!H146)*'Positive samples'!G146)</f>
        <v>8.8946097695138722</v>
      </c>
      <c r="I146">
        <f>IF(Sheet1!I146="", "",LOG10(Sheet1!I146/Sheet1!J146)*'Positive samples'!I146)</f>
        <v>-5.1107562025430395</v>
      </c>
      <c r="J146">
        <f>IF(Sheet1!J146="", "",LOG10(Sheet1!J146/Sheet1!K146)*'Positive samples'!J146)</f>
        <v>9.1403024514154545</v>
      </c>
      <c r="L146">
        <f>IF(Sheet1!L146="", "",LOG10(Sheet1!L146/Sheet1!M146)*'Positive samples'!L146)</f>
        <v>-5.3266679374158121</v>
      </c>
      <c r="M146">
        <f>IF(Sheet1!M146="", "",LOG10(Sheet1!M146/Sheet1!N146)*'Positive samples'!M146)</f>
        <v>9.4488986929185206</v>
      </c>
      <c r="O146">
        <f>IF(Sheet1!O146="", "",LOG10(Sheet1!O146/Sheet1!P146)*'Positive samples'!O146)</f>
        <v>-5.3397647854466328</v>
      </c>
      <c r="Q146">
        <f>IF(Sheet1!Q146="", "",LOG10(Sheet1!Q146/Sheet1!R146)*'Positive samples'!Q146)</f>
        <v>0</v>
      </c>
      <c r="R146">
        <f>IF(Sheet1!R146="", "",LOG10(Sheet1!R146/Sheet1!S146)*'Positive samples'!R146)</f>
        <v>-5.0483946627704404</v>
      </c>
      <c r="S146">
        <f>IF(Sheet1!S146="", "",LOG10(Sheet1!S146)*'Positive samples'!S146)</f>
        <v>8.9237619608287009</v>
      </c>
      <c r="U146">
        <f>IF('Positive samples'!U146=0, "", SUM(Normalization!C146, Normalization!F146, Normalization!I146, Normalization!L146, Normalization!O146:O146, Normalization!R146)/'Positive samples'!U146)</f>
        <v>-5.2786486257882359</v>
      </c>
    </row>
    <row r="147" spans="1:21" x14ac:dyDescent="0.2">
      <c r="A147" s="1">
        <f>Sheet1!A147</f>
        <v>44707</v>
      </c>
      <c r="C147">
        <f>IF(Sheet1!C147="", "",LOG10(Sheet1!C147/Sheet1!D147)*'Positive samples'!C147)</f>
        <v>-5.6005957896024556</v>
      </c>
      <c r="F147">
        <f>IF(Sheet1!F147="", "",LOG10(Sheet1!F147/Sheet1!G147)*'Positive samples'!F147)</f>
        <v>-4.9036077619940359</v>
      </c>
      <c r="G147">
        <f>IF(Sheet1!G147="", "",LOG10(Sheet1!G147/Sheet1!H147)*'Positive samples'!G147)</f>
        <v>8.1430520575062459</v>
      </c>
      <c r="I147">
        <f>IF(Sheet1!I147="", "",LOG10(Sheet1!I147/Sheet1!J147)*'Positive samples'!I147)</f>
        <v>-4.9352493920059946</v>
      </c>
      <c r="J147">
        <f>IF(Sheet1!J147="", "",LOG10(Sheet1!J147/Sheet1!K147)*'Positive samples'!J147)</f>
        <v>8.562877460974855</v>
      </c>
      <c r="L147">
        <f>IF(Sheet1!L147="", "",LOG10(Sheet1!L147/Sheet1!M147)*'Positive samples'!L147)</f>
        <v>-5.1418890465797658</v>
      </c>
      <c r="M147">
        <f>IF(Sheet1!M147="", "",LOG10(Sheet1!M147/Sheet1!N147)*'Positive samples'!M147)</f>
        <v>9.1763908758194823</v>
      </c>
      <c r="O147">
        <f>IF(Sheet1!O147="", "",LOG10(Sheet1!O147/Sheet1!P147)*'Positive samples'!O147)</f>
        <v>-5.1446670077477483</v>
      </c>
      <c r="Q147">
        <f>IF(Sheet1!Q147="", "",LOG10(Sheet1!Q147/Sheet1!R147)*'Positive samples'!Q147)</f>
        <v>0</v>
      </c>
      <c r="R147">
        <f>IF(Sheet1!R147="", "",LOG10(Sheet1!R147/Sheet1!S147)*'Positive samples'!R147)</f>
        <v>-5.2174865480029915</v>
      </c>
      <c r="S147">
        <f>IF(Sheet1!S147="", "",LOG10(Sheet1!S147)*'Positive samples'!S147)</f>
        <v>8.845718017966659</v>
      </c>
      <c r="U147">
        <f>IF('Positive samples'!U147=0, "", SUM(Normalization!C147, Normalization!F147, Normalization!I147, Normalization!L147, Normalization!O147:O147, Normalization!R147)/'Positive samples'!U147)</f>
        <v>-5.1572492576554989</v>
      </c>
    </row>
    <row r="148" spans="1:21" x14ac:dyDescent="0.2">
      <c r="A148" s="1">
        <f>Sheet1!A148</f>
        <v>44708</v>
      </c>
      <c r="C148">
        <f>IF(Sheet1!C148="", "",LOG10(Sheet1!C148/Sheet1!D148)*'Positive samples'!C148)</f>
        <v>-5.4672888606432775</v>
      </c>
      <c r="F148">
        <f>IF(Sheet1!F148="", "",LOG10(Sheet1!F148/Sheet1!G148)*'Positive samples'!F148)</f>
        <v>-4.7670370007226941</v>
      </c>
      <c r="G148">
        <f>IF(Sheet1!G148="", "",LOG10(Sheet1!G148/Sheet1!H148)*'Positive samples'!G148)</f>
        <v>8.7414985247664951</v>
      </c>
      <c r="I148">
        <f>IF(Sheet1!I148="", "",LOG10(Sheet1!I148/Sheet1!J148)*'Positive samples'!I148)</f>
        <v>-4.7034220202255748</v>
      </c>
      <c r="J148">
        <f>IF(Sheet1!J148="", "",LOG10(Sheet1!J148/Sheet1!K148)*'Positive samples'!J148)</f>
        <v>9.1862452588862205</v>
      </c>
      <c r="L148">
        <f>IF(Sheet1!L148="", "",LOG10(Sheet1!L148/Sheet1!M148)*'Positive samples'!L148)</f>
        <v>-5.3044162460013435</v>
      </c>
      <c r="M148">
        <f>IF(Sheet1!M148="", "",LOG10(Sheet1!M148/Sheet1!N148)*'Positive samples'!M148)</f>
        <v>8.9078850851888358</v>
      </c>
      <c r="O148">
        <f>IF(Sheet1!O148="", "",LOG10(Sheet1!O148/Sheet1!P148)*'Positive samples'!O148)</f>
        <v>0</v>
      </c>
      <c r="Q148">
        <f>IF(Sheet1!Q148="", "",LOG10(Sheet1!Q148/Sheet1!R148)*'Positive samples'!Q148)</f>
        <v>0</v>
      </c>
      <c r="R148">
        <f>IF(Sheet1!R148="", "",LOG10(Sheet1!R148/Sheet1!S148)*'Positive samples'!R148)</f>
        <v>-5.2679079157865534</v>
      </c>
      <c r="S148">
        <f>IF(Sheet1!S148="", "",LOG10(Sheet1!S148)*'Positive samples'!S148)</f>
        <v>9.0453229787866576</v>
      </c>
      <c r="U148">
        <f>IF('Positive samples'!U148=0, "", SUM(Normalization!C148, Normalization!F148, Normalization!I148, Normalization!L148, Normalization!O148:O148, Normalization!R148)/'Positive samples'!U148)</f>
        <v>-5.1020144086758874</v>
      </c>
    </row>
    <row r="149" spans="1:21" x14ac:dyDescent="0.2">
      <c r="A149" s="1">
        <f>Sheet1!A149</f>
        <v>44709</v>
      </c>
      <c r="C149">
        <f>IF(Sheet1!C149="", "",LOG10(Sheet1!C149/Sheet1!D149)*'Positive samples'!C149)</f>
        <v>-5.2909694601631259</v>
      </c>
      <c r="F149">
        <f>IF(Sheet1!F149="", "",LOG10(Sheet1!F149/Sheet1!G149)*'Positive samples'!F149)</f>
        <v>-5.0545673937529925</v>
      </c>
      <c r="G149">
        <f>IF(Sheet1!G149="", "",LOG10(Sheet1!G149/Sheet1!H149)*'Positive samples'!G149)</f>
        <v>8.8957542160766412</v>
      </c>
      <c r="I149">
        <f>IF(Sheet1!I149="", "",LOG10(Sheet1!I149/Sheet1!J149)*'Positive samples'!I149)</f>
        <v>-5.4205675384695784</v>
      </c>
      <c r="J149">
        <f>IF(Sheet1!J149="", "",LOG10(Sheet1!J149/Sheet1!K149)*'Positive samples'!J149)</f>
        <v>9.6533391487031697</v>
      </c>
      <c r="L149">
        <f>IF(Sheet1!L149="", "",LOG10(Sheet1!L149/Sheet1!M149)*'Positive samples'!L149)</f>
        <v>-5.3479484765653647</v>
      </c>
      <c r="M149">
        <f>IF(Sheet1!M149="", "",LOG10(Sheet1!M149/Sheet1!N149)*'Positive samples'!M149)</f>
        <v>9.2199099317449704</v>
      </c>
      <c r="O149">
        <f>IF(Sheet1!O149="", "",LOG10(Sheet1!O149/Sheet1!P149)*'Positive samples'!O149)</f>
        <v>-5.8013189324593633</v>
      </c>
      <c r="Q149">
        <f>IF(Sheet1!Q149="", "",LOG10(Sheet1!Q149/Sheet1!R149)*'Positive samples'!Q149)</f>
        <v>0</v>
      </c>
      <c r="R149">
        <f>IF(Sheet1!R149="", "",LOG10(Sheet1!R149/Sheet1!S149)*'Positive samples'!R149)</f>
        <v>-4.9972370790532565</v>
      </c>
      <c r="S149">
        <f>IF(Sheet1!S149="", "",LOG10(Sheet1!S149)*'Positive samples'!S149)</f>
        <v>8.77232170672292</v>
      </c>
      <c r="U149">
        <f>IF('Positive samples'!U149=0, "", SUM(Normalization!C149, Normalization!F149, Normalization!I149, Normalization!L149, Normalization!O149:O149, Normalization!R149)/'Positive samples'!U149)</f>
        <v>-5.3187681467439472</v>
      </c>
    </row>
    <row r="150" spans="1:21" x14ac:dyDescent="0.2">
      <c r="A150" s="1">
        <f>Sheet1!A150</f>
        <v>44710</v>
      </c>
      <c r="C150">
        <f>IF(Sheet1!C150="", "",LOG10(Sheet1!C150/Sheet1!D150)*'Positive samples'!C150)</f>
        <v>-5.2383790346696681</v>
      </c>
      <c r="F150">
        <f>IF(Sheet1!F150="", "",LOG10(Sheet1!F150/Sheet1!G150)*'Positive samples'!F150)</f>
        <v>-4.9935225073002396</v>
      </c>
      <c r="G150">
        <f>IF(Sheet1!G150="", "",LOG10(Sheet1!G150/Sheet1!H150)*'Positive samples'!G150)</f>
        <v>8.8928809725536784</v>
      </c>
      <c r="I150">
        <f>IF(Sheet1!I150="", "",LOG10(Sheet1!I150/Sheet1!J150)*'Positive samples'!I150)</f>
        <v>-4.9817491964263443</v>
      </c>
      <c r="J150">
        <f>IF(Sheet1!J150="", "",LOG10(Sheet1!J150/Sheet1!K150)*'Positive samples'!J150)</f>
        <v>9.2439322959753589</v>
      </c>
      <c r="L150">
        <f>IF(Sheet1!L150="", "",LOG10(Sheet1!L150/Sheet1!M150)*'Positive samples'!L150)</f>
        <v>-5.8122581852030448</v>
      </c>
      <c r="M150">
        <f>IF(Sheet1!M150="", "",LOG10(Sheet1!M150/Sheet1!N150)*'Positive samples'!M150)</f>
        <v>9.5400016390658564</v>
      </c>
      <c r="O150">
        <f>IF(Sheet1!O150="", "",LOG10(Sheet1!O150/Sheet1!P150)*'Positive samples'!O150)</f>
        <v>-5.2063350486718836</v>
      </c>
      <c r="Q150">
        <f>IF(Sheet1!Q150="", "",LOG10(Sheet1!Q150/Sheet1!R150)*'Positive samples'!Q150)</f>
        <v>0</v>
      </c>
      <c r="R150">
        <f>IF(Sheet1!R150="", "",LOG10(Sheet1!R150/Sheet1!S150)*'Positive samples'!R150)</f>
        <v>-5.4017633007931964</v>
      </c>
      <c r="S150">
        <f>IF(Sheet1!S150="", "",LOG10(Sheet1!S150)*'Positive samples'!S150)</f>
        <v>8.7084209001347119</v>
      </c>
      <c r="U150">
        <f>IF('Positive samples'!U150=0, "", SUM(Normalization!C150, Normalization!F150, Normalization!I150, Normalization!L150, Normalization!O150:O150, Normalization!R150)/'Positive samples'!U150)</f>
        <v>-5.2723345455107289</v>
      </c>
    </row>
    <row r="151" spans="1:21" x14ac:dyDescent="0.2">
      <c r="A151" s="1">
        <f>Sheet1!A151</f>
        <v>44711</v>
      </c>
      <c r="C151">
        <f>IF(Sheet1!C151="", "",LOG10(Sheet1!C151/Sheet1!D151)*'Positive samples'!C151)</f>
        <v>-5.6925763376990179</v>
      </c>
      <c r="F151" t="str">
        <f>IF(Sheet1!F151="", "",LOG10(Sheet1!F151/Sheet1!G151)*'Positive samples'!F151)</f>
        <v/>
      </c>
      <c r="G151" t="str">
        <f>IF(Sheet1!G151="", "",LOG10(Sheet1!G151/Sheet1!H151)*'Positive samples'!G151)</f>
        <v/>
      </c>
      <c r="I151">
        <f>IF(Sheet1!I151="", "",LOG10(Sheet1!I151/Sheet1!J151)*'Positive samples'!I151)</f>
        <v>-5.3908047717000356</v>
      </c>
      <c r="J151">
        <f>IF(Sheet1!J151="", "",LOG10(Sheet1!J151/Sheet1!K151)*'Positive samples'!J151)</f>
        <v>9.0701882253381569</v>
      </c>
      <c r="L151">
        <f>IF(Sheet1!L151="", "",LOG10(Sheet1!L151/Sheet1!M151)*'Positive samples'!L151)</f>
        <v>-5.5766659595252444</v>
      </c>
      <c r="M151">
        <f>IF(Sheet1!M151="", "",LOG10(Sheet1!M151/Sheet1!N151)*'Positive samples'!M151)</f>
        <v>9.2530458680650352</v>
      </c>
      <c r="O151">
        <f>IF(Sheet1!O151="", "",LOG10(Sheet1!O151/Sheet1!P151)*'Positive samples'!O151)</f>
        <v>0</v>
      </c>
      <c r="Q151">
        <f>IF(Sheet1!Q151="", "",LOG10(Sheet1!Q151/Sheet1!R151)*'Positive samples'!Q151)</f>
        <v>0</v>
      </c>
      <c r="R151">
        <f>IF(Sheet1!R151="", "",LOG10(Sheet1!R151/Sheet1!S151)*'Positive samples'!R151)</f>
        <v>-5.4559730024492517</v>
      </c>
      <c r="S151">
        <f>IF(Sheet1!S151="", "",LOG10(Sheet1!S151)*'Positive samples'!S151)</f>
        <v>9.33645973384853</v>
      </c>
      <c r="U151">
        <f>IF('Positive samples'!U151=0, "", SUM(Normalization!C151, Normalization!F151, Normalization!I151, Normalization!L151, Normalization!O151:O151, Normalization!R151)/'Positive samples'!U151)</f>
        <v>-5.5290050178433869</v>
      </c>
    </row>
    <row r="152" spans="1:21" x14ac:dyDescent="0.2">
      <c r="A152" s="1">
        <f>Sheet1!A152</f>
        <v>44712</v>
      </c>
      <c r="C152">
        <f>IF(Sheet1!C152="", "",LOG10(Sheet1!C152/Sheet1!D152)*'Positive samples'!C152)</f>
        <v>-5.8457387004991235</v>
      </c>
      <c r="F152">
        <f>IF(Sheet1!F152="", "",LOG10(Sheet1!F152/Sheet1!G152)*'Positive samples'!F152)</f>
        <v>-5.1988723621478892</v>
      </c>
      <c r="G152">
        <f>IF(Sheet1!G152="", "",LOG10(Sheet1!G152/Sheet1!H152)*'Positive samples'!G152)</f>
        <v>8.213833373821096</v>
      </c>
      <c r="I152">
        <f>IF(Sheet1!I152="", "",LOG10(Sheet1!I152/Sheet1!J152)*'Positive samples'!I152)</f>
        <v>-5.034911687378699</v>
      </c>
      <c r="J152">
        <f>IF(Sheet1!J152="", "",LOG10(Sheet1!J152/Sheet1!K152)*'Positive samples'!J152)</f>
        <v>8.7098944660469915</v>
      </c>
      <c r="L152">
        <f>IF(Sheet1!L152="", "",LOG10(Sheet1!L152/Sheet1!M152)*'Positive samples'!L152)</f>
        <v>-5.2984461017658369</v>
      </c>
      <c r="M152">
        <f>IF(Sheet1!M152="", "",LOG10(Sheet1!M152/Sheet1!N152)*'Positive samples'!M152)</f>
        <v>8.7925490710842862</v>
      </c>
      <c r="O152">
        <f>IF(Sheet1!O152="", "",LOG10(Sheet1!O152/Sheet1!P152)*'Positive samples'!O152)</f>
        <v>-5.5898168341206773</v>
      </c>
      <c r="Q152">
        <f>IF(Sheet1!Q152="", "",LOG10(Sheet1!Q152/Sheet1!R152)*'Positive samples'!Q152)</f>
        <v>0</v>
      </c>
      <c r="R152">
        <f>IF(Sheet1!R152="", "",LOG10(Sheet1!R152/Sheet1!S152)*'Positive samples'!R152)</f>
        <v>-5.4332733507889159</v>
      </c>
      <c r="S152">
        <f>IF(Sheet1!S152="", "",LOG10(Sheet1!S152)*'Positive samples'!S152)</f>
        <v>9.0043213737826431</v>
      </c>
      <c r="U152">
        <f>IF('Positive samples'!U152=0, "", SUM(Normalization!C152, Normalization!F152, Normalization!I152, Normalization!L152, Normalization!O152:O152, Normalization!R152)/'Positive samples'!U152)</f>
        <v>-5.400176506116857</v>
      </c>
    </row>
    <row r="153" spans="1:21" x14ac:dyDescent="0.2">
      <c r="A153" s="1">
        <f>Sheet1!A153</f>
        <v>44713</v>
      </c>
      <c r="C153">
        <f>IF(Sheet1!C153="", "",LOG10(Sheet1!C153/Sheet1!D153)*'Positive samples'!C153)</f>
        <v>-5.6870720097046661</v>
      </c>
      <c r="F153">
        <f>IF(Sheet1!F153="", "",LOG10(Sheet1!F153/Sheet1!G153)*'Positive samples'!F153)</f>
        <v>-4.7773136654651562</v>
      </c>
      <c r="G153">
        <f>IF(Sheet1!G153="", "",LOG10(Sheet1!G153/Sheet1!H153)*'Positive samples'!G153)</f>
        <v>8.41343760634315</v>
      </c>
      <c r="I153">
        <f>IF(Sheet1!I153="", "",LOG10(Sheet1!I153/Sheet1!J153)*'Positive samples'!I153)</f>
        <v>-5.5907040541732913</v>
      </c>
      <c r="J153">
        <f>IF(Sheet1!J153="", "",LOG10(Sheet1!J153/Sheet1!K153)*'Positive samples'!J153)</f>
        <v>9.0954184449183106</v>
      </c>
      <c r="L153">
        <f>IF(Sheet1!L153="", "",LOG10(Sheet1!L153/Sheet1!M153)*'Positive samples'!L153)</f>
        <v>-5.3605337037006286</v>
      </c>
      <c r="M153">
        <f>IF(Sheet1!M153="", "",LOG10(Sheet1!M153/Sheet1!N153)*'Positive samples'!M153)</f>
        <v>9.0384989180003839</v>
      </c>
      <c r="O153">
        <f>IF(Sheet1!O153="", "",LOG10(Sheet1!O153/Sheet1!P153)*'Positive samples'!O153)</f>
        <v>-5.1427563694860101</v>
      </c>
      <c r="Q153">
        <f>IF(Sheet1!Q153="", "",LOG10(Sheet1!Q153/Sheet1!R153)*'Positive samples'!Q153)</f>
        <v>0</v>
      </c>
      <c r="R153">
        <f>IF(Sheet1!R153="", "",LOG10(Sheet1!R153/Sheet1!S153)*'Positive samples'!R153)</f>
        <v>-5.3434417330179116</v>
      </c>
      <c r="S153">
        <f>IF(Sheet1!S153="", "",LOG10(Sheet1!S153)*'Positive samples'!S153)</f>
        <v>9.0253058652647695</v>
      </c>
      <c r="U153">
        <f>IF('Positive samples'!U153=0, "", SUM(Normalization!C153, Normalization!F153, Normalization!I153, Normalization!L153, Normalization!O153:O153, Normalization!R153)/'Positive samples'!U153)</f>
        <v>-5.3169702559246099</v>
      </c>
    </row>
    <row r="154" spans="1:21" x14ac:dyDescent="0.2">
      <c r="A154" s="1">
        <f>Sheet1!A154</f>
        <v>44714</v>
      </c>
      <c r="C154">
        <f>IF(Sheet1!C154="", "",LOG10(Sheet1!C154/Sheet1!D154)*'Positive samples'!C154)</f>
        <v>-5.8606725468906324</v>
      </c>
      <c r="F154">
        <f>IF(Sheet1!F154="", "",LOG10(Sheet1!F154/Sheet1!G154)*'Positive samples'!F154)</f>
        <v>-5.1872913660738078</v>
      </c>
      <c r="G154">
        <f>IF(Sheet1!G154="", "",LOG10(Sheet1!G154/Sheet1!H154)*'Positive samples'!G154)</f>
        <v>9.0410016050040145</v>
      </c>
      <c r="I154">
        <f>IF(Sheet1!I154="", "",LOG10(Sheet1!I154/Sheet1!J154)*'Positive samples'!I154)</f>
        <v>-5.1119158160649194</v>
      </c>
      <c r="J154">
        <f>IF(Sheet1!J154="", "",LOG10(Sheet1!J154/Sheet1!K154)*'Positive samples'!J154)</f>
        <v>9.1243823054214808</v>
      </c>
      <c r="L154">
        <f>IF(Sheet1!L154="", "",LOG10(Sheet1!L154/Sheet1!M154)*'Positive samples'!L154)</f>
        <v>-5.3170740719922369</v>
      </c>
      <c r="M154">
        <f>IF(Sheet1!M154="", "",LOG10(Sheet1!M154/Sheet1!N154)*'Positive samples'!M154)</f>
        <v>9.1577498028585698</v>
      </c>
      <c r="O154">
        <f>IF(Sheet1!O154="", "",LOG10(Sheet1!O154/Sheet1!P154)*'Positive samples'!O154)</f>
        <v>-5.3155539557945639</v>
      </c>
      <c r="Q154">
        <f>IF(Sheet1!Q154="", "",LOG10(Sheet1!Q154/Sheet1!R154)*'Positive samples'!Q154)</f>
        <v>0</v>
      </c>
      <c r="R154">
        <f>IF(Sheet1!R154="", "",LOG10(Sheet1!R154/Sheet1!S154)*'Positive samples'!R154)</f>
        <v>-5.5692143397009088</v>
      </c>
      <c r="S154">
        <f>IF(Sheet1!S154="", "",LOG10(Sheet1!S154)*'Positive samples'!S154)</f>
        <v>9.0644579892269181</v>
      </c>
      <c r="U154">
        <f>IF('Positive samples'!U154=0, "", SUM(Normalization!C154, Normalization!F154, Normalization!I154, Normalization!L154, Normalization!O154:O154, Normalization!R154)/'Positive samples'!U154)</f>
        <v>-5.3936203494195114</v>
      </c>
    </row>
    <row r="155" spans="1:21" x14ac:dyDescent="0.2">
      <c r="A155" s="1">
        <f>Sheet1!A155</f>
        <v>44715</v>
      </c>
      <c r="C155">
        <f>IF(Sheet1!C155="", "",LOG10(Sheet1!C155/Sheet1!D155)*'Positive samples'!C155)</f>
        <v>-5.6816227440239944</v>
      </c>
      <c r="F155">
        <f>IF(Sheet1!F155="", "",LOG10(Sheet1!F155/Sheet1!G155)*'Positive samples'!F155)</f>
        <v>-4.8317516406486778</v>
      </c>
      <c r="G155">
        <f>IF(Sheet1!G155="", "",LOG10(Sheet1!G155/Sheet1!H155)*'Positive samples'!G155)</f>
        <v>8.8357847206741145</v>
      </c>
      <c r="I155">
        <f>IF(Sheet1!I155="", "",LOG10(Sheet1!I155/Sheet1!J155)*'Positive samples'!I155)</f>
        <v>-5.1349376128193196</v>
      </c>
      <c r="J155">
        <f>IF(Sheet1!J155="", "",LOG10(Sheet1!J155/Sheet1!K155)*'Positive samples'!J155)</f>
        <v>9.3152704347785917</v>
      </c>
      <c r="L155">
        <f>IF(Sheet1!L155="", "",LOG10(Sheet1!L155/Sheet1!M155)*'Positive samples'!L155)</f>
        <v>-5.1763372702608192</v>
      </c>
      <c r="M155">
        <f>IF(Sheet1!M155="", "",LOG10(Sheet1!M155/Sheet1!N155)*'Positive samples'!M155)</f>
        <v>9.2218487496163561</v>
      </c>
      <c r="O155">
        <f>IF(Sheet1!O155="", "",LOG10(Sheet1!O155/Sheet1!P155)*'Positive samples'!O155)</f>
        <v>0</v>
      </c>
      <c r="Q155">
        <f>IF(Sheet1!Q155="", "",LOG10(Sheet1!Q155/Sheet1!R155)*'Positive samples'!Q155)</f>
        <v>0</v>
      </c>
      <c r="R155">
        <f>IF(Sheet1!R155="", "",LOG10(Sheet1!R155/Sheet1!S155)*'Positive samples'!R155)</f>
        <v>-5.4747409136548919</v>
      </c>
      <c r="S155">
        <f>IF(Sheet1!S155="", "",LOG10(Sheet1!S155)*'Positive samples'!S155)</f>
        <v>8.9991305412873714</v>
      </c>
      <c r="U155">
        <f>IF('Positive samples'!U155=0, "", SUM(Normalization!C155, Normalization!F155, Normalization!I155, Normalization!L155, Normalization!O155:O155, Normalization!R155)/'Positive samples'!U155)</f>
        <v>-5.25987803628154</v>
      </c>
    </row>
    <row r="156" spans="1:21" x14ac:dyDescent="0.2">
      <c r="A156" s="1">
        <f>Sheet1!A156</f>
        <v>44716</v>
      </c>
      <c r="C156">
        <f>IF(Sheet1!C156="", "",LOG10(Sheet1!C156/Sheet1!D156)*'Positive samples'!C156)</f>
        <v>-5.6155496209748303</v>
      </c>
      <c r="F156">
        <f>IF(Sheet1!F156="", "",LOG10(Sheet1!F156/Sheet1!G156)*'Positive samples'!F156)</f>
        <v>-4.8879119931228399</v>
      </c>
      <c r="G156">
        <f>IF(Sheet1!G156="", "",LOG10(Sheet1!G156/Sheet1!H156)*'Positive samples'!G156)</f>
        <v>8.7509568367567336</v>
      </c>
      <c r="I156">
        <f>IF(Sheet1!I156="", "",LOG10(Sheet1!I156/Sheet1!J156)*'Positive samples'!I156)</f>
        <v>-4.9471473969895454</v>
      </c>
      <c r="J156">
        <f>IF(Sheet1!J156="", "",LOG10(Sheet1!J156/Sheet1!K156)*'Positive samples'!J156)</f>
        <v>8.8053421450418519</v>
      </c>
      <c r="L156">
        <f>IF(Sheet1!L156="", "",LOG10(Sheet1!L156/Sheet1!M156)*'Positive samples'!L156)</f>
        <v>-5.2159907908197294</v>
      </c>
      <c r="M156">
        <f>IF(Sheet1!M156="", "",LOG10(Sheet1!M156/Sheet1!N156)*'Positive samples'!M156)</f>
        <v>9.2319100756242527</v>
      </c>
      <c r="O156">
        <f>IF(Sheet1!O156="", "",LOG10(Sheet1!O156/Sheet1!P156)*'Positive samples'!O156)</f>
        <v>0</v>
      </c>
      <c r="Q156">
        <f>IF(Sheet1!Q156="", "",LOG10(Sheet1!Q156/Sheet1!R156)*'Positive samples'!Q156)</f>
        <v>0</v>
      </c>
      <c r="R156">
        <f>IF(Sheet1!R156="", "",LOG10(Sheet1!R156/Sheet1!S156)*'Positive samples'!R156)</f>
        <v>-5.0193066127210848</v>
      </c>
      <c r="S156">
        <f>IF(Sheet1!S156="", "",LOG10(Sheet1!S156)*'Positive samples'!S156)</f>
        <v>8.4517864355242907</v>
      </c>
      <c r="U156">
        <f>IF('Positive samples'!U156=0, "", SUM(Normalization!C156, Normalization!F156, Normalization!I156, Normalization!L156, Normalization!O156:O156, Normalization!R156)/'Positive samples'!U156)</f>
        <v>-5.1371812829256065</v>
      </c>
    </row>
    <row r="157" spans="1:21" x14ac:dyDescent="0.2">
      <c r="A157" s="1">
        <f>Sheet1!A157</f>
        <v>44717</v>
      </c>
      <c r="C157">
        <f>IF(Sheet1!C157="", "",LOG10(Sheet1!C157/Sheet1!D157)*'Positive samples'!C157)</f>
        <v>-4.646660496263106</v>
      </c>
      <c r="F157">
        <f>IF(Sheet1!F157="", "",LOG10(Sheet1!F157/Sheet1!G157)*'Positive samples'!F157)</f>
        <v>-5.0688200738907359</v>
      </c>
      <c r="G157">
        <f>IF(Sheet1!G157="", "",LOG10(Sheet1!G157/Sheet1!H157)*'Positive samples'!G157)</f>
        <v>8.6423150347566722</v>
      </c>
      <c r="I157">
        <f>IF(Sheet1!I157="", "",LOG10(Sheet1!I157/Sheet1!J157)*'Positive samples'!I157)</f>
        <v>-5.1120327121221649</v>
      </c>
      <c r="J157">
        <f>IF(Sheet1!J157="", "",LOG10(Sheet1!J157/Sheet1!K157)*'Positive samples'!J157)</f>
        <v>8.6337420605450053</v>
      </c>
      <c r="L157">
        <f>IF(Sheet1!L157="", "",LOG10(Sheet1!L157/Sheet1!M157)*'Positive samples'!L157)</f>
        <v>-5.5060224548334</v>
      </c>
      <c r="M157">
        <f>IF(Sheet1!M157="", "",LOG10(Sheet1!M157/Sheet1!N157)*'Positive samples'!M157)</f>
        <v>9.0450099955708012</v>
      </c>
      <c r="O157">
        <f>IF(Sheet1!O157="", "",LOG10(Sheet1!O157/Sheet1!P157)*'Positive samples'!O157)</f>
        <v>-5.4340591432040437</v>
      </c>
      <c r="Q157">
        <f>IF(Sheet1!Q157="", "",LOG10(Sheet1!Q157/Sheet1!R157)*'Positive samples'!Q157)</f>
        <v>0</v>
      </c>
      <c r="R157">
        <f>IF(Sheet1!R157="", "",LOG10(Sheet1!R157/Sheet1!S157)*'Positive samples'!R157)</f>
        <v>-5.266701119014976</v>
      </c>
      <c r="S157">
        <f>IF(Sheet1!S157="", "",LOG10(Sheet1!S157)*'Positive samples'!S157)</f>
        <v>8.9929950984313418</v>
      </c>
      <c r="U157">
        <f>IF('Positive samples'!U157=0, "", SUM(Normalization!C157, Normalization!F157, Normalization!I157, Normalization!L157, Normalization!O157:O157, Normalization!R157)/'Positive samples'!U157)</f>
        <v>-5.1723826665547383</v>
      </c>
    </row>
    <row r="158" spans="1:21" x14ac:dyDescent="0.2">
      <c r="A158" s="1">
        <f>Sheet1!A158</f>
        <v>44718</v>
      </c>
      <c r="C158">
        <f>IF(Sheet1!C158="", "",LOG10(Sheet1!C158/Sheet1!D158)*'Positive samples'!C158)</f>
        <v>-5.7994958301263289</v>
      </c>
      <c r="F158">
        <f>IF(Sheet1!F158="", "",LOG10(Sheet1!F158/Sheet1!G158)*'Positive samples'!F158)</f>
        <v>-5.3629878050527813</v>
      </c>
      <c r="G158">
        <f>IF(Sheet1!G158="", "",LOG10(Sheet1!G158/Sheet1!H158)*'Positive samples'!G158)</f>
        <v>8.0211986187940099</v>
      </c>
      <c r="I158">
        <f>IF(Sheet1!I158="", "",LOG10(Sheet1!I158/Sheet1!J158)*'Positive samples'!I158)</f>
        <v>-5.1281298750013091</v>
      </c>
      <c r="J158">
        <f>IF(Sheet1!J158="", "",LOG10(Sheet1!J158/Sheet1!K158)*'Positive samples'!J158)</f>
        <v>8.4868014998740957</v>
      </c>
      <c r="L158">
        <f>IF(Sheet1!L158="", "",LOG10(Sheet1!L158/Sheet1!M158)*'Positive samples'!L158)</f>
        <v>-5.2416139927851271</v>
      </c>
      <c r="M158">
        <f>IF(Sheet1!M158="", "",LOG10(Sheet1!M158/Sheet1!N158)*'Positive samples'!M158)</f>
        <v>8.8850847088721991</v>
      </c>
      <c r="O158">
        <f>IF(Sheet1!O158="", "",LOG10(Sheet1!O158/Sheet1!P158)*'Positive samples'!O158)</f>
        <v>-5.4437448108002693</v>
      </c>
      <c r="Q158">
        <f>IF(Sheet1!Q158="", "",LOG10(Sheet1!Q158/Sheet1!R158)*'Positive samples'!Q158)</f>
        <v>0</v>
      </c>
      <c r="R158">
        <f>IF(Sheet1!R158="", "",LOG10(Sheet1!R158/Sheet1!S158)*'Positive samples'!R158)</f>
        <v>-5.3598162969042873</v>
      </c>
      <c r="S158">
        <f>IF(Sheet1!S158="", "",LOG10(Sheet1!S158)*'Positive samples'!S158)</f>
        <v>8.8221680793680175</v>
      </c>
      <c r="U158">
        <f>IF('Positive samples'!U158=0, "", SUM(Normalization!C158, Normalization!F158, Normalization!I158, Normalization!L158, Normalization!O158:O158, Normalization!R158)/'Positive samples'!U158)</f>
        <v>-5.3892981017783503</v>
      </c>
    </row>
    <row r="159" spans="1:21" x14ac:dyDescent="0.2">
      <c r="A159" s="1">
        <f>Sheet1!A159</f>
        <v>44719</v>
      </c>
      <c r="C159">
        <f>IF(Sheet1!C159="", "",LOG10(Sheet1!C159/Sheet1!D159)*'Positive samples'!C159)</f>
        <v>-5.7563977175925665</v>
      </c>
      <c r="F159">
        <f>IF(Sheet1!F159="", "",LOG10(Sheet1!F159/Sheet1!G159)*'Positive samples'!F159)</f>
        <v>-5.3585353566340004</v>
      </c>
      <c r="G159">
        <f>IF(Sheet1!G159="", "",LOG10(Sheet1!G159/Sheet1!H159)*'Positive samples'!G159)</f>
        <v>8.6839122617914821</v>
      </c>
      <c r="I159">
        <f>IF(Sheet1!I159="", "",LOG10(Sheet1!I159/Sheet1!J159)*'Positive samples'!I159)</f>
        <v>-5.0558497679455998</v>
      </c>
      <c r="J159">
        <f>IF(Sheet1!J159="", "",LOG10(Sheet1!J159/Sheet1!K159)*'Positive samples'!J159)</f>
        <v>8.8955829305363014</v>
      </c>
      <c r="L159">
        <f>IF(Sheet1!L159="", "",LOG10(Sheet1!L159/Sheet1!M159)*'Positive samples'!L159)</f>
        <v>-5.3656404948726149</v>
      </c>
      <c r="M159">
        <f>IF(Sheet1!M159="", "",LOG10(Sheet1!M159/Sheet1!N159)*'Positive samples'!M159)</f>
        <v>8.9222310949756327</v>
      </c>
      <c r="O159">
        <f>IF(Sheet1!O159="", "",LOG10(Sheet1!O159/Sheet1!P159)*'Positive samples'!O159)</f>
        <v>-5.7544026706579174</v>
      </c>
      <c r="Q159">
        <f>IF(Sheet1!Q159="", "",LOG10(Sheet1!Q159/Sheet1!R159)*'Positive samples'!Q159)</f>
        <v>0</v>
      </c>
      <c r="R159">
        <f>IF(Sheet1!R159="", "",LOG10(Sheet1!R159/Sheet1!S159)*'Positive samples'!R159)</f>
        <v>-5.3648120756394935</v>
      </c>
      <c r="S159">
        <f>IF(Sheet1!S159="", "",LOG10(Sheet1!S159)*'Positive samples'!S159)</f>
        <v>9.0374264979406238</v>
      </c>
      <c r="U159">
        <f>IF('Positive samples'!U159=0, "", SUM(Normalization!C159, Normalization!F159, Normalization!I159, Normalization!L159, Normalization!O159:O159, Normalization!R159)/'Positive samples'!U159)</f>
        <v>-5.4426063472236983</v>
      </c>
    </row>
    <row r="160" spans="1:21" x14ac:dyDescent="0.2">
      <c r="A160" s="1">
        <f>Sheet1!A160</f>
        <v>44720</v>
      </c>
      <c r="C160">
        <f>IF(Sheet1!C160="", "",LOG10(Sheet1!C160/Sheet1!D160)*'Positive samples'!C160)</f>
        <v>-6.1038314594234206</v>
      </c>
      <c r="F160">
        <f>IF(Sheet1!F160="", "",LOG10(Sheet1!F160/Sheet1!G160)*'Positive samples'!F160)</f>
        <v>-5.293203066501353</v>
      </c>
      <c r="G160">
        <f>IF(Sheet1!G160="", "",LOG10(Sheet1!G160/Sheet1!H160)*'Positive samples'!G160)</f>
        <v>9.1975592878156203</v>
      </c>
      <c r="I160">
        <f>IF(Sheet1!I160="", "",LOG10(Sheet1!I160/Sheet1!J160)*'Positive samples'!I160)</f>
        <v>-5.5359943256648556</v>
      </c>
      <c r="J160">
        <f>IF(Sheet1!J160="", "",LOG10(Sheet1!J160/Sheet1!K160)*'Positive samples'!J160)</f>
        <v>9.2404963808679721</v>
      </c>
      <c r="L160">
        <f>IF(Sheet1!L160="", "",LOG10(Sheet1!L160/Sheet1!M160)*'Positive samples'!L160)</f>
        <v>-5.3398650397175098</v>
      </c>
      <c r="M160">
        <f>IF(Sheet1!M160="", "",LOG10(Sheet1!M160/Sheet1!N160)*'Positive samples'!M160)</f>
        <v>8.8990151768706873</v>
      </c>
      <c r="O160">
        <f>IF(Sheet1!O160="", "",LOG10(Sheet1!O160/Sheet1!P160)*'Positive samples'!O160)</f>
        <v>-5.4888859669342951</v>
      </c>
      <c r="Q160">
        <f>IF(Sheet1!Q160="", "",LOG10(Sheet1!Q160/Sheet1!R160)*'Positive samples'!Q160)</f>
        <v>0</v>
      </c>
      <c r="R160">
        <f>IF(Sheet1!R160="", "",LOG10(Sheet1!R160/Sheet1!S160)*'Positive samples'!R160)</f>
        <v>-5.0920195096375993</v>
      </c>
      <c r="S160">
        <f>IF(Sheet1!S160="", "",LOG10(Sheet1!S160)*'Positive samples'!S160)</f>
        <v>9.0374264979406238</v>
      </c>
      <c r="U160">
        <f>IF('Positive samples'!U160=0, "", SUM(Normalization!C160, Normalization!F160, Normalization!I160, Normalization!L160, Normalization!O160:O160, Normalization!R160)/'Positive samples'!U160)</f>
        <v>-5.4756332279798388</v>
      </c>
    </row>
    <row r="161" spans="1:21" x14ac:dyDescent="0.2">
      <c r="A161" s="1">
        <f>Sheet1!A161</f>
        <v>44721</v>
      </c>
      <c r="C161">
        <f>IF(Sheet1!C161="", "",LOG10(Sheet1!C161/Sheet1!D161)*'Positive samples'!C161)</f>
        <v>-5.965042573514137</v>
      </c>
      <c r="F161">
        <f>IF(Sheet1!F161="", "",LOG10(Sheet1!F161/Sheet1!G161)*'Positive samples'!F161)</f>
        <v>-5.1342144808970955</v>
      </c>
      <c r="G161">
        <f>IF(Sheet1!G161="", "",LOG10(Sheet1!G161/Sheet1!H161)*'Positive samples'!G161)</f>
        <v>8.948956912977641</v>
      </c>
      <c r="I161">
        <f>IF(Sheet1!I161="", "",LOG10(Sheet1!I161/Sheet1!J161)*'Positive samples'!I161)</f>
        <v>-5.169457910134601</v>
      </c>
      <c r="J161">
        <f>IF(Sheet1!J161="", "",LOG10(Sheet1!J161/Sheet1!K161)*'Positive samples'!J161)</f>
        <v>9.0171573146426205</v>
      </c>
      <c r="L161">
        <f>IF(Sheet1!L161="", "",LOG10(Sheet1!L161/Sheet1!M161)*'Positive samples'!L161)</f>
        <v>-5.4044341805328866</v>
      </c>
      <c r="M161">
        <f>IF(Sheet1!M161="", "",LOG10(Sheet1!M161/Sheet1!N161)*'Positive samples'!M161)</f>
        <v>9.2386394372447533</v>
      </c>
      <c r="O161">
        <f>IF(Sheet1!O161="", "",LOG10(Sheet1!O161/Sheet1!P161)*'Positive samples'!O161)</f>
        <v>-5.6515127288444349</v>
      </c>
      <c r="Q161">
        <f>IF(Sheet1!Q161="", "",LOG10(Sheet1!Q161/Sheet1!R161)*'Positive samples'!Q161)</f>
        <v>0</v>
      </c>
      <c r="R161">
        <f>IF(Sheet1!R161="", "",LOG10(Sheet1!R161/Sheet1!S161)*'Positive samples'!R161)</f>
        <v>-4.84832076117035</v>
      </c>
      <c r="S161">
        <f>IF(Sheet1!S161="", "",LOG10(Sheet1!S161)*'Positive samples'!S161)</f>
        <v>8.768638101247614</v>
      </c>
      <c r="U161">
        <f>IF('Positive samples'!U161=0, "", SUM(Normalization!C161, Normalization!F161, Normalization!I161, Normalization!L161, Normalization!O161:O161, Normalization!R161)/'Positive samples'!U161)</f>
        <v>-5.3621637725155837</v>
      </c>
    </row>
    <row r="162" spans="1:21" x14ac:dyDescent="0.2">
      <c r="A162" s="1">
        <f>Sheet1!A162</f>
        <v>44722</v>
      </c>
      <c r="C162">
        <f>IF(Sheet1!C162="", "",LOG10(Sheet1!C162/Sheet1!D162)*'Positive samples'!C162)</f>
        <v>-5.7205522514863922</v>
      </c>
      <c r="F162">
        <f>IF(Sheet1!F162="", "",LOG10(Sheet1!F162/Sheet1!G162)*'Positive samples'!F162)</f>
        <v>-5.1520427515770599</v>
      </c>
      <c r="G162">
        <f>IF(Sheet1!G162="", "",LOG10(Sheet1!G162/Sheet1!H162)*'Positive samples'!G162)</f>
        <v>9.0560641261366097</v>
      </c>
      <c r="I162">
        <f>IF(Sheet1!I162="", "",LOG10(Sheet1!I162/Sheet1!J162)*'Positive samples'!I162)</f>
        <v>-5.4862666809508776</v>
      </c>
      <c r="J162">
        <f>IF(Sheet1!J162="", "",LOG10(Sheet1!J162/Sheet1!K162)*'Positive samples'!J162)</f>
        <v>9.1981617782086271</v>
      </c>
      <c r="L162">
        <f>IF(Sheet1!L162="", "",LOG10(Sheet1!L162/Sheet1!M162)*'Positive samples'!L162)</f>
        <v>-5.2642081603763051</v>
      </c>
      <c r="M162">
        <f>IF(Sheet1!M162="", "",LOG10(Sheet1!M162/Sheet1!N162)*'Positive samples'!M162)</f>
        <v>8.9358328979118227</v>
      </c>
      <c r="O162">
        <f>IF(Sheet1!O162="", "",LOG10(Sheet1!O162/Sheet1!P162)*'Positive samples'!O162)</f>
        <v>-5.9156954383514231</v>
      </c>
      <c r="Q162">
        <f>IF(Sheet1!Q162="", "",LOG10(Sheet1!Q162/Sheet1!R162)*'Positive samples'!Q162)</f>
        <v>0</v>
      </c>
      <c r="R162">
        <f>IF(Sheet1!R162="", "",LOG10(Sheet1!R162/Sheet1!S162)*'Positive samples'!R162)</f>
        <v>-5.242902768022228</v>
      </c>
      <c r="S162">
        <f>IF(Sheet1!S162="", "",LOG10(Sheet1!S162)*'Positive samples'!S162)</f>
        <v>8.7902851640332411</v>
      </c>
      <c r="U162">
        <f>IF('Positive samples'!U162=0, "", SUM(Normalization!C162, Normalization!F162, Normalization!I162, Normalization!L162, Normalization!O162:O162, Normalization!R162)/'Positive samples'!U162)</f>
        <v>-5.4636113417940484</v>
      </c>
    </row>
    <row r="163" spans="1:21" x14ac:dyDescent="0.2">
      <c r="A163" s="1">
        <f>Sheet1!A163</f>
        <v>44723</v>
      </c>
      <c r="C163">
        <f>IF(Sheet1!C163="", "",LOG10(Sheet1!C163/Sheet1!D163)*'Positive samples'!C163)</f>
        <v>-6.1413335642952509</v>
      </c>
      <c r="F163">
        <f>IF(Sheet1!F163="", "",LOG10(Sheet1!F163/Sheet1!G163)*'Positive samples'!F163)</f>
        <v>-5.2514502383903334</v>
      </c>
      <c r="G163">
        <f>IF(Sheet1!G163="", "",LOG10(Sheet1!G163/Sheet1!H163)*'Positive samples'!G163)</f>
        <v>8.6088815108683914</v>
      </c>
      <c r="I163">
        <f>IF(Sheet1!I163="", "",LOG10(Sheet1!I163/Sheet1!J163)*'Positive samples'!I163)</f>
        <v>-5.4613047314255718</v>
      </c>
      <c r="J163">
        <f>IF(Sheet1!J163="", "",LOG10(Sheet1!J163/Sheet1!K163)*'Positive samples'!J163)</f>
        <v>8.9391188743590497</v>
      </c>
      <c r="L163">
        <f>IF(Sheet1!L163="", "",LOG10(Sheet1!L163/Sheet1!M163)*'Positive samples'!L163)</f>
        <v>-5.143641425161074</v>
      </c>
      <c r="M163">
        <f>IF(Sheet1!M163="", "",LOG10(Sheet1!M163/Sheet1!N163)*'Positive samples'!M163)</f>
        <v>9.2180557605992171</v>
      </c>
      <c r="O163">
        <f>IF(Sheet1!O163="", "",LOG10(Sheet1!O163/Sheet1!P163)*'Positive samples'!O163)</f>
        <v>-5.8401608200544146</v>
      </c>
      <c r="Q163">
        <f>IF(Sheet1!Q163="", "",LOG10(Sheet1!Q163/Sheet1!R163)*'Positive samples'!Q163)</f>
        <v>0</v>
      </c>
      <c r="R163">
        <f>IF(Sheet1!R163="", "",LOG10(Sheet1!R163/Sheet1!S163)*'Positive samples'!R163)</f>
        <v>-5.2939760311048278</v>
      </c>
      <c r="S163">
        <f>IF(Sheet1!S163="", "",LOG10(Sheet1!S163)*'Positive samples'!S163)</f>
        <v>8.7242758696007883</v>
      </c>
      <c r="U163">
        <f>IF('Positive samples'!U163=0, "", SUM(Normalization!C163, Normalization!F163, Normalization!I163, Normalization!L163, Normalization!O163:O163, Normalization!R163)/'Positive samples'!U163)</f>
        <v>-5.5219778017385792</v>
      </c>
    </row>
    <row r="164" spans="1:21" x14ac:dyDescent="0.2">
      <c r="A164" s="1">
        <f>Sheet1!A164</f>
        <v>44724</v>
      </c>
      <c r="C164">
        <f>IF(Sheet1!C164="", "",LOG10(Sheet1!C164/Sheet1!D164)*'Positive samples'!C164)</f>
        <v>0</v>
      </c>
      <c r="F164">
        <f>IF(Sheet1!F164="", "",LOG10(Sheet1!F164/Sheet1!G164)*'Positive samples'!F164)</f>
        <v>-5.4440272279778172</v>
      </c>
      <c r="G164">
        <f>IF(Sheet1!G164="", "",LOG10(Sheet1!G164/Sheet1!H164)*'Positive samples'!G164)</f>
        <v>8.8226181174628238</v>
      </c>
      <c r="I164">
        <f>IF(Sheet1!I164="", "",LOG10(Sheet1!I164/Sheet1!J164)*'Positive samples'!I164)</f>
        <v>-5.0724664275089006</v>
      </c>
      <c r="J164">
        <f>IF(Sheet1!J164="", "",LOG10(Sheet1!J164/Sheet1!K164)*'Positive samples'!J164)</f>
        <v>8.9519978416998143</v>
      </c>
      <c r="L164">
        <f>IF(Sheet1!L164="", "",LOG10(Sheet1!L164/Sheet1!M164)*'Positive samples'!L164)</f>
        <v>-5.947947140588</v>
      </c>
      <c r="M164">
        <f>IF(Sheet1!M164="", "",LOG10(Sheet1!M164/Sheet1!N164)*'Positive samples'!M164)</f>
        <v>9.0711173507258227</v>
      </c>
      <c r="O164">
        <f>IF(Sheet1!O164="", "",LOG10(Sheet1!O164/Sheet1!P164)*'Positive samples'!O164)</f>
        <v>0</v>
      </c>
      <c r="Q164">
        <f>IF(Sheet1!Q164="", "",LOG10(Sheet1!Q164/Sheet1!R164)*'Positive samples'!Q164)</f>
        <v>0</v>
      </c>
      <c r="R164">
        <f>IF(Sheet1!R164="", "",LOG10(Sheet1!R164/Sheet1!S164)*'Positive samples'!R164)</f>
        <v>-5.4413232600580397</v>
      </c>
      <c r="S164">
        <f>IF(Sheet1!S164="", "",LOG10(Sheet1!S164)*'Positive samples'!S164)</f>
        <v>8.8727388274726682</v>
      </c>
      <c r="U164">
        <f>IF('Positive samples'!U164=0, "", SUM(Normalization!C164, Normalization!F164, Normalization!I164, Normalization!L164, Normalization!O164:O164, Normalization!R164)/'Positive samples'!U164)</f>
        <v>-5.4764410140331901</v>
      </c>
    </row>
    <row r="165" spans="1:21" x14ac:dyDescent="0.2">
      <c r="A165" s="1">
        <f>Sheet1!A165</f>
        <v>44725</v>
      </c>
      <c r="C165">
        <f>IF(Sheet1!C165="", "",LOG10(Sheet1!C165/Sheet1!D165)*'Positive samples'!C165)</f>
        <v>-5.7578318762745972</v>
      </c>
      <c r="F165">
        <f>IF(Sheet1!F165="", "",LOG10(Sheet1!F165/Sheet1!G165)*'Positive samples'!F165)</f>
        <v>-5.4659426567570559</v>
      </c>
      <c r="G165">
        <f>IF(Sheet1!G165="", "",LOG10(Sheet1!G165/Sheet1!H165)*'Positive samples'!G165)</f>
        <v>8.8743510514886932</v>
      </c>
      <c r="I165">
        <f>IF(Sheet1!I165="", "",LOG10(Sheet1!I165/Sheet1!J165)*'Positive samples'!I165)</f>
        <v>-5.2262242775839276</v>
      </c>
      <c r="J165">
        <f>IF(Sheet1!J165="", "",LOG10(Sheet1!J165/Sheet1!K165)*'Positive samples'!J165)</f>
        <v>9.0268395730926443</v>
      </c>
      <c r="L165">
        <f>IF(Sheet1!L165="", "",LOG10(Sheet1!L165/Sheet1!M165)*'Positive samples'!L165)</f>
        <v>-5.3949745523844559</v>
      </c>
      <c r="M165">
        <f>IF(Sheet1!M165="", "",LOG10(Sheet1!M165/Sheet1!N165)*'Positive samples'!M165)</f>
        <v>8.8759424834747076</v>
      </c>
      <c r="O165">
        <f>IF(Sheet1!O165="", "",LOG10(Sheet1!O165/Sheet1!P165)*'Positive samples'!O165)</f>
        <v>-5.5499631825268994</v>
      </c>
      <c r="Q165">
        <f>IF(Sheet1!Q165="", "",LOG10(Sheet1!Q165/Sheet1!R165)*'Positive samples'!Q165)</f>
        <v>0</v>
      </c>
      <c r="R165">
        <f>IF(Sheet1!R165="", "",LOG10(Sheet1!R165/Sheet1!S165)*'Positive samples'!R165)</f>
        <v>-5.341834183848003</v>
      </c>
      <c r="S165">
        <f>IF(Sheet1!S165="", "",LOG10(Sheet1!S165)*'Positive samples'!S165)</f>
        <v>8.991669007379949</v>
      </c>
      <c r="U165">
        <f>IF('Positive samples'!U165=0, "", SUM(Normalization!C165, Normalization!F165, Normalization!I165, Normalization!L165, Normalization!O165:O165, Normalization!R165)/'Positive samples'!U165)</f>
        <v>-5.4561284548958229</v>
      </c>
    </row>
    <row r="166" spans="1:21" x14ac:dyDescent="0.2">
      <c r="A166" s="1">
        <f>Sheet1!A166</f>
        <v>44726</v>
      </c>
      <c r="C166">
        <f>IF(Sheet1!C166="", "",LOG10(Sheet1!C166/Sheet1!D166)*'Positive samples'!C166)</f>
        <v>-5.6415321498208204</v>
      </c>
      <c r="F166">
        <f>IF(Sheet1!F166="", "",LOG10(Sheet1!F166/Sheet1!G166)*'Positive samples'!F166)</f>
        <v>-5.3605352352527049</v>
      </c>
      <c r="G166">
        <f>IF(Sheet1!G166="", "",LOG10(Sheet1!G166/Sheet1!H166)*'Positive samples'!G166)</f>
        <v>9.0633351722936641</v>
      </c>
      <c r="I166">
        <f>IF(Sheet1!I166="", "",LOG10(Sheet1!I166/Sheet1!J166)*'Positive samples'!I166)</f>
        <v>-5.8061924886402911</v>
      </c>
      <c r="J166">
        <f>IF(Sheet1!J166="", "",LOG10(Sheet1!J166/Sheet1!K166)*'Positive samples'!J166)</f>
        <v>9.0815131701943859</v>
      </c>
      <c r="L166">
        <f>IF(Sheet1!L166="", "",LOG10(Sheet1!L166/Sheet1!M166)*'Positive samples'!L166)</f>
        <v>-5.2078090843104992</v>
      </c>
      <c r="M166">
        <f>IF(Sheet1!M166="", "",LOG10(Sheet1!M166/Sheet1!N166)*'Positive samples'!M166)</f>
        <v>9.0483975867268835</v>
      </c>
      <c r="O166">
        <f>IF(Sheet1!O166="", "",LOG10(Sheet1!O166/Sheet1!P166)*'Positive samples'!O166)</f>
        <v>-5.3448702282149325</v>
      </c>
      <c r="Q166">
        <f>IF(Sheet1!Q166="", "",LOG10(Sheet1!Q166/Sheet1!R166)*'Positive samples'!Q166)</f>
        <v>0</v>
      </c>
      <c r="R166">
        <f>IF(Sheet1!R166="", "",LOG10(Sheet1!R166/Sheet1!S166)*'Positive samples'!R166)</f>
        <v>-5.2769011788989166</v>
      </c>
      <c r="S166">
        <f>IF(Sheet1!S166="", "",LOG10(Sheet1!S166)*'Positive samples'!S166)</f>
        <v>9.0253058652647695</v>
      </c>
      <c r="U166">
        <f>IF('Positive samples'!U166=0, "", SUM(Normalization!C166, Normalization!F166, Normalization!I166, Normalization!L166, Normalization!O166:O166, Normalization!R166)/'Positive samples'!U166)</f>
        <v>-5.4396400608563598</v>
      </c>
    </row>
    <row r="167" spans="1:21" x14ac:dyDescent="0.2">
      <c r="A167" s="1">
        <f>Sheet1!A167</f>
        <v>44727</v>
      </c>
      <c r="C167">
        <f>IF(Sheet1!C167="", "",LOG10(Sheet1!C167/Sheet1!D167)*'Positive samples'!C167)</f>
        <v>-5.406322861921292</v>
      </c>
      <c r="F167">
        <f>IF(Sheet1!F167="", "",LOG10(Sheet1!F167/Sheet1!G167)*'Positive samples'!F167)</f>
        <v>-5.2810544103841002</v>
      </c>
      <c r="G167">
        <f>IF(Sheet1!G167="", "",LOG10(Sheet1!G167/Sheet1!H167)*'Positive samples'!G167)</f>
        <v>8.8368677658930999</v>
      </c>
      <c r="I167">
        <f>IF(Sheet1!I167="", "",LOG10(Sheet1!I167/Sheet1!J167)*'Positive samples'!I167)</f>
        <v>-4.712712981546705</v>
      </c>
      <c r="J167">
        <f>IF(Sheet1!J167="", "",LOG10(Sheet1!J167/Sheet1!K167)*'Positive samples'!J167)</f>
        <v>8.9527204171235333</v>
      </c>
      <c r="L167">
        <f>IF(Sheet1!L167="", "",LOG10(Sheet1!L167/Sheet1!M167)*'Positive samples'!L167)</f>
        <v>-4.9550766760460396</v>
      </c>
      <c r="M167">
        <f>IF(Sheet1!M167="", "",LOG10(Sheet1!M167/Sheet1!N167)*'Positive samples'!M167)</f>
        <v>9.0868203526676172</v>
      </c>
      <c r="O167">
        <f>IF(Sheet1!O167="", "",LOG10(Sheet1!O167/Sheet1!P167)*'Positive samples'!O167)</f>
        <v>-5.4247241429826127</v>
      </c>
      <c r="Q167">
        <f>IF(Sheet1!Q167="", "",LOG10(Sheet1!Q167/Sheet1!R167)*'Positive samples'!Q167)</f>
        <v>0</v>
      </c>
      <c r="R167">
        <f>IF(Sheet1!R167="", "",LOG10(Sheet1!R167/Sheet1!S167)*'Positive samples'!R167)</f>
        <v>-5.5841078050596442</v>
      </c>
      <c r="S167">
        <f>IF(Sheet1!S167="", "",LOG10(Sheet1!S167)*'Positive samples'!S167)</f>
        <v>9.1818435879447726</v>
      </c>
      <c r="U167">
        <f>IF('Positive samples'!U167=0, "", SUM(Normalization!C167, Normalization!F167, Normalization!I167, Normalization!L167, Normalization!O167:O167, Normalization!R167)/'Positive samples'!U167)</f>
        <v>-5.2273331463233985</v>
      </c>
    </row>
    <row r="168" spans="1:21" x14ac:dyDescent="0.2">
      <c r="A168" s="1">
        <f>Sheet1!A168</f>
        <v>44728</v>
      </c>
      <c r="C168">
        <f>IF(Sheet1!C168="", "",LOG10(Sheet1!C168/Sheet1!D168)*'Positive samples'!C168)</f>
        <v>-5.8199789835314304</v>
      </c>
      <c r="F168">
        <f>IF(Sheet1!F168="", "",LOG10(Sheet1!F168/Sheet1!G168)*'Positive samples'!F168)</f>
        <v>-5.103372789844288</v>
      </c>
      <c r="G168">
        <f>IF(Sheet1!G168="", "",LOG10(Sheet1!G168/Sheet1!H168)*'Positive samples'!G168)</f>
        <v>8.5687083717903363</v>
      </c>
      <c r="I168">
        <f>IF(Sheet1!I168="", "",LOG10(Sheet1!I168/Sheet1!J168)*'Positive samples'!I168)</f>
        <v>-5.4325419680514084</v>
      </c>
      <c r="J168">
        <f>IF(Sheet1!J168="", "",LOG10(Sheet1!J168/Sheet1!K168)*'Positive samples'!J168)</f>
        <v>9.1501915615112672</v>
      </c>
      <c r="L168">
        <f>IF(Sheet1!L168="", "",LOG10(Sheet1!L168/Sheet1!M168)*'Positive samples'!L168)</f>
        <v>-5.4473930509461965</v>
      </c>
      <c r="M168">
        <f>IF(Sheet1!M168="", "",LOG10(Sheet1!M168/Sheet1!N168)*'Positive samples'!M168)</f>
        <v>9.1143157643478681</v>
      </c>
      <c r="O168">
        <f>IF(Sheet1!O168="", "",LOG10(Sheet1!O168/Sheet1!P168)*'Positive samples'!O168)</f>
        <v>-5.2762229783763264</v>
      </c>
      <c r="Q168">
        <f>IF(Sheet1!Q168="", "",LOG10(Sheet1!Q168/Sheet1!R168)*'Positive samples'!Q168)</f>
        <v>0</v>
      </c>
      <c r="R168">
        <f>IF(Sheet1!R168="", "",LOG10(Sheet1!R168/Sheet1!S168)*'Positive samples'!R168)</f>
        <v>-5.5265491489446692</v>
      </c>
      <c r="S168">
        <f>IF(Sheet1!S168="", "",LOG10(Sheet1!S168)*'Positive samples'!S168)</f>
        <v>9.1038037209559572</v>
      </c>
      <c r="U168">
        <f>IF('Positive samples'!U168=0, "", SUM(Normalization!C168, Normalization!F168, Normalization!I168, Normalization!L168, Normalization!O168:O168, Normalization!R168)/'Positive samples'!U168)</f>
        <v>-5.4343431532823852</v>
      </c>
    </row>
    <row r="169" spans="1:21" x14ac:dyDescent="0.2">
      <c r="A169" s="1">
        <f>Sheet1!A169</f>
        <v>44729</v>
      </c>
      <c r="C169">
        <f>IF(Sheet1!C169="", "",LOG10(Sheet1!C169/Sheet1!D169)*'Positive samples'!C169)</f>
        <v>-5.8044198960758626</v>
      </c>
      <c r="F169">
        <f>IF(Sheet1!F169="", "",LOG10(Sheet1!F169/Sheet1!G169)*'Positive samples'!F169)</f>
        <v>-5.053991589943883</v>
      </c>
      <c r="G169">
        <f>IF(Sheet1!G169="", "",LOG10(Sheet1!G169/Sheet1!H169)*'Positive samples'!G169)</f>
        <v>8.7624892241342387</v>
      </c>
      <c r="I169">
        <f>IF(Sheet1!I169="", "",LOG10(Sheet1!I169/Sheet1!J169)*'Positive samples'!I169)</f>
        <v>-5.7077942843890268</v>
      </c>
      <c r="J169">
        <f>IF(Sheet1!J169="", "",LOG10(Sheet1!J169/Sheet1!K169)*'Positive samples'!J169)</f>
        <v>9.141022772196882</v>
      </c>
      <c r="L169">
        <f>IF(Sheet1!L169="", "",LOG10(Sheet1!L169/Sheet1!M169)*'Positive samples'!L169)</f>
        <v>-5.2545202892075382</v>
      </c>
      <c r="M169">
        <f>IF(Sheet1!M169="", "",LOG10(Sheet1!M169/Sheet1!N169)*'Positive samples'!M169)</f>
        <v>8.7424477286017961</v>
      </c>
      <c r="O169">
        <f>IF(Sheet1!O169="", "",LOG10(Sheet1!O169/Sheet1!P169)*'Positive samples'!O169)</f>
        <v>0</v>
      </c>
      <c r="Q169">
        <f>IF(Sheet1!Q169="", "",LOG10(Sheet1!Q169/Sheet1!R169)*'Positive samples'!Q169)</f>
        <v>0</v>
      </c>
      <c r="R169">
        <f>IF(Sheet1!R169="", "",LOG10(Sheet1!R169/Sheet1!S169)*'Positive samples'!R169)</f>
        <v>-5.5646746880248203</v>
      </c>
      <c r="S169">
        <f>IF(Sheet1!S169="", "",LOG10(Sheet1!S169)*'Positive samples'!S169)</f>
        <v>9.0934216851622356</v>
      </c>
      <c r="U169">
        <f>IF('Positive samples'!U169=0, "", SUM(Normalization!C169, Normalization!F169, Normalization!I169, Normalization!L169, Normalization!O169:O169, Normalization!R169)/'Positive samples'!U169)</f>
        <v>-5.4770801495282253</v>
      </c>
    </row>
    <row r="170" spans="1:21" x14ac:dyDescent="0.2">
      <c r="A170" s="1">
        <f>Sheet1!A170</f>
        <v>44730</v>
      </c>
      <c r="C170">
        <f>IF(Sheet1!C170="", "",LOG10(Sheet1!C170/Sheet1!D170)*'Positive samples'!C170)</f>
        <v>-5.7358714246163132</v>
      </c>
      <c r="F170">
        <f>IF(Sheet1!F170="", "",LOG10(Sheet1!F170/Sheet1!G170)*'Positive samples'!F170)</f>
        <v>-5.4399878093057792</v>
      </c>
      <c r="G170">
        <f>IF(Sheet1!G170="", "",LOG10(Sheet1!G170/Sheet1!H170)*'Positive samples'!G170)</f>
        <v>8.9779564442155237</v>
      </c>
      <c r="I170">
        <f>IF(Sheet1!I170="", "",LOG10(Sheet1!I170/Sheet1!J170)*'Positive samples'!I170)</f>
        <v>-6.3117425737787736</v>
      </c>
      <c r="J170">
        <f>IF(Sheet1!J170="", "",LOG10(Sheet1!J170/Sheet1!K170)*'Positive samples'!J170)</f>
        <v>9.8947645982078125</v>
      </c>
      <c r="L170">
        <f>IF(Sheet1!L170="", "",LOG10(Sheet1!L170/Sheet1!M170)*'Positive samples'!L170)</f>
        <v>-5.3964697332778941</v>
      </c>
      <c r="M170">
        <f>IF(Sheet1!M170="", "",LOG10(Sheet1!M170/Sheet1!N170)*'Positive samples'!M170)</f>
        <v>9.0167325150494211</v>
      </c>
      <c r="O170">
        <f>IF(Sheet1!O170="", "",LOG10(Sheet1!O170/Sheet1!P170)*'Positive samples'!O170)</f>
        <v>0</v>
      </c>
      <c r="Q170">
        <f>IF(Sheet1!Q170="", "",LOG10(Sheet1!Q170/Sheet1!R170)*'Positive samples'!Q170)</f>
        <v>0</v>
      </c>
      <c r="R170">
        <f>IF(Sheet1!R170="", "",LOG10(Sheet1!R170/Sheet1!S170)*'Positive samples'!R170)</f>
        <v>-5.4534601710251476</v>
      </c>
      <c r="S170">
        <f>IF(Sheet1!S170="", "",LOG10(Sheet1!S170)*'Positive samples'!S170)</f>
        <v>8.7867514221455618</v>
      </c>
      <c r="U170">
        <f>IF('Positive samples'!U170=0, "", SUM(Normalization!C170, Normalization!F170, Normalization!I170, Normalization!L170, Normalization!O170:O170, Normalization!R170)/'Positive samples'!U170)</f>
        <v>-5.6675063424007819</v>
      </c>
    </row>
    <row r="171" spans="1:21" x14ac:dyDescent="0.2">
      <c r="A171" s="1">
        <f>Sheet1!A171</f>
        <v>44731</v>
      </c>
      <c r="C171">
        <f>IF(Sheet1!C171="", "",LOG10(Sheet1!C171/Sheet1!D171)*'Positive samples'!C171)</f>
        <v>-5.8259647306064162</v>
      </c>
      <c r="F171">
        <f>IF(Sheet1!F171="", "",LOG10(Sheet1!F171/Sheet1!G171)*'Positive samples'!F171)</f>
        <v>-5.3556319183416781</v>
      </c>
      <c r="G171">
        <f>IF(Sheet1!G171="", "",LOG10(Sheet1!G171/Sheet1!H171)*'Positive samples'!G171)</f>
        <v>9.0966426725983194</v>
      </c>
      <c r="I171">
        <f>IF(Sheet1!I171="", "",LOG10(Sheet1!I171/Sheet1!J171)*'Positive samples'!I171)</f>
        <v>-5.4826274617377351</v>
      </c>
      <c r="J171">
        <f>IF(Sheet1!J171="", "",LOG10(Sheet1!J171/Sheet1!K171)*'Positive samples'!J171)</f>
        <v>9.6704389157498536</v>
      </c>
      <c r="L171">
        <f>IF(Sheet1!L171="", "",LOG10(Sheet1!L171/Sheet1!M171)*'Positive samples'!L171)</f>
        <v>-5.3734321646670722</v>
      </c>
      <c r="M171">
        <f>IF(Sheet1!M171="", "",LOG10(Sheet1!M171/Sheet1!N171)*'Positive samples'!M171)</f>
        <v>9.1839570921135572</v>
      </c>
      <c r="O171">
        <f>IF(Sheet1!O171="", "",LOG10(Sheet1!O171/Sheet1!P171)*'Positive samples'!O171)</f>
        <v>0</v>
      </c>
      <c r="Q171">
        <f>IF(Sheet1!Q171="", "",LOG10(Sheet1!Q171/Sheet1!R171)*'Positive samples'!Q171)</f>
        <v>0</v>
      </c>
      <c r="R171">
        <f>IF(Sheet1!R171="", "",LOG10(Sheet1!R171/Sheet1!S171)*'Positive samples'!R171)</f>
        <v>0</v>
      </c>
      <c r="S171">
        <f>IF(Sheet1!S171="", "",LOG10(Sheet1!S171)*'Positive samples'!S171)</f>
        <v>8.5365584425715308</v>
      </c>
      <c r="U171">
        <f>IF('Positive samples'!U171=0, "", SUM(Normalization!C171, Normalization!F171, Normalization!I171, Normalization!L171, Normalization!O171:O171, Normalization!R171)/'Positive samples'!U171)</f>
        <v>-5.5094140688382254</v>
      </c>
    </row>
    <row r="172" spans="1:21" x14ac:dyDescent="0.2">
      <c r="A172" s="1">
        <f>Sheet1!A172</f>
        <v>44732</v>
      </c>
      <c r="C172">
        <f>IF(Sheet1!C172="", "",LOG10(Sheet1!C172/Sheet1!D172)*'Positive samples'!C172)</f>
        <v>-6.2726660980228113</v>
      </c>
      <c r="F172">
        <f>IF(Sheet1!F172="", "",LOG10(Sheet1!F172/Sheet1!G172)*'Positive samples'!F172)</f>
        <v>-5.1011357999168885</v>
      </c>
      <c r="G172">
        <f>IF(Sheet1!G172="", "",LOG10(Sheet1!G172/Sheet1!H172)*'Positive samples'!G172)</f>
        <v>8.9342226341171127</v>
      </c>
      <c r="I172">
        <f>IF(Sheet1!I172="", "",LOG10(Sheet1!I172/Sheet1!J172)*'Positive samples'!I172)</f>
        <v>-6.0710419119998278</v>
      </c>
      <c r="J172">
        <f>IF(Sheet1!J172="", "",LOG10(Sheet1!J172/Sheet1!K172)*'Positive samples'!J172)</f>
        <v>9.2762986286251223</v>
      </c>
      <c r="L172">
        <f>IF(Sheet1!L172="", "",LOG10(Sheet1!L172/Sheet1!M172)*'Positive samples'!L172)</f>
        <v>-5.253390198726291</v>
      </c>
      <c r="M172">
        <f>IF(Sheet1!M172="", "",LOG10(Sheet1!M172/Sheet1!N172)*'Positive samples'!M172)</f>
        <v>9.1610275126198051</v>
      </c>
      <c r="O172">
        <f>IF(Sheet1!O172="", "",LOG10(Sheet1!O172/Sheet1!P172)*'Positive samples'!O172)</f>
        <v>0</v>
      </c>
      <c r="Q172">
        <f>IF(Sheet1!Q172="", "",LOG10(Sheet1!Q172/Sheet1!R172)*'Positive samples'!Q172)</f>
        <v>0</v>
      </c>
      <c r="R172">
        <f>IF(Sheet1!R172="", "",LOG10(Sheet1!R172/Sheet1!S172)*'Positive samples'!R172)</f>
        <v>0</v>
      </c>
      <c r="S172">
        <f>IF(Sheet1!S172="", "",LOG10(Sheet1!S172)*'Positive samples'!S172)</f>
        <v>9.0128372247051729</v>
      </c>
      <c r="U172">
        <f>IF('Positive samples'!U172=0, "", SUM(Normalization!C172, Normalization!F172, Normalization!I172, Normalization!L172, Normalization!O172:O172, Normalization!R172)/'Positive samples'!U172)</f>
        <v>-5.6745585021664544</v>
      </c>
    </row>
    <row r="173" spans="1:21" x14ac:dyDescent="0.2">
      <c r="A173" s="1">
        <f>Sheet1!A173</f>
        <v>44733</v>
      </c>
      <c r="C173">
        <f>IF(Sheet1!C173="", "",LOG10(Sheet1!C173/Sheet1!D173)*'Positive samples'!C173)</f>
        <v>-5.6769243854790314</v>
      </c>
      <c r="F173">
        <f>IF(Sheet1!F173="", "",LOG10(Sheet1!F173/Sheet1!G173)*'Positive samples'!F173)</f>
        <v>-5.0954631984357919</v>
      </c>
      <c r="G173">
        <f>IF(Sheet1!G173="", "",LOG10(Sheet1!G173/Sheet1!H173)*'Positive samples'!G173)</f>
        <v>9.0723670719305307</v>
      </c>
      <c r="I173">
        <f>IF(Sheet1!I173="", "",LOG10(Sheet1!I173/Sheet1!J173)*'Positive samples'!I173)</f>
        <v>-5.0699001428204884</v>
      </c>
      <c r="J173">
        <f>IF(Sheet1!J173="", "",LOG10(Sheet1!J173/Sheet1!K173)*'Positive samples'!J173)</f>
        <v>9.1026090574995706</v>
      </c>
      <c r="L173">
        <f>IF(Sheet1!L173="", "",LOG10(Sheet1!L173/Sheet1!M173)*'Positive samples'!L173)</f>
        <v>-5.5665994885718302</v>
      </c>
      <c r="M173">
        <f>IF(Sheet1!M173="", "",LOG10(Sheet1!M173/Sheet1!N173)*'Positive samples'!M173)</f>
        <v>9.3555614105321609</v>
      </c>
      <c r="O173">
        <f>IF(Sheet1!O173="", "",LOG10(Sheet1!O173/Sheet1!P173)*'Positive samples'!O173)</f>
        <v>0</v>
      </c>
      <c r="Q173">
        <f>IF(Sheet1!Q173="", "",LOG10(Sheet1!Q173/Sheet1!R173)*'Positive samples'!Q173)</f>
        <v>0</v>
      </c>
      <c r="R173">
        <f>IF(Sheet1!R173="", "",LOG10(Sheet1!R173/Sheet1!S173)*'Positive samples'!R173)</f>
        <v>-5.2678753661090898</v>
      </c>
      <c r="S173">
        <f>IF(Sheet1!S173="", "",LOG10(Sheet1!S173)*'Positive samples'!S173)</f>
        <v>9.2329961103921541</v>
      </c>
      <c r="U173">
        <f>IF('Positive samples'!U173=0, "", SUM(Normalization!C173, Normalization!F173, Normalization!I173, Normalization!L173, Normalization!O173:O173, Normalization!R173)/'Positive samples'!U173)</f>
        <v>-5.3353525162832467</v>
      </c>
    </row>
    <row r="174" spans="1:21" x14ac:dyDescent="0.2">
      <c r="A174" s="1">
        <f>Sheet1!A174</f>
        <v>44734</v>
      </c>
      <c r="C174">
        <f>IF(Sheet1!C174="", "",LOG10(Sheet1!C174/Sheet1!D174)*'Positive samples'!C174)</f>
        <v>-5.4817620707073695</v>
      </c>
      <c r="F174">
        <f>IF(Sheet1!F174="", "",LOG10(Sheet1!F174/Sheet1!G174)*'Positive samples'!F174)</f>
        <v>-5.0833801331174131</v>
      </c>
      <c r="G174">
        <f>IF(Sheet1!G174="", "",LOG10(Sheet1!G174/Sheet1!H174)*'Positive samples'!G174)</f>
        <v>8.7881266505312006</v>
      </c>
      <c r="I174">
        <f>IF(Sheet1!I174="", "",LOG10(Sheet1!I174/Sheet1!J174)*'Positive samples'!I174)</f>
        <v>-5.4567244028767909</v>
      </c>
      <c r="J174">
        <f>IF(Sheet1!J174="", "",LOG10(Sheet1!J174/Sheet1!K174)*'Positive samples'!J174)</f>
        <v>9.0376685734644333</v>
      </c>
      <c r="L174">
        <f>IF(Sheet1!L174="", "",LOG10(Sheet1!L174/Sheet1!M174)*'Positive samples'!L174)</f>
        <v>-5.2007803865553424</v>
      </c>
      <c r="M174">
        <f>IF(Sheet1!M174="", "",LOG10(Sheet1!M174/Sheet1!N174)*'Positive samples'!M174)</f>
        <v>9.3274546045005859</v>
      </c>
      <c r="O174">
        <f>IF(Sheet1!O174="", "",LOG10(Sheet1!O174/Sheet1!P174)*'Positive samples'!O174)</f>
        <v>-6.0736218619210067</v>
      </c>
      <c r="Q174">
        <f>IF(Sheet1!Q174="", "",LOG10(Sheet1!Q174/Sheet1!R174)*'Positive samples'!Q174)</f>
        <v>0</v>
      </c>
      <c r="R174">
        <f>IF(Sheet1!R174="", "",LOG10(Sheet1!R174/Sheet1!S174)*'Positive samples'!R174)</f>
        <v>0</v>
      </c>
      <c r="S174">
        <f>IF(Sheet1!S174="", "",LOG10(Sheet1!S174)*'Positive samples'!S174)</f>
        <v>8.6875289612146336</v>
      </c>
      <c r="U174">
        <f>IF('Positive samples'!U174=0, "", SUM(Normalization!C174, Normalization!F174, Normalization!I174, Normalization!L174, Normalization!O174:O174, Normalization!R174)/'Positive samples'!U174)</f>
        <v>-5.4592537710355842</v>
      </c>
    </row>
    <row r="175" spans="1:21" x14ac:dyDescent="0.2">
      <c r="A175" s="1">
        <f>Sheet1!A175</f>
        <v>44735</v>
      </c>
      <c r="C175">
        <f>IF(Sheet1!C175="", "",LOG10(Sheet1!C175/Sheet1!D175)*'Positive samples'!C175)</f>
        <v>-5.6192909925150447</v>
      </c>
      <c r="F175">
        <f>IF(Sheet1!F175="", "",LOG10(Sheet1!F175/Sheet1!G175)*'Positive samples'!F175)</f>
        <v>-5.4153426151517197</v>
      </c>
      <c r="G175">
        <f>IF(Sheet1!G175="", "",LOG10(Sheet1!G175/Sheet1!H175)*'Positive samples'!G175)</f>
        <v>9.098870713773584</v>
      </c>
      <c r="I175">
        <f>IF(Sheet1!I175="", "",LOG10(Sheet1!I175/Sheet1!J175)*'Positive samples'!I175)</f>
        <v>-5.0742147938146838</v>
      </c>
      <c r="J175">
        <f>IF(Sheet1!J175="", "",LOG10(Sheet1!J175/Sheet1!K175)*'Positive samples'!J175)</f>
        <v>9.1352324331925896</v>
      </c>
      <c r="L175">
        <f>IF(Sheet1!L175="", "",LOG10(Sheet1!L175/Sheet1!M175)*'Positive samples'!L175)</f>
        <v>-5.2226838426084878</v>
      </c>
      <c r="M175">
        <f>IF(Sheet1!M175="", "",LOG10(Sheet1!M175/Sheet1!N175)*'Positive samples'!M175)</f>
        <v>9.179134680633771</v>
      </c>
      <c r="O175">
        <f>IF(Sheet1!O175="", "",LOG10(Sheet1!O175/Sheet1!P175)*'Positive samples'!O175)</f>
        <v>-5.7854722483060383</v>
      </c>
      <c r="Q175">
        <f>IF(Sheet1!Q175="", "",LOG10(Sheet1!Q175/Sheet1!R175)*'Positive samples'!Q175)</f>
        <v>0</v>
      </c>
      <c r="R175">
        <f>IF(Sheet1!R175="", "",LOG10(Sheet1!R175/Sheet1!S175)*'Positive samples'!R175)</f>
        <v>0</v>
      </c>
      <c r="S175">
        <f>IF(Sheet1!S175="", "",LOG10(Sheet1!S175)*'Positive samples'!S175)</f>
        <v>8.9527924430440926</v>
      </c>
      <c r="U175">
        <f>IF('Positive samples'!U175=0, "", SUM(Normalization!C175, Normalization!F175, Normalization!I175, Normalization!L175, Normalization!O175:O175, Normalization!R175)/'Positive samples'!U175)</f>
        <v>-5.423400898479195</v>
      </c>
    </row>
    <row r="176" spans="1:21" x14ac:dyDescent="0.2">
      <c r="A176" s="1">
        <f>Sheet1!A176</f>
        <v>44736</v>
      </c>
      <c r="C176">
        <f>IF(Sheet1!C176="", "",LOG10(Sheet1!C176/Sheet1!D176)*'Positive samples'!C176)</f>
        <v>-5.6321897488504167</v>
      </c>
      <c r="F176">
        <f>IF(Sheet1!F176="", "",LOG10(Sheet1!F176/Sheet1!G176)*'Positive samples'!F176)</f>
        <v>-5.3193350662250047</v>
      </c>
      <c r="G176">
        <f>IF(Sheet1!G176="", "",LOG10(Sheet1!G176/Sheet1!H176)*'Positive samples'!G176)</f>
        <v>8.9580037087933899</v>
      </c>
      <c r="I176">
        <f>IF(Sheet1!I176="", "",LOG10(Sheet1!I176/Sheet1!J176)*'Positive samples'!I176)</f>
        <v>-5.3305259779543164</v>
      </c>
      <c r="J176">
        <f>IF(Sheet1!J176="", "",LOG10(Sheet1!J176/Sheet1!K176)*'Positive samples'!J176)</f>
        <v>9.3854542971239781</v>
      </c>
      <c r="L176">
        <f>IF(Sheet1!L176="", "",LOG10(Sheet1!L176/Sheet1!M176)*'Positive samples'!L176)</f>
        <v>-6.3233720431217115</v>
      </c>
      <c r="M176">
        <f>IF(Sheet1!M176="", "",LOG10(Sheet1!M176/Sheet1!N176)*'Positive samples'!M176)</f>
        <v>9.7730511553380879</v>
      </c>
      <c r="O176">
        <f>IF(Sheet1!O176="", "",LOG10(Sheet1!O176/Sheet1!P176)*'Positive samples'!O176)</f>
        <v>-5.5064114413662093</v>
      </c>
      <c r="Q176">
        <f>IF(Sheet1!Q176="", "",LOG10(Sheet1!Q176/Sheet1!R176)*'Positive samples'!Q176)</f>
        <v>0</v>
      </c>
      <c r="R176">
        <f>IF(Sheet1!R176="", "",LOG10(Sheet1!R176/Sheet1!S176)*'Positive samples'!R176)</f>
        <v>-5.5673221836834461</v>
      </c>
      <c r="S176">
        <f>IF(Sheet1!S176="", "",LOG10(Sheet1!S176)*'Positive samples'!S176)</f>
        <v>8.9800033715837468</v>
      </c>
      <c r="U176">
        <f>IF('Positive samples'!U176=0, "", SUM(Normalization!C176, Normalization!F176, Normalization!I176, Normalization!L176, Normalization!O176:O176, Normalization!R176)/'Positive samples'!U176)</f>
        <v>-5.6131927435335172</v>
      </c>
    </row>
    <row r="177" spans="1:21" x14ac:dyDescent="0.2">
      <c r="A177" s="1">
        <f>Sheet1!A177</f>
        <v>44737</v>
      </c>
      <c r="C177">
        <f>IF(Sheet1!C177="", "",LOG10(Sheet1!C177/Sheet1!D177)*'Positive samples'!C177)</f>
        <v>-6.0976154310550355</v>
      </c>
      <c r="F177">
        <f>IF(Sheet1!F177="", "",LOG10(Sheet1!F177/Sheet1!G177)*'Positive samples'!F177)</f>
        <v>-5.6770649739569317</v>
      </c>
      <c r="G177">
        <f>IF(Sheet1!G177="", "",LOG10(Sheet1!G177/Sheet1!H177)*'Positive samples'!G177)</f>
        <v>8.9714176823389415</v>
      </c>
      <c r="I177">
        <f>IF(Sheet1!I177="", "",LOG10(Sheet1!I177/Sheet1!J177)*'Positive samples'!I177)</f>
        <v>-5.1382959986093448</v>
      </c>
      <c r="J177">
        <f>IF(Sheet1!J177="", "",LOG10(Sheet1!J177/Sheet1!K177)*'Positive samples'!J177)</f>
        <v>9.1916247670104827</v>
      </c>
      <c r="L177">
        <f>IF(Sheet1!L177="", "",LOG10(Sheet1!L177/Sheet1!M177)*'Positive samples'!L177)</f>
        <v>-5.4114284287463654</v>
      </c>
      <c r="M177">
        <f>IF(Sheet1!M177="", "",LOG10(Sheet1!M177/Sheet1!N177)*'Positive samples'!M177)</f>
        <v>9.3991548192037193</v>
      </c>
      <c r="O177">
        <f>IF(Sheet1!O177="", "",LOG10(Sheet1!O177/Sheet1!P177)*'Positive samples'!O177)</f>
        <v>-6.013515096850643</v>
      </c>
      <c r="Q177">
        <f>IF(Sheet1!Q177="", "",LOG10(Sheet1!Q177/Sheet1!R177)*'Positive samples'!Q177)</f>
        <v>0</v>
      </c>
      <c r="R177">
        <f>IF(Sheet1!R177="", "",LOG10(Sheet1!R177/Sheet1!S177)*'Positive samples'!R177)</f>
        <v>-5.4098353648843922</v>
      </c>
      <c r="S177">
        <f>IF(Sheet1!S177="", "",LOG10(Sheet1!S177)*'Positive samples'!S177)</f>
        <v>8.8500332576897698</v>
      </c>
      <c r="U177">
        <f>IF('Positive samples'!U177=0, "", SUM(Normalization!C177, Normalization!F177, Normalization!I177, Normalization!L177, Normalization!O177:O177, Normalization!R177)/'Positive samples'!U177)</f>
        <v>-5.6246258823504514</v>
      </c>
    </row>
    <row r="178" spans="1:21" x14ac:dyDescent="0.2">
      <c r="A178" s="1">
        <f>Sheet1!A178</f>
        <v>44738</v>
      </c>
      <c r="C178">
        <f>IF(Sheet1!C178="", "",LOG10(Sheet1!C178/Sheet1!D178)*'Positive samples'!C178)</f>
        <v>-5.5377302271034079</v>
      </c>
      <c r="F178">
        <f>IF(Sheet1!F178="", "",LOG10(Sheet1!F178/Sheet1!G178)*'Positive samples'!F178)</f>
        <v>-5.5051398273803711</v>
      </c>
      <c r="G178">
        <f>IF(Sheet1!G178="", "",LOG10(Sheet1!G178/Sheet1!H178)*'Positive samples'!G178)</f>
        <v>8.9854004914297114</v>
      </c>
      <c r="I178">
        <f>IF(Sheet1!I178="", "",LOG10(Sheet1!I178/Sheet1!J178)*'Positive samples'!I178)</f>
        <v>-6.3440011378258871</v>
      </c>
      <c r="J178">
        <f>IF(Sheet1!J178="", "",LOG10(Sheet1!J178/Sheet1!K178)*'Positive samples'!J178)</f>
        <v>10.112905179689218</v>
      </c>
      <c r="L178">
        <f>IF(Sheet1!L178="", "",LOG10(Sheet1!L178/Sheet1!M178)*'Positive samples'!L178)</f>
        <v>-5.7240416447652365</v>
      </c>
      <c r="M178">
        <f>IF(Sheet1!M178="", "",LOG10(Sheet1!M178/Sheet1!N178)*'Positive samples'!M178)</f>
        <v>9.239556859986525</v>
      </c>
      <c r="O178">
        <f>IF(Sheet1!O178="", "",LOG10(Sheet1!O178/Sheet1!P178)*'Positive samples'!O178)</f>
        <v>-5.6981031379551776</v>
      </c>
      <c r="Q178">
        <f>IF(Sheet1!Q178="", "",LOG10(Sheet1!Q178/Sheet1!R178)*'Positive samples'!Q178)</f>
        <v>0</v>
      </c>
      <c r="R178">
        <f>IF(Sheet1!R178="", "",LOG10(Sheet1!R178/Sheet1!S178)*'Positive samples'!R178)</f>
        <v>-5.1745657321350942</v>
      </c>
      <c r="S178">
        <f>IF(Sheet1!S178="", "",LOG10(Sheet1!S178)*'Positive samples'!S178)</f>
        <v>8.6541765418779608</v>
      </c>
      <c r="U178">
        <f>IF('Positive samples'!U178=0, "", SUM(Normalization!C178, Normalization!F178, Normalization!I178, Normalization!L178, Normalization!O178:O178, Normalization!R178)/'Positive samples'!U178)</f>
        <v>-5.6639302845275283</v>
      </c>
    </row>
    <row r="179" spans="1:21" x14ac:dyDescent="0.2">
      <c r="A179" s="1">
        <f>Sheet1!A179</f>
        <v>44739</v>
      </c>
      <c r="C179">
        <f>IF(Sheet1!C179="", "",LOG10(Sheet1!C179/Sheet1!D179)*'Positive samples'!C179)</f>
        <v>-5.7672541443486427</v>
      </c>
      <c r="F179">
        <f>IF(Sheet1!F179="", "",LOG10(Sheet1!F179/Sheet1!G179)*'Positive samples'!F179)</f>
        <v>-5.9003457698706772</v>
      </c>
      <c r="G179">
        <f>IF(Sheet1!G179="", "",LOG10(Sheet1!G179/Sheet1!H179)*'Positive samples'!G179)</f>
        <v>9.2214533973069397</v>
      </c>
      <c r="I179">
        <f>IF(Sheet1!I179="", "",LOG10(Sheet1!I179/Sheet1!J179)*'Positive samples'!I179)</f>
        <v>-5.0459022937647218</v>
      </c>
      <c r="J179">
        <f>IF(Sheet1!J179="", "",LOG10(Sheet1!J179/Sheet1!K179)*'Positive samples'!J179)</f>
        <v>9.093806312842613</v>
      </c>
      <c r="L179">
        <f>IF(Sheet1!L179="", "",LOG10(Sheet1!L179/Sheet1!M179)*'Positive samples'!L179)</f>
        <v>-5.973623294439772</v>
      </c>
      <c r="M179">
        <f>IF(Sheet1!M179="", "",LOG10(Sheet1!M179/Sheet1!N179)*'Positive samples'!M179)</f>
        <v>9.1904205979519631</v>
      </c>
      <c r="O179">
        <f>IF(Sheet1!O179="", "",LOG10(Sheet1!O179/Sheet1!P179)*'Positive samples'!O179)</f>
        <v>0</v>
      </c>
      <c r="Q179">
        <f>IF(Sheet1!Q179="", "",LOG10(Sheet1!Q179/Sheet1!R179)*'Positive samples'!Q179)</f>
        <v>0</v>
      </c>
      <c r="R179">
        <f>IF(Sheet1!R179="", "",LOG10(Sheet1!R179/Sheet1!S179)*'Positive samples'!R179)</f>
        <v>-5.5334385728329885</v>
      </c>
      <c r="S179">
        <f>IF(Sheet1!S179="", "",LOG10(Sheet1!S179)*'Positive samples'!S179)</f>
        <v>9.0863598306747484</v>
      </c>
      <c r="U179">
        <f>IF('Positive samples'!U179=0, "", SUM(Normalization!C179, Normalization!F179, Normalization!I179, Normalization!L179, Normalization!O179:O179, Normalization!R179)/'Positive samples'!U179)</f>
        <v>-5.6441128150513604</v>
      </c>
    </row>
    <row r="180" spans="1:21" x14ac:dyDescent="0.2">
      <c r="A180" s="1">
        <f>Sheet1!A180</f>
        <v>44740</v>
      </c>
      <c r="C180">
        <f>IF(Sheet1!C180="", "",LOG10(Sheet1!C180/Sheet1!D180)*'Positive samples'!C180)</f>
        <v>-5.7795373207735761</v>
      </c>
      <c r="F180">
        <f>IF(Sheet1!F180="", "",LOG10(Sheet1!F180/Sheet1!G180)*'Positive samples'!F180)</f>
        <v>-4.9650339678529907</v>
      </c>
      <c r="G180">
        <f>IF(Sheet1!G180="", "",LOG10(Sheet1!G180/Sheet1!H180)*'Positive samples'!G180)</f>
        <v>9.2141121251027478</v>
      </c>
      <c r="I180">
        <f>IF(Sheet1!I180="", "",LOG10(Sheet1!I180/Sheet1!J180)*'Positive samples'!I180)</f>
        <v>-5.3593956806580652</v>
      </c>
      <c r="J180">
        <f>IF(Sheet1!J180="", "",LOG10(Sheet1!J180/Sheet1!K180)*'Positive samples'!J180)</f>
        <v>9.6441213363286735</v>
      </c>
      <c r="L180">
        <f>IF(Sheet1!L180="", "",LOG10(Sheet1!L180/Sheet1!M180)*'Positive samples'!L180)</f>
        <v>-5.4350540501563041</v>
      </c>
      <c r="M180">
        <f>IF(Sheet1!M180="", "",LOG10(Sheet1!M180/Sheet1!N180)*'Positive samples'!M180)</f>
        <v>9.0811741477831323</v>
      </c>
      <c r="O180">
        <f>IF(Sheet1!O180="", "",LOG10(Sheet1!O180/Sheet1!P180)*'Positive samples'!O180)</f>
        <v>0</v>
      </c>
      <c r="Q180">
        <f>IF(Sheet1!Q180="", "",LOG10(Sheet1!Q180/Sheet1!R180)*'Positive samples'!Q180)</f>
        <v>0</v>
      </c>
      <c r="R180">
        <f>IF(Sheet1!R180="", "",LOG10(Sheet1!R180/Sheet1!S180)*'Positive samples'!R180)</f>
        <v>-5.5051555610416525</v>
      </c>
      <c r="S180">
        <f>IF(Sheet1!S180="", "",LOG10(Sheet1!S180)*'Positive samples'!S180)</f>
        <v>8.7972675408307168</v>
      </c>
      <c r="U180">
        <f>IF('Positive samples'!U180=0, "", SUM(Normalization!C180, Normalization!F180, Normalization!I180, Normalization!L180, Normalization!O180:O180, Normalization!R180)/'Positive samples'!U180)</f>
        <v>-5.4088353160965168</v>
      </c>
    </row>
    <row r="181" spans="1:21" x14ac:dyDescent="0.2">
      <c r="A181" s="1">
        <f>Sheet1!A181</f>
        <v>44741</v>
      </c>
      <c r="C181">
        <f>IF(Sheet1!C181="", "",LOG10(Sheet1!C181/Sheet1!D181)*'Positive samples'!C181)</f>
        <v>-5.7644492919827508</v>
      </c>
      <c r="F181">
        <f>IF(Sheet1!F181="", "",LOG10(Sheet1!F181/Sheet1!G181)*'Positive samples'!F181)</f>
        <v>-5.5515319008731847</v>
      </c>
      <c r="G181">
        <f>IF(Sheet1!G181="", "",LOG10(Sheet1!G181/Sheet1!H181)*'Positive samples'!G181)</f>
        <v>9.1867962424891498</v>
      </c>
      <c r="I181">
        <f>IF(Sheet1!I181="", "",LOG10(Sheet1!I181/Sheet1!J181)*'Positive samples'!I181)</f>
        <v>-5.1357793537048142</v>
      </c>
      <c r="J181">
        <f>IF(Sheet1!J181="", "",LOG10(Sheet1!J181/Sheet1!K181)*'Positive samples'!J181)</f>
        <v>9.4157495670905949</v>
      </c>
      <c r="L181">
        <f>IF(Sheet1!L181="", "",LOG10(Sheet1!L181/Sheet1!M181)*'Positive samples'!L181)</f>
        <v>-4.4975258589517244</v>
      </c>
      <c r="M181">
        <f>IF(Sheet1!M181="", "",LOG10(Sheet1!M181/Sheet1!N181)*'Positive samples'!M181)</f>
        <v>9.1264388917507073</v>
      </c>
      <c r="O181">
        <f>IF(Sheet1!O181="", "",LOG10(Sheet1!O181/Sheet1!P181)*'Positive samples'!O181)</f>
        <v>0</v>
      </c>
      <c r="Q181">
        <f>IF(Sheet1!Q181="", "",LOG10(Sheet1!Q181/Sheet1!R181)*'Positive samples'!Q181)</f>
        <v>0</v>
      </c>
      <c r="R181">
        <f>IF(Sheet1!R181="", "",LOG10(Sheet1!R181/Sheet1!S181)*'Positive samples'!R181)</f>
        <v>-5.4324527957434139</v>
      </c>
      <c r="S181">
        <f>IF(Sheet1!S181="", "",LOG10(Sheet1!S181)*'Positive samples'!S181)</f>
        <v>8.8475726591421129</v>
      </c>
      <c r="U181">
        <f>IF('Positive samples'!U181=0, "", SUM(Normalization!C181, Normalization!F181, Normalization!I181, Normalization!L181, Normalization!O181:O181, Normalization!R181)/'Positive samples'!U181)</f>
        <v>-5.2763478402511783</v>
      </c>
    </row>
    <row r="182" spans="1:21" x14ac:dyDescent="0.2">
      <c r="A182" s="1">
        <f>Sheet1!A182</f>
        <v>44742</v>
      </c>
      <c r="C182">
        <f>IF(Sheet1!C182="", "",LOG10(Sheet1!C182/Sheet1!D182)*'Positive samples'!C182)</f>
        <v>-5.7164629839834769</v>
      </c>
      <c r="F182">
        <f>IF(Sheet1!F182="", "",LOG10(Sheet1!F182/Sheet1!G182)*'Positive samples'!F182)</f>
        <v>-5.0709674564857146</v>
      </c>
      <c r="G182">
        <f>IF(Sheet1!G182="", "",LOG10(Sheet1!G182/Sheet1!H182)*'Positive samples'!G182)</f>
        <v>9.1157307348214758</v>
      </c>
      <c r="I182">
        <f>IF(Sheet1!I182="", "",LOG10(Sheet1!I182/Sheet1!J182)*'Positive samples'!I182)</f>
        <v>0</v>
      </c>
      <c r="J182">
        <f>IF(Sheet1!J182="", "",LOG10(Sheet1!J182/Sheet1!K182)*'Positive samples'!J182)</f>
        <v>9.2039635083318032</v>
      </c>
      <c r="L182">
        <f>IF(Sheet1!L182="", "",LOG10(Sheet1!L182/Sheet1!M182)*'Positive samples'!L182)</f>
        <v>-5.4034009512621903</v>
      </c>
      <c r="M182">
        <f>IF(Sheet1!M182="", "",LOG10(Sheet1!M182/Sheet1!N182)*'Positive samples'!M182)</f>
        <v>9.2879117651373555</v>
      </c>
      <c r="O182">
        <f>IF(Sheet1!O182="", "",LOG10(Sheet1!O182/Sheet1!P182)*'Positive samples'!O182)</f>
        <v>0</v>
      </c>
      <c r="Q182">
        <f>IF(Sheet1!Q182="", "",LOG10(Sheet1!Q182/Sheet1!R182)*'Positive samples'!Q182)</f>
        <v>0</v>
      </c>
      <c r="R182">
        <f>IF(Sheet1!R182="", "",LOG10(Sheet1!R182/Sheet1!S182)*'Positive samples'!R182)</f>
        <v>-5.1005280314382677</v>
      </c>
      <c r="S182">
        <f>IF(Sheet1!S182="", "",LOG10(Sheet1!S182)*'Positive samples'!S182)</f>
        <v>8.9881128402683519</v>
      </c>
      <c r="U182">
        <f>IF('Positive samples'!U182=0, "", SUM(Normalization!C182, Normalization!F182, Normalization!I182, Normalization!L182, Normalization!O182:O182, Normalization!R182)/'Positive samples'!U182)</f>
        <v>-5.3228398557924113</v>
      </c>
    </row>
    <row r="183" spans="1:21" x14ac:dyDescent="0.2">
      <c r="A183" s="1">
        <f>Sheet1!A183</f>
        <v>44743</v>
      </c>
      <c r="C183">
        <f>IF(Sheet1!C183="", "",LOG10(Sheet1!C183/Sheet1!D183)*'Positive samples'!C183)</f>
        <v>-6.4740920850692234</v>
      </c>
      <c r="F183">
        <f>IF(Sheet1!F183="", "",LOG10(Sheet1!F183/Sheet1!G183)*'Positive samples'!F183)</f>
        <v>-5.2443764702351325</v>
      </c>
      <c r="G183">
        <f>IF(Sheet1!G183="", "",LOG10(Sheet1!G183/Sheet1!H183)*'Positive samples'!G183)</f>
        <v>9.1200926041500381</v>
      </c>
      <c r="I183">
        <f>IF(Sheet1!I183="", "",LOG10(Sheet1!I183/Sheet1!J183)*'Positive samples'!I183)</f>
        <v>-5.0763472118788746</v>
      </c>
      <c r="J183">
        <f>IF(Sheet1!J183="", "",LOG10(Sheet1!J183/Sheet1!K183)*'Positive samples'!J183)</f>
        <v>9.3624676905098188</v>
      </c>
      <c r="L183">
        <f>IF(Sheet1!L183="", "",LOG10(Sheet1!L183/Sheet1!M183)*'Positive samples'!L183)</f>
        <v>-4.1907685357547741</v>
      </c>
      <c r="M183">
        <f>IF(Sheet1!M183="", "",LOG10(Sheet1!M183/Sheet1!N183)*'Positive samples'!M183)</f>
        <v>9.1836910476236415</v>
      </c>
      <c r="O183">
        <f>IF(Sheet1!O183="", "",LOG10(Sheet1!O183/Sheet1!P183)*'Positive samples'!O183)</f>
        <v>-5.8691992935860808</v>
      </c>
      <c r="Q183">
        <f>IF(Sheet1!Q183="", "",LOG10(Sheet1!Q183/Sheet1!R183)*'Positive samples'!Q183)</f>
        <v>0</v>
      </c>
      <c r="R183">
        <f>IF(Sheet1!R183="", "",LOG10(Sheet1!R183/Sheet1!S183)*'Positive samples'!R183)</f>
        <v>-5.6656775137251971</v>
      </c>
      <c r="S183">
        <f>IF(Sheet1!S183="", "",LOG10(Sheet1!S183)*'Positive samples'!S183)</f>
        <v>9.1271047983648081</v>
      </c>
      <c r="U183">
        <f>IF('Positive samples'!U183=0, "", SUM(Normalization!C183, Normalization!F183, Normalization!I183, Normalization!L183, Normalization!O183:O183, Normalization!R183)/'Positive samples'!U183)</f>
        <v>-5.4200768517082141</v>
      </c>
    </row>
    <row r="184" spans="1:21" x14ac:dyDescent="0.2">
      <c r="A184" s="1">
        <f>Sheet1!A184</f>
        <v>44744</v>
      </c>
      <c r="C184">
        <f>IF(Sheet1!C184="", "",LOG10(Sheet1!C184/Sheet1!D184)*'Positive samples'!C184)</f>
        <v>-6.2853616862139035</v>
      </c>
      <c r="F184">
        <f>IF(Sheet1!F184="", "",LOG10(Sheet1!F184/Sheet1!G184)*'Positive samples'!F184)</f>
        <v>-5.1934416525365963</v>
      </c>
      <c r="G184">
        <f>IF(Sheet1!G184="", "",LOG10(Sheet1!G184/Sheet1!H184)*'Positive samples'!G184)</f>
        <v>9.0692207145770265</v>
      </c>
      <c r="I184">
        <f>IF(Sheet1!I184="", "",LOG10(Sheet1!I184/Sheet1!J184)*'Positive samples'!I184)</f>
        <v>-5.3984758979536736</v>
      </c>
      <c r="J184">
        <f>IF(Sheet1!J184="", "",LOG10(Sheet1!J184/Sheet1!K184)*'Positive samples'!J184)</f>
        <v>9.0410583736694203</v>
      </c>
      <c r="L184">
        <f>IF(Sheet1!L184="", "",LOG10(Sheet1!L184/Sheet1!M184)*'Positive samples'!L184)</f>
        <v>-4.9375521989920985</v>
      </c>
      <c r="M184">
        <f>IF(Sheet1!M184="", "",LOG10(Sheet1!M184/Sheet1!N184)*'Positive samples'!M184)</f>
        <v>9.2658707953825949</v>
      </c>
      <c r="O184">
        <f>IF(Sheet1!O184="", "",LOG10(Sheet1!O184/Sheet1!P184)*'Positive samples'!O184)</f>
        <v>0</v>
      </c>
      <c r="Q184">
        <f>IF(Sheet1!Q184="", "",LOG10(Sheet1!Q184/Sheet1!R184)*'Positive samples'!Q184)</f>
        <v>0</v>
      </c>
      <c r="R184">
        <f>IF(Sheet1!R184="", "",LOG10(Sheet1!R184/Sheet1!S184)*'Positive samples'!R184)</f>
        <v>-5.5019125236845863</v>
      </c>
      <c r="S184">
        <f>IF(Sheet1!S184="", "",LOG10(Sheet1!S184)*'Positive samples'!S184)</f>
        <v>8.8779469516291876</v>
      </c>
      <c r="U184">
        <f>IF('Positive samples'!U184=0, "", SUM(Normalization!C184, Normalization!F184, Normalization!I184, Normalization!L184, Normalization!O184:O184, Normalization!R184)/'Positive samples'!U184)</f>
        <v>-5.4633487918761716</v>
      </c>
    </row>
    <row r="185" spans="1:21" x14ac:dyDescent="0.2">
      <c r="A185" s="1">
        <f>Sheet1!A185</f>
        <v>44745</v>
      </c>
      <c r="C185">
        <f>IF(Sheet1!C185="", "",LOG10(Sheet1!C185/Sheet1!D185)*'Positive samples'!C185)</f>
        <v>-6.0959817650219357</v>
      </c>
      <c r="F185">
        <f>IF(Sheet1!F185="", "",LOG10(Sheet1!F185/Sheet1!G185)*'Positive samples'!F185)</f>
        <v>-5.4826014459884655</v>
      </c>
      <c r="G185">
        <f>IF(Sheet1!G185="", "",LOG10(Sheet1!G185/Sheet1!H185)*'Positive samples'!G185)</f>
        <v>8.8293037728310253</v>
      </c>
      <c r="I185">
        <f>IF(Sheet1!I185="", "",LOG10(Sheet1!I185/Sheet1!J185)*'Positive samples'!I185)</f>
        <v>-5.5800041227156276</v>
      </c>
      <c r="J185">
        <f>IF(Sheet1!J185="", "",LOG10(Sheet1!J185/Sheet1!K185)*'Positive samples'!J185)</f>
        <v>9.1178425103664207</v>
      </c>
      <c r="L185">
        <f>IF(Sheet1!L185="", "",LOG10(Sheet1!L185/Sheet1!M185)*'Positive samples'!L185)</f>
        <v>-5.3949849758528305</v>
      </c>
      <c r="M185">
        <f>IF(Sheet1!M185="", "",LOG10(Sheet1!M185/Sheet1!N185)*'Positive samples'!M185)</f>
        <v>9.1049943215962035</v>
      </c>
      <c r="O185">
        <f>IF(Sheet1!O185="", "",LOG10(Sheet1!O185/Sheet1!P185)*'Positive samples'!O185)</f>
        <v>0</v>
      </c>
      <c r="Q185">
        <f>IF(Sheet1!Q185="", "",LOG10(Sheet1!Q185/Sheet1!R185)*'Positive samples'!Q185)</f>
        <v>0</v>
      </c>
      <c r="R185">
        <f>IF(Sheet1!R185="", "",LOG10(Sheet1!R185/Sheet1!S185)*'Positive samples'!R185)</f>
        <v>-5.0385430873348573</v>
      </c>
      <c r="S185">
        <f>IF(Sheet1!S185="", "",LOG10(Sheet1!S185)*'Positive samples'!S185)</f>
        <v>8.4149733479708182</v>
      </c>
      <c r="U185">
        <f>IF('Positive samples'!U185=0, "", SUM(Normalization!C185, Normalization!F185, Normalization!I185, Normalization!L185, Normalization!O185:O185, Normalization!R185)/'Positive samples'!U185)</f>
        <v>-5.5184230793827442</v>
      </c>
    </row>
    <row r="186" spans="1:21" x14ac:dyDescent="0.2">
      <c r="A186" s="1">
        <f>Sheet1!A186</f>
        <v>44746</v>
      </c>
      <c r="C186">
        <f>IF(Sheet1!C186="", "",LOG10(Sheet1!C186/Sheet1!D186)*'Positive samples'!C186)</f>
        <v>-5.539862843758641</v>
      </c>
      <c r="F186">
        <f>IF(Sheet1!F186="", "",LOG10(Sheet1!F186/Sheet1!G186)*'Positive samples'!F186)</f>
        <v>-5.5430358500787502</v>
      </c>
      <c r="G186">
        <f>IF(Sheet1!G186="", "",LOG10(Sheet1!G186/Sheet1!H186)*'Positive samples'!G186)</f>
        <v>8.7953468134932997</v>
      </c>
      <c r="I186">
        <f>IF(Sheet1!I186="", "",LOG10(Sheet1!I186/Sheet1!J186)*'Positive samples'!I186)</f>
        <v>-4.6728113435285961</v>
      </c>
      <c r="J186">
        <f>IF(Sheet1!J186="", "",LOG10(Sheet1!J186/Sheet1!K186)*'Positive samples'!J186)</f>
        <v>8.9273413486441502</v>
      </c>
      <c r="L186">
        <f>IF(Sheet1!L186="", "",LOG10(Sheet1!L186/Sheet1!M186)*'Positive samples'!L186)</f>
        <v>-5.4238615529042162</v>
      </c>
      <c r="M186">
        <f>IF(Sheet1!M186="", "",LOG10(Sheet1!M186/Sheet1!N186)*'Positive samples'!M186)</f>
        <v>9.1483216146744208</v>
      </c>
      <c r="O186">
        <f>IF(Sheet1!O186="", "",LOG10(Sheet1!O186/Sheet1!P186)*'Positive samples'!O186)</f>
        <v>-5.7536434252004431</v>
      </c>
      <c r="Q186">
        <f>IF(Sheet1!Q186="", "",LOG10(Sheet1!Q186/Sheet1!R186)*'Positive samples'!Q186)</f>
        <v>0</v>
      </c>
      <c r="R186">
        <f>IF(Sheet1!R186="", "",LOG10(Sheet1!R186/Sheet1!S186)*'Positive samples'!R186)</f>
        <v>0</v>
      </c>
      <c r="S186">
        <f>IF(Sheet1!S186="", "",LOG10(Sheet1!S186)*'Positive samples'!S186)</f>
        <v>8.7160033436347994</v>
      </c>
      <c r="U186">
        <f>IF('Positive samples'!U186=0, "", SUM(Normalization!C186, Normalization!F186, Normalization!I186, Normalization!L186, Normalization!O186:O186, Normalization!R186)/'Positive samples'!U186)</f>
        <v>-5.3866430030941297</v>
      </c>
    </row>
    <row r="187" spans="1:21" x14ac:dyDescent="0.2">
      <c r="A187" s="1">
        <f>Sheet1!A187</f>
        <v>44747</v>
      </c>
      <c r="C187">
        <f>IF(Sheet1!C187="", "",LOG10(Sheet1!C187/Sheet1!D187)*'Positive samples'!C187)</f>
        <v>-5.750312374609643</v>
      </c>
      <c r="F187">
        <f>IF(Sheet1!F187="", "",LOG10(Sheet1!F187/Sheet1!G187)*'Positive samples'!F187)</f>
        <v>-5.4384563583587973</v>
      </c>
      <c r="G187">
        <f>IF(Sheet1!G187="", "",LOG10(Sheet1!G187/Sheet1!H187)*'Positive samples'!G187)</f>
        <v>8.6410944433919656</v>
      </c>
      <c r="I187">
        <f>IF(Sheet1!I187="", "",LOG10(Sheet1!I187/Sheet1!J187)*'Positive samples'!I187)</f>
        <v>-5.1578170374594796</v>
      </c>
      <c r="J187">
        <f>IF(Sheet1!J187="", "",LOG10(Sheet1!J187/Sheet1!K187)*'Positive samples'!J187)</f>
        <v>8.4429382429520885</v>
      </c>
      <c r="L187">
        <f>IF(Sheet1!L187="", "",LOG10(Sheet1!L187/Sheet1!M187)*'Positive samples'!L187)</f>
        <v>-5.3217873330448775</v>
      </c>
      <c r="M187">
        <f>IF(Sheet1!M187="", "",LOG10(Sheet1!M187/Sheet1!N187)*'Positive samples'!M187)</f>
        <v>9.0018286110464079</v>
      </c>
      <c r="O187">
        <f>IF(Sheet1!O187="", "",LOG10(Sheet1!O187/Sheet1!P187)*'Positive samples'!O187)</f>
        <v>0</v>
      </c>
      <c r="Q187">
        <f>IF(Sheet1!Q187="", "",LOG10(Sheet1!Q187/Sheet1!R187)*'Positive samples'!Q187)</f>
        <v>0</v>
      </c>
      <c r="R187">
        <f>IF(Sheet1!R187="", "",LOG10(Sheet1!R187/Sheet1!S187)*'Positive samples'!R187)</f>
        <v>-5.9064022343299891</v>
      </c>
      <c r="S187">
        <f>IF(Sheet1!S187="", "",LOG10(Sheet1!S187)*'Positive samples'!S187)</f>
        <v>9.0899051114393981</v>
      </c>
      <c r="U187">
        <f>IF('Positive samples'!U187=0, "", SUM(Normalization!C187, Normalization!F187, Normalization!I187, Normalization!L187, Normalization!O187:O187, Normalization!R187)/'Positive samples'!U187)</f>
        <v>-5.5149550675605576</v>
      </c>
    </row>
    <row r="188" spans="1:21" x14ac:dyDescent="0.2">
      <c r="A188" s="1">
        <f>Sheet1!A188</f>
        <v>44748</v>
      </c>
      <c r="C188">
        <f>IF(Sheet1!C188="", "",LOG10(Sheet1!C188/Sheet1!D188)*'Positive samples'!C188)</f>
        <v>-6.1859461677861196</v>
      </c>
      <c r="F188">
        <f>IF(Sheet1!F188="", "",LOG10(Sheet1!F188/Sheet1!G188)*'Positive samples'!F188)</f>
        <v>-5.7298995241092046</v>
      </c>
      <c r="G188">
        <f>IF(Sheet1!G188="", "",LOG10(Sheet1!G188/Sheet1!H188)*'Positive samples'!G188)</f>
        <v>8.7454029141337681</v>
      </c>
      <c r="I188">
        <f>IF(Sheet1!I188="", "",LOG10(Sheet1!I188/Sheet1!J188)*'Positive samples'!I188)</f>
        <v>-5.1152778767830283</v>
      </c>
      <c r="J188">
        <f>IF(Sheet1!J188="", "",LOG10(Sheet1!J188/Sheet1!K188)*'Positive samples'!J188)</f>
        <v>9.3251636753807006</v>
      </c>
      <c r="L188">
        <f>IF(Sheet1!L188="", "",LOG10(Sheet1!L188/Sheet1!M188)*'Positive samples'!L188)</f>
        <v>-5.7050405358894318</v>
      </c>
      <c r="M188">
        <f>IF(Sheet1!M188="", "",LOG10(Sheet1!M188/Sheet1!N188)*'Positive samples'!M188)</f>
        <v>8.8163273479885174</v>
      </c>
      <c r="O188">
        <f>IF(Sheet1!O188="", "",LOG10(Sheet1!O188/Sheet1!P188)*'Positive samples'!O188)</f>
        <v>0</v>
      </c>
      <c r="Q188">
        <f>IF(Sheet1!Q188="", "",LOG10(Sheet1!Q188/Sheet1!R188)*'Positive samples'!Q188)</f>
        <v>0</v>
      </c>
      <c r="R188">
        <f>IF(Sheet1!R188="", "",LOG10(Sheet1!R188/Sheet1!S188)*'Positive samples'!R188)</f>
        <v>-5.6319361679401503</v>
      </c>
      <c r="S188">
        <f>IF(Sheet1!S188="", "",LOG10(Sheet1!S188)*'Positive samples'!S188)</f>
        <v>8.9127533036713231</v>
      </c>
      <c r="U188">
        <f>IF('Positive samples'!U188=0, "", SUM(Normalization!C188, Normalization!F188, Normalization!I188, Normalization!L188, Normalization!O188:O188, Normalization!R188)/'Positive samples'!U188)</f>
        <v>-5.6736200545015869</v>
      </c>
    </row>
    <row r="189" spans="1:21" x14ac:dyDescent="0.2">
      <c r="A189" s="1">
        <f>Sheet1!A189</f>
        <v>44749</v>
      </c>
      <c r="C189">
        <f>IF(Sheet1!C189="", "",LOG10(Sheet1!C189/Sheet1!D189)*'Positive samples'!C189)</f>
        <v>-5.9675037021001494</v>
      </c>
      <c r="F189">
        <f>IF(Sheet1!F189="", "",LOG10(Sheet1!F189/Sheet1!G189)*'Positive samples'!F189)</f>
        <v>-5.5071104464245568</v>
      </c>
      <c r="G189">
        <f>IF(Sheet1!G189="", "",LOG10(Sheet1!G189/Sheet1!H189)*'Positive samples'!G189)</f>
        <v>9.0994611395758884</v>
      </c>
      <c r="I189">
        <f>IF(Sheet1!I189="", "",LOG10(Sheet1!I189/Sheet1!J189)*'Positive samples'!I189)</f>
        <v>-4.5947719782788017</v>
      </c>
      <c r="J189">
        <f>IF(Sheet1!J189="", "",LOG10(Sheet1!J189/Sheet1!K189)*'Positive samples'!J189)</f>
        <v>8.8896347893086975</v>
      </c>
      <c r="L189">
        <f>IF(Sheet1!L189="", "",LOG10(Sheet1!L189/Sheet1!M189)*'Positive samples'!L189)</f>
        <v>-5.6708264650065594</v>
      </c>
      <c r="M189">
        <f>IF(Sheet1!M189="", "",LOG10(Sheet1!M189/Sheet1!N189)*'Positive samples'!M189)</f>
        <v>9.4010757225248955</v>
      </c>
      <c r="O189">
        <f>IF(Sheet1!O189="", "",LOG10(Sheet1!O189/Sheet1!P189)*'Positive samples'!O189)</f>
        <v>-5.7423351075355731</v>
      </c>
      <c r="Q189">
        <f>IF(Sheet1!Q189="", "",LOG10(Sheet1!Q189/Sheet1!R189)*'Positive samples'!Q189)</f>
        <v>0</v>
      </c>
      <c r="R189">
        <f>IF(Sheet1!R189="", "",LOG10(Sheet1!R189/Sheet1!S189)*'Positive samples'!R189)</f>
        <v>-5.3579386031014504</v>
      </c>
      <c r="S189">
        <f>IF(Sheet1!S189="", "",LOG10(Sheet1!S189)*'Positive samples'!S189)</f>
        <v>9.1003705451175634</v>
      </c>
      <c r="U189">
        <f>IF('Positive samples'!U189=0, "", SUM(Normalization!C189, Normalization!F189, Normalization!I189, Normalization!L189, Normalization!O189:O189, Normalization!R189)/'Positive samples'!U189)</f>
        <v>-5.4734143837411819</v>
      </c>
    </row>
    <row r="190" spans="1:21" x14ac:dyDescent="0.2">
      <c r="A190" s="1">
        <f>Sheet1!A190</f>
        <v>44750</v>
      </c>
      <c r="C190">
        <f>IF(Sheet1!C190="", "",LOG10(Sheet1!C190/Sheet1!D190)*'Positive samples'!C190)</f>
        <v>-5.8582924074068146</v>
      </c>
      <c r="F190">
        <f>IF(Sheet1!F190="", "",LOG10(Sheet1!F190/Sheet1!G190)*'Positive samples'!F190)</f>
        <v>-5.2997558727225904</v>
      </c>
      <c r="G190">
        <f>IF(Sheet1!G190="", "",LOG10(Sheet1!G190/Sheet1!H190)*'Positive samples'!G190)</f>
        <v>9.231122293745317</v>
      </c>
      <c r="I190">
        <f>IF(Sheet1!I190="", "",LOG10(Sheet1!I190/Sheet1!J190)*'Positive samples'!I190)</f>
        <v>-5.2515736026790183</v>
      </c>
      <c r="J190">
        <f>IF(Sheet1!J190="", "",LOG10(Sheet1!J190/Sheet1!K190)*'Positive samples'!J190)</f>
        <v>9.8145182241382489</v>
      </c>
      <c r="L190">
        <f>IF(Sheet1!L190="", "",LOG10(Sheet1!L190/Sheet1!M190)*'Positive samples'!L190)</f>
        <v>-5.525574255856478</v>
      </c>
      <c r="M190">
        <f>IF(Sheet1!M190="", "",LOG10(Sheet1!M190/Sheet1!N190)*'Positive samples'!M190)</f>
        <v>9.1132866928724088</v>
      </c>
      <c r="O190">
        <f>IF(Sheet1!O190="", "",LOG10(Sheet1!O190/Sheet1!P190)*'Positive samples'!O190)</f>
        <v>-5.1776557158207721</v>
      </c>
      <c r="Q190">
        <f>IF(Sheet1!Q190="", "",LOG10(Sheet1!Q190/Sheet1!R190)*'Positive samples'!Q190)</f>
        <v>0</v>
      </c>
      <c r="R190">
        <f>IF(Sheet1!R190="", "",LOG10(Sheet1!R190/Sheet1!S190)*'Positive samples'!R190)</f>
        <v>-5.8272701722248863</v>
      </c>
      <c r="S190">
        <f>IF(Sheet1!S190="", "",LOG10(Sheet1!S190)*'Positive samples'!S190)</f>
        <v>9.0253058652647695</v>
      </c>
      <c r="U190">
        <f>IF('Positive samples'!U190=0, "", SUM(Normalization!C190, Normalization!F190, Normalization!I190, Normalization!L190, Normalization!O190:O190, Normalization!R190)/'Positive samples'!U190)</f>
        <v>-5.4900203377850936</v>
      </c>
    </row>
    <row r="191" spans="1:21" x14ac:dyDescent="0.2">
      <c r="A191" s="1">
        <f>Sheet1!A191</f>
        <v>44751</v>
      </c>
      <c r="C191">
        <f>IF(Sheet1!C191="", "",LOG10(Sheet1!C191/Sheet1!D191)*'Positive samples'!C191)</f>
        <v>-6.3316087380317176</v>
      </c>
      <c r="F191">
        <f>IF(Sheet1!F191="", "",LOG10(Sheet1!F191/Sheet1!G191)*'Positive samples'!F191)</f>
        <v>-5.6525274062767172</v>
      </c>
      <c r="G191">
        <f>IF(Sheet1!G191="", "",LOG10(Sheet1!G191/Sheet1!H191)*'Positive samples'!G191)</f>
        <v>9.0857450155500139</v>
      </c>
      <c r="I191">
        <f>IF(Sheet1!I191="", "",LOG10(Sheet1!I191/Sheet1!J191)*'Positive samples'!I191)</f>
        <v>-5.3860003835448547</v>
      </c>
      <c r="J191">
        <f>IF(Sheet1!J191="", "",LOG10(Sheet1!J191/Sheet1!K191)*'Positive samples'!J191)</f>
        <v>9.1688618232509462</v>
      </c>
      <c r="L191">
        <f>IF(Sheet1!L191="", "",LOG10(Sheet1!L191/Sheet1!M191)*'Positive samples'!L191)</f>
        <v>-5.5957840383900717</v>
      </c>
      <c r="M191">
        <f>IF(Sheet1!M191="", "",LOG10(Sheet1!M191/Sheet1!N191)*'Positive samples'!M191)</f>
        <v>9.4168386098870656</v>
      </c>
      <c r="O191">
        <f>IF(Sheet1!O191="", "",LOG10(Sheet1!O191/Sheet1!P191)*'Positive samples'!O191)</f>
        <v>-6.2694204709936283</v>
      </c>
      <c r="Q191">
        <f>IF(Sheet1!Q191="", "",LOG10(Sheet1!Q191/Sheet1!R191)*'Positive samples'!Q191)</f>
        <v>0</v>
      </c>
      <c r="R191">
        <f>IF(Sheet1!R191="", "",LOG10(Sheet1!R191/Sheet1!S191)*'Positive samples'!R191)</f>
        <v>-5.6690729150770487</v>
      </c>
      <c r="S191">
        <f>IF(Sheet1!S191="", "",LOG10(Sheet1!S191)*'Positive samples'!S191)</f>
        <v>8.958085848521085</v>
      </c>
      <c r="U191">
        <f>IF('Positive samples'!U191=0, "", SUM(Normalization!C191, Normalization!F191, Normalization!I191, Normalization!L191, Normalization!O191:O191, Normalization!R191)/'Positive samples'!U191)</f>
        <v>-5.8174023253856744</v>
      </c>
    </row>
    <row r="192" spans="1:21" x14ac:dyDescent="0.2">
      <c r="A192" s="1">
        <f>Sheet1!A192</f>
        <v>44752</v>
      </c>
      <c r="C192">
        <f>IF(Sheet1!C192="", "",LOG10(Sheet1!C192/Sheet1!D192)*'Positive samples'!C192)</f>
        <v>-5.8370135101933371</v>
      </c>
      <c r="F192">
        <f>IF(Sheet1!F192="", "",LOG10(Sheet1!F192/Sheet1!G192)*'Positive samples'!F192)</f>
        <v>-5.5394530670697879</v>
      </c>
      <c r="G192">
        <f>IF(Sheet1!G192="", "",LOG10(Sheet1!G192/Sheet1!H192)*'Positive samples'!G192)</f>
        <v>8.6842012263704778</v>
      </c>
      <c r="I192">
        <f>IF(Sheet1!I192="", "",LOG10(Sheet1!I192/Sheet1!J192)*'Positive samples'!I192)</f>
        <v>-4.3602389558921022</v>
      </c>
      <c r="J192">
        <f>IF(Sheet1!J192="", "",LOG10(Sheet1!J192/Sheet1!K192)*'Positive samples'!J192)</f>
        <v>8.9889281621322965</v>
      </c>
      <c r="L192">
        <f>IF(Sheet1!L192="", "",LOG10(Sheet1!L192/Sheet1!M192)*'Positive samples'!L192)</f>
        <v>-5.7987916539548179</v>
      </c>
      <c r="M192">
        <f>IF(Sheet1!M192="", "",LOG10(Sheet1!M192/Sheet1!N192)*'Positive samples'!M192)</f>
        <v>9.1755383697615258</v>
      </c>
      <c r="O192">
        <f>IF(Sheet1!O192="", "",LOG10(Sheet1!O192/Sheet1!P192)*'Positive samples'!O192)</f>
        <v>-5.8634049756373141</v>
      </c>
      <c r="Q192" t="str">
        <f>IF(Sheet1!Q192="", "",LOG10(Sheet1!Q192/Sheet1!R192)*'Positive samples'!Q192)</f>
        <v/>
      </c>
      <c r="R192" t="str">
        <f>IF(Sheet1!R192="", "",LOG10(Sheet1!R192/Sheet1!S192)*'Positive samples'!R192)</f>
        <v/>
      </c>
      <c r="S192" t="str">
        <f>IF(Sheet1!S192="", "",LOG10(Sheet1!S192)*'Positive samples'!S192)</f>
        <v/>
      </c>
      <c r="U192">
        <f>IF('Positive samples'!U192=0, "", SUM(Normalization!C192, Normalization!F192, Normalization!I192, Normalization!L192, Normalization!O192:O192, Normalization!R192)/'Positive samples'!U192)</f>
        <v>-5.4797804325494726</v>
      </c>
    </row>
    <row r="193" spans="1:21" x14ac:dyDescent="0.2">
      <c r="A193" s="1">
        <f>Sheet1!A193</f>
        <v>44753</v>
      </c>
      <c r="C193">
        <f>IF(Sheet1!C193="", "",LOG10(Sheet1!C193/Sheet1!D193)*'Positive samples'!C193)</f>
        <v>-5.9305160144466802</v>
      </c>
      <c r="F193">
        <f>IF(Sheet1!F193="", "",LOG10(Sheet1!F193/Sheet1!G193)*'Positive samples'!F193)</f>
        <v>0</v>
      </c>
      <c r="G193">
        <f>IF(Sheet1!G193="", "",LOG10(Sheet1!G193/Sheet1!H193)*'Positive samples'!G193)</f>
        <v>9.0488485675378172</v>
      </c>
      <c r="I193">
        <f>IF(Sheet1!I193="", "",LOG10(Sheet1!I193/Sheet1!J193)*'Positive samples'!I193)</f>
        <v>-4.4191999480573028</v>
      </c>
      <c r="J193">
        <f>IF(Sheet1!J193="", "",LOG10(Sheet1!J193/Sheet1!K193)*'Positive samples'!J193)</f>
        <v>9.1249387366082999</v>
      </c>
      <c r="L193">
        <f>IF(Sheet1!L193="", "",LOG10(Sheet1!L193/Sheet1!M193)*'Positive samples'!L193)</f>
        <v>-5.638859371391467</v>
      </c>
      <c r="M193">
        <f>IF(Sheet1!M193="", "",LOG10(Sheet1!M193/Sheet1!N193)*'Positive samples'!M193)</f>
        <v>9.0346629635851361</v>
      </c>
      <c r="O193">
        <f>IF(Sheet1!O193="", "",LOG10(Sheet1!O193/Sheet1!P193)*'Positive samples'!O193)</f>
        <v>0</v>
      </c>
      <c r="Q193">
        <f>IF(Sheet1!Q193="", "",LOG10(Sheet1!Q193/Sheet1!R193)*'Positive samples'!Q193)</f>
        <v>0</v>
      </c>
      <c r="R193">
        <f>IF(Sheet1!R193="", "",LOG10(Sheet1!R193/Sheet1!S193)*'Positive samples'!R193)</f>
        <v>-5.9199439411456121</v>
      </c>
      <c r="S193">
        <f>IF(Sheet1!S193="", "",LOG10(Sheet1!S193)*'Positive samples'!S193)</f>
        <v>8.9991305412873714</v>
      </c>
      <c r="U193">
        <f>IF('Positive samples'!U193=0, "", SUM(Normalization!C193, Normalization!F193, Normalization!I193, Normalization!L193, Normalization!O193:O193, Normalization!R193)/'Positive samples'!U193)</f>
        <v>-5.4771298187602655</v>
      </c>
    </row>
    <row r="194" spans="1:21" x14ac:dyDescent="0.2">
      <c r="A194" s="1">
        <f>Sheet1!A194</f>
        <v>44754</v>
      </c>
      <c r="C194">
        <f>IF(Sheet1!C194="", "",LOG10(Sheet1!C194/Sheet1!D194)*'Positive samples'!C194)</f>
        <v>0</v>
      </c>
      <c r="F194">
        <f>IF(Sheet1!F194="", "",LOG10(Sheet1!F194/Sheet1!G194)*'Positive samples'!F194)</f>
        <v>-6.2572106549567774</v>
      </c>
      <c r="G194">
        <f>IF(Sheet1!G194="", "",LOG10(Sheet1!G194/Sheet1!H194)*'Positive samples'!G194)</f>
        <v>9.5854908898947695</v>
      </c>
      <c r="I194">
        <f>IF(Sheet1!I194="", "",LOG10(Sheet1!I194/Sheet1!J194)*'Positive samples'!I194)</f>
        <v>-4.9074527449991239</v>
      </c>
      <c r="J194">
        <f>IF(Sheet1!J194="", "",LOG10(Sheet1!J194/Sheet1!K194)*'Positive samples'!J194)</f>
        <v>9.5750567569454095</v>
      </c>
      <c r="L194">
        <f>IF(Sheet1!L194="", "",LOG10(Sheet1!L194/Sheet1!M194)*'Positive samples'!L194)</f>
        <v>-5.9121278785615985</v>
      </c>
      <c r="M194">
        <f>IF(Sheet1!M194="", "",LOG10(Sheet1!M194/Sheet1!N194)*'Positive samples'!M194)</f>
        <v>9.3807290074841347</v>
      </c>
      <c r="O194">
        <f>IF(Sheet1!O194="", "",LOG10(Sheet1!O194/Sheet1!P194)*'Positive samples'!O194)</f>
        <v>0</v>
      </c>
      <c r="Q194">
        <f>IF(Sheet1!Q194="", "",LOG10(Sheet1!Q194/Sheet1!R194)*'Positive samples'!Q194)</f>
        <v>0</v>
      </c>
      <c r="R194">
        <f>IF(Sheet1!R194="", "",LOG10(Sheet1!R194/Sheet1!S194)*'Positive samples'!R194)</f>
        <v>-5.7567691681994875</v>
      </c>
      <c r="S194">
        <f>IF(Sheet1!S194="", "",LOG10(Sheet1!S194)*'Positive samples'!S194)</f>
        <v>9.0718820073061259</v>
      </c>
      <c r="U194">
        <f>IF('Positive samples'!U194=0, "", SUM(Normalization!C194, Normalization!F194, Normalization!I194, Normalization!L194, Normalization!O194:O194, Normalization!R194)/'Positive samples'!U194)</f>
        <v>-5.7083901116792468</v>
      </c>
    </row>
    <row r="195" spans="1:21" x14ac:dyDescent="0.2">
      <c r="A195" s="1">
        <f>Sheet1!A195</f>
        <v>44755</v>
      </c>
      <c r="C195">
        <f>IF(Sheet1!C195="", "",LOG10(Sheet1!C195/Sheet1!D195)*'Positive samples'!C195)</f>
        <v>-6.2506051230411686</v>
      </c>
      <c r="F195">
        <f>IF(Sheet1!F195="", "",LOG10(Sheet1!F195/Sheet1!G195)*'Positive samples'!F195)</f>
        <v>-5.9493643683224766</v>
      </c>
      <c r="G195">
        <f>IF(Sheet1!G195="", "",LOG10(Sheet1!G195/Sheet1!H195)*'Positive samples'!G195)</f>
        <v>8.8155093194334952</v>
      </c>
      <c r="I195">
        <f>IF(Sheet1!I195="", "",LOG10(Sheet1!I195/Sheet1!J195)*'Positive samples'!I195)</f>
        <v>-4.5549087285818093</v>
      </c>
      <c r="J195">
        <f>IF(Sheet1!J195="", "",LOG10(Sheet1!J195/Sheet1!K195)*'Positive samples'!J195)</f>
        <v>9.0568515669388958</v>
      </c>
      <c r="L195">
        <f>IF(Sheet1!L195="", "",LOG10(Sheet1!L195/Sheet1!M195)*'Positive samples'!L195)</f>
        <v>-5.6200952996686695</v>
      </c>
      <c r="M195">
        <f>IF(Sheet1!M195="", "",LOG10(Sheet1!M195/Sheet1!N195)*'Positive samples'!M195)</f>
        <v>9.5280010647675617</v>
      </c>
      <c r="O195">
        <f>IF(Sheet1!O195="", "",LOG10(Sheet1!O195/Sheet1!P195)*'Positive samples'!O195)</f>
        <v>0</v>
      </c>
      <c r="Q195">
        <f>IF(Sheet1!Q195="", "",LOG10(Sheet1!Q195/Sheet1!R195)*'Positive samples'!Q195)</f>
        <v>0</v>
      </c>
      <c r="R195">
        <f>IF(Sheet1!R195="", "",LOG10(Sheet1!R195/Sheet1!S195)*'Positive samples'!R195)</f>
        <v>-5.9177920599743876</v>
      </c>
      <c r="S195">
        <f>IF(Sheet1!S195="", "",LOG10(Sheet1!S195)*'Positive samples'!S195)</f>
        <v>9.0681858617461621</v>
      </c>
      <c r="U195">
        <f>IF('Positive samples'!U195=0, "", SUM(Normalization!C195, Normalization!F195, Normalization!I195, Normalization!L195, Normalization!O195:O195, Normalization!R195)/'Positive samples'!U195)</f>
        <v>-5.6585531159177025</v>
      </c>
    </row>
    <row r="196" spans="1:21" x14ac:dyDescent="0.2">
      <c r="A196" s="1">
        <f>Sheet1!A196</f>
        <v>44756</v>
      </c>
      <c r="C196">
        <f>IF(Sheet1!C196="", "",LOG10(Sheet1!C196/Sheet1!D196)*'Positive samples'!C196)</f>
        <v>0</v>
      </c>
      <c r="F196">
        <f>IF(Sheet1!F196="", "",LOG10(Sheet1!F196/Sheet1!G196)*'Positive samples'!F196)</f>
        <v>0</v>
      </c>
      <c r="G196">
        <f>IF(Sheet1!G196="", "",LOG10(Sheet1!G196/Sheet1!H196)*'Positive samples'!G196)</f>
        <v>8.9230453909906462</v>
      </c>
      <c r="I196">
        <f>IF(Sheet1!I196="", "",LOG10(Sheet1!I196/Sheet1!J196)*'Positive samples'!I196)</f>
        <v>-4.4224497419567967</v>
      </c>
      <c r="J196">
        <f>IF(Sheet1!J196="", "",LOG10(Sheet1!J196/Sheet1!K196)*'Positive samples'!J196)</f>
        <v>9.1113534409003289</v>
      </c>
      <c r="L196">
        <f>IF(Sheet1!L196="", "",LOG10(Sheet1!L196/Sheet1!M196)*'Positive samples'!L196)</f>
        <v>-5.5700146069047882</v>
      </c>
      <c r="M196">
        <f>IF(Sheet1!M196="", "",LOG10(Sheet1!M196/Sheet1!N196)*'Positive samples'!M196)</f>
        <v>8.9382962657817586</v>
      </c>
      <c r="O196">
        <f>IF(Sheet1!O196="", "",LOG10(Sheet1!O196/Sheet1!P196)*'Positive samples'!O196)</f>
        <v>0</v>
      </c>
      <c r="Q196">
        <f>IF(Sheet1!Q196="", "",LOG10(Sheet1!Q196/Sheet1!R196)*'Positive samples'!Q196)</f>
        <v>0</v>
      </c>
      <c r="R196">
        <f>IF(Sheet1!R196="", "",LOG10(Sheet1!R196/Sheet1!S196)*'Positive samples'!R196)</f>
        <v>-5.738857702011142</v>
      </c>
      <c r="S196">
        <f>IF(Sheet1!S196="", "",LOG10(Sheet1!S196)*'Positive samples'!S196)</f>
        <v>8.8790958795000723</v>
      </c>
      <c r="U196">
        <f>IF('Positive samples'!U196=0, "", SUM(Normalization!C196, Normalization!F196, Normalization!I196, Normalization!L196, Normalization!O196:O196, Normalization!R196)/'Positive samples'!U196)</f>
        <v>-5.2437740169575759</v>
      </c>
    </row>
    <row r="197" spans="1:21" x14ac:dyDescent="0.2">
      <c r="A197" s="1">
        <f>Sheet1!A197</f>
        <v>44757</v>
      </c>
      <c r="C197">
        <f>IF(Sheet1!C197="", "",LOG10(Sheet1!C197/Sheet1!D197)*'Positive samples'!C197)</f>
        <v>0</v>
      </c>
      <c r="F197">
        <f>IF(Sheet1!F197="", "",LOG10(Sheet1!F197/Sheet1!G197)*'Positive samples'!F197)</f>
        <v>-5.3826794914251366</v>
      </c>
      <c r="G197">
        <f>IF(Sheet1!G197="", "",LOG10(Sheet1!G197/Sheet1!H197)*'Positive samples'!G197)</f>
        <v>8.7286616316216676</v>
      </c>
      <c r="I197">
        <f>IF(Sheet1!I197="", "",LOG10(Sheet1!I197/Sheet1!J197)*'Positive samples'!I197)</f>
        <v>-4.0473520396161122</v>
      </c>
      <c r="J197">
        <f>IF(Sheet1!J197="", "",LOG10(Sheet1!J197/Sheet1!K197)*'Positive samples'!J197)</f>
        <v>9.0238213948956822</v>
      </c>
      <c r="L197">
        <f>IF(Sheet1!L197="", "",LOG10(Sheet1!L197/Sheet1!M197)*'Positive samples'!L197)</f>
        <v>-6.1502107678658247</v>
      </c>
      <c r="M197">
        <f>IF(Sheet1!M197="", "",LOG10(Sheet1!M197/Sheet1!N197)*'Positive samples'!M197)</f>
        <v>9.2196475564505178</v>
      </c>
      <c r="O197">
        <f>IF(Sheet1!O197="", "",LOG10(Sheet1!O197/Sheet1!P197)*'Positive samples'!O197)</f>
        <v>0</v>
      </c>
      <c r="Q197">
        <f>IF(Sheet1!Q197="", "",LOG10(Sheet1!Q197/Sheet1!R197)*'Positive samples'!Q197)</f>
        <v>0</v>
      </c>
      <c r="R197">
        <f>IF(Sheet1!R197="", "",LOG10(Sheet1!R197/Sheet1!S197)*'Positive samples'!R197)</f>
        <v>-5.5952329807984738</v>
      </c>
      <c r="S197">
        <f>IF(Sheet1!S197="", "",LOG10(Sheet1!S197)*'Positive samples'!S197)</f>
        <v>9.0644579892269181</v>
      </c>
      <c r="U197">
        <f>IF('Positive samples'!U197=0, "", SUM(Normalization!C197, Normalization!F197, Normalization!I197, Normalization!L197, Normalization!O197:O197, Normalization!R197)/'Positive samples'!U197)</f>
        <v>-5.293868819926387</v>
      </c>
    </row>
    <row r="198" spans="1:21" x14ac:dyDescent="0.2">
      <c r="A198" s="1">
        <f>Sheet1!A198</f>
        <v>44758</v>
      </c>
      <c r="C198">
        <f>IF(Sheet1!C198="", "",LOG10(Sheet1!C198/Sheet1!D198)*'Positive samples'!C198)</f>
        <v>-6.2379555609524937</v>
      </c>
      <c r="F198">
        <f>IF(Sheet1!F198="", "",LOG10(Sheet1!F198/Sheet1!G198)*'Positive samples'!F198)</f>
        <v>-5.7350884212041624</v>
      </c>
      <c r="G198">
        <f>IF(Sheet1!G198="", "",LOG10(Sheet1!G198/Sheet1!H198)*'Positive samples'!G198)</f>
        <v>8.802654616964654</v>
      </c>
      <c r="I198">
        <f>IF(Sheet1!I198="", "",LOG10(Sheet1!I198/Sheet1!J198)*'Positive samples'!I198)</f>
        <v>-4.1654330830850794</v>
      </c>
      <c r="J198">
        <f>IF(Sheet1!J198="", "",LOG10(Sheet1!J198/Sheet1!K198)*'Positive samples'!J198)</f>
        <v>9.3354993238148047</v>
      </c>
      <c r="L198">
        <f>IF(Sheet1!L198="", "",LOG10(Sheet1!L198/Sheet1!M198)*'Positive samples'!L198)</f>
        <v>0</v>
      </c>
      <c r="M198">
        <f>IF(Sheet1!M198="", "",LOG10(Sheet1!M198/Sheet1!N198)*'Positive samples'!M198)</f>
        <v>9.1598939055432425</v>
      </c>
      <c r="O198">
        <f>IF(Sheet1!O198="", "",LOG10(Sheet1!O198/Sheet1!P198)*'Positive samples'!O198)</f>
        <v>0</v>
      </c>
      <c r="Q198">
        <f>IF(Sheet1!Q198="", "",LOG10(Sheet1!Q198/Sheet1!R198)*'Positive samples'!Q198)</f>
        <v>0</v>
      </c>
      <c r="R198">
        <f>IF(Sheet1!R198="", "",LOG10(Sheet1!R198/Sheet1!S198)*'Positive samples'!R198)</f>
        <v>-5.7615495444290117</v>
      </c>
      <c r="S198">
        <f>IF(Sheet1!S198="", "",LOG10(Sheet1!S198)*'Positive samples'!S198)</f>
        <v>8.9014583213961131</v>
      </c>
      <c r="U198">
        <f>IF('Positive samples'!U198=0, "", SUM(Normalization!C198, Normalization!F198, Normalization!I198, Normalization!L198, Normalization!O198:O198, Normalization!R198)/'Positive samples'!U198)</f>
        <v>-5.4750066524176875</v>
      </c>
    </row>
    <row r="199" spans="1:21" x14ac:dyDescent="0.2">
      <c r="A199" s="1">
        <f>Sheet1!A199</f>
        <v>44759</v>
      </c>
      <c r="C199">
        <f>IF(Sheet1!C199="", "",LOG10(Sheet1!C199/Sheet1!D199)*'Positive samples'!C199)</f>
        <v>-5.7680032767661942</v>
      </c>
      <c r="F199">
        <f>IF(Sheet1!F199="", "",LOG10(Sheet1!F199/Sheet1!G199)*'Positive samples'!F199)</f>
        <v>-5.701659646781728</v>
      </c>
      <c r="G199">
        <f>IF(Sheet1!G199="", "",LOG10(Sheet1!G199/Sheet1!H199)*'Positive samples'!G199)</f>
        <v>8.8397670964449251</v>
      </c>
      <c r="I199">
        <f>IF(Sheet1!I199="", "",LOG10(Sheet1!I199/Sheet1!J199)*'Positive samples'!I199)</f>
        <v>-1.8606056043930732</v>
      </c>
      <c r="J199">
        <f>IF(Sheet1!J199="", "",LOG10(Sheet1!J199/Sheet1!K199)*'Positive samples'!J199)</f>
        <v>8.9711238722637709</v>
      </c>
      <c r="L199">
        <f>IF(Sheet1!L199="", "",LOG10(Sheet1!L199/Sheet1!M199)*'Positive samples'!L199)</f>
        <v>0</v>
      </c>
      <c r="M199">
        <f>IF(Sheet1!M199="", "",LOG10(Sheet1!M199/Sheet1!N199)*'Positive samples'!M199)</f>
        <v>9.0024990298081757</v>
      </c>
      <c r="O199">
        <f>IF(Sheet1!O199="", "",LOG10(Sheet1!O199/Sheet1!P199)*'Positive samples'!O199)</f>
        <v>0</v>
      </c>
      <c r="Q199">
        <f>IF(Sheet1!Q199="", "",LOG10(Sheet1!Q199/Sheet1!R199)*'Positive samples'!Q199)</f>
        <v>0</v>
      </c>
      <c r="R199">
        <f>IF(Sheet1!R199="", "",LOG10(Sheet1!R199/Sheet1!S199)*'Positive samples'!R199)</f>
        <v>-5.8965463286057656</v>
      </c>
      <c r="S199">
        <f>IF(Sheet1!S199="", "",LOG10(Sheet1!S199)*'Positive samples'!S199)</f>
        <v>8.9319661147281728</v>
      </c>
      <c r="U199">
        <f>IF('Positive samples'!U199=0, "", SUM(Normalization!C199, Normalization!F199, Normalization!I199, Normalization!L199, Normalization!O199:O199, Normalization!R199)/'Positive samples'!U199)</f>
        <v>-4.80670371413669</v>
      </c>
    </row>
    <row r="200" spans="1:21" x14ac:dyDescent="0.2">
      <c r="A200" s="1">
        <f>Sheet1!A200</f>
        <v>44760</v>
      </c>
      <c r="C200">
        <f>IF(Sheet1!C200="", "",LOG10(Sheet1!C200/Sheet1!D200)*'Positive samples'!C200)</f>
        <v>-6.0012786346314364</v>
      </c>
      <c r="F200">
        <f>IF(Sheet1!F200="", "",LOG10(Sheet1!F200/Sheet1!G200)*'Positive samples'!F200)</f>
        <v>-5.4545165814546133</v>
      </c>
      <c r="G200">
        <f>IF(Sheet1!G200="", "",LOG10(Sheet1!G200/Sheet1!H200)*'Positive samples'!G200)</f>
        <v>8.7339524607882897</v>
      </c>
      <c r="I200">
        <f>IF(Sheet1!I200="", "",LOG10(Sheet1!I200/Sheet1!J200)*'Positive samples'!I200)</f>
        <v>-3.9021577466299258</v>
      </c>
      <c r="J200">
        <f>IF(Sheet1!J200="", "",LOG10(Sheet1!J200/Sheet1!K200)*'Positive samples'!J200)</f>
        <v>9.216885330084807</v>
      </c>
      <c r="L200">
        <f>IF(Sheet1!L200="", "",LOG10(Sheet1!L200/Sheet1!M200)*'Positive samples'!L200)</f>
        <v>0</v>
      </c>
      <c r="M200">
        <f>IF(Sheet1!M200="", "",LOG10(Sheet1!M200/Sheet1!N200)*'Positive samples'!M200)</f>
        <v>9.1287450228646705</v>
      </c>
      <c r="O200">
        <f>IF(Sheet1!O200="", "",LOG10(Sheet1!O200/Sheet1!P200)*'Positive samples'!O200)</f>
        <v>0</v>
      </c>
      <c r="Q200">
        <f>IF(Sheet1!Q200="", "",LOG10(Sheet1!Q200/Sheet1!R200)*'Positive samples'!Q200)</f>
        <v>0</v>
      </c>
      <c r="R200">
        <f>IF(Sheet1!R200="", "",LOG10(Sheet1!R200/Sheet1!S200)*'Positive samples'!R200)</f>
        <v>-5.4397918742801039</v>
      </c>
      <c r="S200">
        <f>IF(Sheet1!S200="", "",LOG10(Sheet1!S200)*'Positive samples'!S200)</f>
        <v>8.9324737646771535</v>
      </c>
      <c r="U200">
        <f>IF('Positive samples'!U200=0, "", SUM(Normalization!C200, Normalization!F200, Normalization!I200, Normalization!L200, Normalization!O200:O200, Normalization!R200)/'Positive samples'!U200)</f>
        <v>-5.1994362092490194</v>
      </c>
    </row>
    <row r="201" spans="1:21" x14ac:dyDescent="0.2">
      <c r="A201" s="1">
        <f>Sheet1!A201</f>
        <v>44761</v>
      </c>
      <c r="C201">
        <f>IF(Sheet1!C201="", "",LOG10(Sheet1!C201/Sheet1!D201)*'Positive samples'!C201)</f>
        <v>-6.2892184408946212</v>
      </c>
      <c r="F201">
        <f>IF(Sheet1!F201="", "",LOG10(Sheet1!F201/Sheet1!G201)*'Positive samples'!F201)</f>
        <v>-5.8125354222565804</v>
      </c>
      <c r="G201">
        <f>IF(Sheet1!G201="", "",LOG10(Sheet1!G201/Sheet1!H201)*'Positive samples'!G201)</f>
        <v>8.8007922701684862</v>
      </c>
      <c r="I201">
        <f>IF(Sheet1!I201="", "",LOG10(Sheet1!I201/Sheet1!J201)*'Positive samples'!I201)</f>
        <v>-4.4195578975089562</v>
      </c>
      <c r="J201">
        <f>IF(Sheet1!J201="", "",LOG10(Sheet1!J201/Sheet1!K201)*'Positive samples'!J201)</f>
        <v>9.1785565134439242</v>
      </c>
      <c r="L201">
        <f>IF(Sheet1!L201="", "",LOG10(Sheet1!L201/Sheet1!M201)*'Positive samples'!L201)</f>
        <v>-5.8681706384753634</v>
      </c>
      <c r="M201">
        <f>IF(Sheet1!M201="", "",LOG10(Sheet1!M201/Sheet1!N201)*'Positive samples'!M201)</f>
        <v>9.3535962737769296</v>
      </c>
      <c r="O201">
        <f>IF(Sheet1!O201="", "",LOG10(Sheet1!O201/Sheet1!P201)*'Positive samples'!O201)</f>
        <v>-5.4141418398216219</v>
      </c>
      <c r="Q201">
        <f>IF(Sheet1!Q201="", "",LOG10(Sheet1!Q201/Sheet1!R201)*'Positive samples'!Q201)</f>
        <v>0</v>
      </c>
      <c r="R201">
        <f>IF(Sheet1!R201="", "",LOG10(Sheet1!R201/Sheet1!S201)*'Positive samples'!R201)</f>
        <v>-5.6615262354151517</v>
      </c>
      <c r="S201">
        <f>IF(Sheet1!S201="", "",LOG10(Sheet1!S201)*'Positive samples'!S201)</f>
        <v>8.951337518795917</v>
      </c>
      <c r="U201">
        <f>IF('Positive samples'!U201=0, "", SUM(Normalization!C201, Normalization!F201, Normalization!I201, Normalization!L201, Normalization!O201:O201, Normalization!R201)/'Positive samples'!U201)</f>
        <v>-5.577525079062049</v>
      </c>
    </row>
    <row r="202" spans="1:21" x14ac:dyDescent="0.2">
      <c r="A202" s="1">
        <f>Sheet1!A202</f>
        <v>44762</v>
      </c>
      <c r="C202">
        <f>IF(Sheet1!C202="", "",LOG10(Sheet1!C202/Sheet1!D202)*'Positive samples'!C202)</f>
        <v>-6.2770606234193336</v>
      </c>
      <c r="F202">
        <f>IF(Sheet1!F202="", "",LOG10(Sheet1!F202/Sheet1!G202)*'Positive samples'!F202)</f>
        <v>-5.5638478476703943</v>
      </c>
      <c r="G202">
        <f>IF(Sheet1!G202="", "",LOG10(Sheet1!G202/Sheet1!H202)*'Positive samples'!G202)</f>
        <v>8.8132439957771389</v>
      </c>
      <c r="I202">
        <f>IF(Sheet1!I202="", "",LOG10(Sheet1!I202/Sheet1!J202)*'Positive samples'!I202)</f>
        <v>-4.3071603629226782</v>
      </c>
      <c r="J202">
        <f>IF(Sheet1!J202="", "",LOG10(Sheet1!J202/Sheet1!K202)*'Positive samples'!J202)</f>
        <v>9.146567827596229</v>
      </c>
      <c r="L202">
        <f>IF(Sheet1!L202="", "",LOG10(Sheet1!L202/Sheet1!M202)*'Positive samples'!L202)</f>
        <v>-6.1490010965846862</v>
      </c>
      <c r="M202">
        <f>IF(Sheet1!M202="", "",LOG10(Sheet1!M202/Sheet1!N202)*'Positive samples'!M202)</f>
        <v>9.3485783938425371</v>
      </c>
      <c r="O202">
        <f>IF(Sheet1!O202="", "",LOG10(Sheet1!O202/Sheet1!P202)*'Positive samples'!O202)</f>
        <v>0</v>
      </c>
      <c r="Q202">
        <f>IF(Sheet1!Q202="", "",LOG10(Sheet1!Q202/Sheet1!R202)*'Positive samples'!Q202)</f>
        <v>0</v>
      </c>
      <c r="R202">
        <f>IF(Sheet1!R202="", "",LOG10(Sheet1!R202/Sheet1!S202)*'Positive samples'!R202)</f>
        <v>-5.47288537823</v>
      </c>
      <c r="S202">
        <f>IF(Sheet1!S202="", "",LOG10(Sheet1!S202)*'Positive samples'!S202)</f>
        <v>8.7664128471123988</v>
      </c>
      <c r="U202">
        <f>IF('Positive samples'!U202=0, "", SUM(Normalization!C202, Normalization!F202, Normalization!I202, Normalization!L202, Normalization!O202:O202, Normalization!R202)/'Positive samples'!U202)</f>
        <v>-5.5539910617654185</v>
      </c>
    </row>
    <row r="203" spans="1:21" x14ac:dyDescent="0.2">
      <c r="A203" s="1">
        <f>Sheet1!A203</f>
        <v>44763</v>
      </c>
      <c r="C203">
        <f>IF(Sheet1!C203="", "",LOG10(Sheet1!C203/Sheet1!D203)*'Positive samples'!C203)</f>
        <v>-5.6997180049512952</v>
      </c>
      <c r="F203">
        <f>IF(Sheet1!F203="", "",LOG10(Sheet1!F203/Sheet1!G203)*'Positive samples'!F203)</f>
        <v>0</v>
      </c>
      <c r="G203">
        <f>IF(Sheet1!G203="", "",LOG10(Sheet1!G203/Sheet1!H203)*'Positive samples'!G203)</f>
        <v>8.6498074790120132</v>
      </c>
      <c r="I203">
        <f>IF(Sheet1!I203="", "",LOG10(Sheet1!I203/Sheet1!J203)*'Positive samples'!I203)</f>
        <v>-4.5372229708585214</v>
      </c>
      <c r="J203">
        <f>IF(Sheet1!J203="", "",LOG10(Sheet1!J203/Sheet1!K203)*'Positive samples'!J203)</f>
        <v>9.0182398305435427</v>
      </c>
      <c r="L203">
        <f>IF(Sheet1!L203="", "",LOG10(Sheet1!L203/Sheet1!M203)*'Positive samples'!L203)</f>
        <v>-5.5016752260512067</v>
      </c>
      <c r="M203">
        <f>IF(Sheet1!M203="", "",LOG10(Sheet1!M203/Sheet1!N203)*'Positive samples'!M203)</f>
        <v>9.3216039402064066</v>
      </c>
      <c r="O203">
        <f>IF(Sheet1!O203="", "",LOG10(Sheet1!O203/Sheet1!P203)*'Positive samples'!O203)</f>
        <v>0</v>
      </c>
      <c r="Q203">
        <f>IF(Sheet1!Q203="", "",LOG10(Sheet1!Q203/Sheet1!R203)*'Positive samples'!Q203)</f>
        <v>0</v>
      </c>
      <c r="R203">
        <f>IF(Sheet1!R203="", "",LOG10(Sheet1!R203/Sheet1!S203)*'Positive samples'!R203)</f>
        <v>-5.0675909112660893</v>
      </c>
      <c r="S203">
        <f>IF(Sheet1!S203="", "",LOG10(Sheet1!S203)*'Positive samples'!S203)</f>
        <v>8.6884198220027109</v>
      </c>
      <c r="U203">
        <f>IF('Positive samples'!U203=0, "", SUM(Normalization!C203, Normalization!F203, Normalization!I203, Normalization!L203, Normalization!O203:O203, Normalization!R203)/'Positive samples'!U203)</f>
        <v>-5.2015517782817779</v>
      </c>
    </row>
    <row r="204" spans="1:21" x14ac:dyDescent="0.2">
      <c r="A204" s="1">
        <f>Sheet1!A204</f>
        <v>44764</v>
      </c>
      <c r="C204">
        <f>IF(Sheet1!C204="", "",LOG10(Sheet1!C204/Sheet1!D204)*'Positive samples'!C204)</f>
        <v>-5.9255294724547722</v>
      </c>
      <c r="F204">
        <f>IF(Sheet1!F204="", "",LOG10(Sheet1!F204/Sheet1!G204)*'Positive samples'!F204)</f>
        <v>-5.1241441937040975</v>
      </c>
      <c r="G204">
        <f>IF(Sheet1!G204="", "",LOG10(Sheet1!G204/Sheet1!H204)*'Positive samples'!G204)</f>
        <v>8.5896193661523181</v>
      </c>
      <c r="I204">
        <f>IF(Sheet1!I204="", "",LOG10(Sheet1!I204/Sheet1!J204)*'Positive samples'!I204)</f>
        <v>-4.4800133157789714</v>
      </c>
      <c r="J204">
        <f>IF(Sheet1!J204="", "",LOG10(Sheet1!J204/Sheet1!K204)*'Positive samples'!J204)</f>
        <v>9.0200412148833014</v>
      </c>
      <c r="L204">
        <f>IF(Sheet1!L204="", "",LOG10(Sheet1!L204/Sheet1!M204)*'Positive samples'!L204)</f>
        <v>0</v>
      </c>
      <c r="M204">
        <f>IF(Sheet1!M204="", "",LOG10(Sheet1!M204/Sheet1!N204)*'Positive samples'!M204)</f>
        <v>9.0368420414840749</v>
      </c>
      <c r="O204">
        <f>IF(Sheet1!O204="", "",LOG10(Sheet1!O204/Sheet1!P204)*'Positive samples'!O204)</f>
        <v>0</v>
      </c>
      <c r="Q204">
        <f>IF(Sheet1!Q204="", "",LOG10(Sheet1!Q204/Sheet1!R204)*'Positive samples'!Q204)</f>
        <v>0</v>
      </c>
      <c r="R204">
        <f>IF(Sheet1!R204="", "",LOG10(Sheet1!R204/Sheet1!S204)*'Positive samples'!R204)</f>
        <v>-5.7552720245904521</v>
      </c>
      <c r="S204">
        <f>IF(Sheet1!S204="", "",LOG10(Sheet1!S204)*'Positive samples'!S204)</f>
        <v>9.0718820073061259</v>
      </c>
      <c r="U204">
        <f>IF('Positive samples'!U204=0, "", SUM(Normalization!C204, Normalization!F204, Normalization!I204, Normalization!L204, Normalization!O204:O204, Normalization!R204)/'Positive samples'!U204)</f>
        <v>-5.3212397516320742</v>
      </c>
    </row>
    <row r="205" spans="1:21" x14ac:dyDescent="0.2">
      <c r="A205" s="1">
        <f>Sheet1!A205</f>
        <v>44765</v>
      </c>
      <c r="C205">
        <f>IF(Sheet1!C205="", "",LOG10(Sheet1!C205/Sheet1!D205)*'Positive samples'!C205)</f>
        <v>-6.2497209290355569</v>
      </c>
      <c r="F205">
        <f>IF(Sheet1!F205="", "",LOG10(Sheet1!F205/Sheet1!G205)*'Positive samples'!F205)</f>
        <v>0</v>
      </c>
      <c r="G205">
        <f>IF(Sheet1!G205="", "",LOG10(Sheet1!G205/Sheet1!H205)*'Positive samples'!G205)</f>
        <v>8.9473956484233401</v>
      </c>
      <c r="I205">
        <f>IF(Sheet1!I205="", "",LOG10(Sheet1!I205/Sheet1!J205)*'Positive samples'!I205)</f>
        <v>-1.8765196208632271</v>
      </c>
      <c r="J205">
        <f>IF(Sheet1!J205="", "",LOG10(Sheet1!J205/Sheet1!K205)*'Positive samples'!J205)</f>
        <v>9.183052495070223</v>
      </c>
      <c r="L205">
        <f>IF(Sheet1!L205="", "",LOG10(Sheet1!L205/Sheet1!M205)*'Positive samples'!L205)</f>
        <v>-6.2590128058770613</v>
      </c>
      <c r="M205">
        <f>IF(Sheet1!M205="", "",LOG10(Sheet1!M205/Sheet1!N205)*'Positive samples'!M205)</f>
        <v>9.38158296509555</v>
      </c>
      <c r="O205">
        <f>IF(Sheet1!O205="", "",LOG10(Sheet1!O205/Sheet1!P205)*'Positive samples'!O205)</f>
        <v>-5.974809941024934</v>
      </c>
      <c r="Q205">
        <f>IF(Sheet1!Q205="", "",LOG10(Sheet1!Q205/Sheet1!R205)*'Positive samples'!Q205)</f>
        <v>0</v>
      </c>
      <c r="R205">
        <f>IF(Sheet1!R205="", "",LOG10(Sheet1!R205/Sheet1!S205)*'Positive samples'!R205)</f>
        <v>-5.8893518381544503</v>
      </c>
      <c r="S205">
        <f>IF(Sheet1!S205="", "",LOG10(Sheet1!S205)*'Positive samples'!S205)</f>
        <v>8.8500332576897698</v>
      </c>
      <c r="U205">
        <f>IF('Positive samples'!U205=0, "", SUM(Normalization!C205, Normalization!F205, Normalization!I205, Normalization!L205, Normalization!O205:O205, Normalization!R205)/'Positive samples'!U205)</f>
        <v>-5.2498830269910455</v>
      </c>
    </row>
    <row r="206" spans="1:21" x14ac:dyDescent="0.2">
      <c r="A206" s="1">
        <f>Sheet1!A206</f>
        <v>44766</v>
      </c>
      <c r="C206">
        <f>IF(Sheet1!C206="", "",LOG10(Sheet1!C206/Sheet1!D206)*'Positive samples'!C206)</f>
        <v>-5.589188602061907</v>
      </c>
      <c r="F206">
        <f>IF(Sheet1!F206="", "",LOG10(Sheet1!F206/Sheet1!G206)*'Positive samples'!F206)</f>
        <v>0</v>
      </c>
      <c r="G206">
        <f>IF(Sheet1!G206="", "",LOG10(Sheet1!G206/Sheet1!H206)*'Positive samples'!G206)</f>
        <v>9.1632245496781124</v>
      </c>
      <c r="I206">
        <f>IF(Sheet1!I206="", "",LOG10(Sheet1!I206/Sheet1!J206)*'Positive samples'!I206)</f>
        <v>-4.5532877446298397</v>
      </c>
      <c r="J206">
        <f>IF(Sheet1!J206="", "",LOG10(Sheet1!J206/Sheet1!K206)*'Positive samples'!J206)</f>
        <v>9.2171350977194368</v>
      </c>
      <c r="L206">
        <f>IF(Sheet1!L206="", "",LOG10(Sheet1!L206/Sheet1!M206)*'Positive samples'!L206)</f>
        <v>0</v>
      </c>
      <c r="M206">
        <f>IF(Sheet1!M206="", "",LOG10(Sheet1!M206/Sheet1!N206)*'Positive samples'!M206)</f>
        <v>9.2347828348305097</v>
      </c>
      <c r="O206">
        <f>IF(Sheet1!O206="", "",LOG10(Sheet1!O206/Sheet1!P206)*'Positive samples'!O206)</f>
        <v>0</v>
      </c>
      <c r="Q206">
        <f>IF(Sheet1!Q206="", "",LOG10(Sheet1!Q206/Sheet1!R206)*'Positive samples'!Q206)</f>
        <v>0</v>
      </c>
      <c r="R206">
        <f>IF(Sheet1!R206="", "",LOG10(Sheet1!R206/Sheet1!S206)*'Positive samples'!R206)</f>
        <v>-5.9009773540331594</v>
      </c>
      <c r="S206">
        <f>IF(Sheet1!S206="", "",LOG10(Sheet1!S206)*'Positive samples'!S206)</f>
        <v>9.0899051114393981</v>
      </c>
      <c r="U206">
        <f>IF('Positive samples'!U206=0, "", SUM(Normalization!C206, Normalization!F206, Normalization!I206, Normalization!L206, Normalization!O206:O206, Normalization!R206)/'Positive samples'!U206)</f>
        <v>-5.3478179002416359</v>
      </c>
    </row>
    <row r="207" spans="1:21" x14ac:dyDescent="0.2">
      <c r="A207" s="1">
        <f>Sheet1!A207</f>
        <v>44767</v>
      </c>
      <c r="C207">
        <f>IF(Sheet1!C207="", "",LOG10(Sheet1!C207/Sheet1!D207)*'Positive samples'!C207)</f>
        <v>-5.6836079300699165</v>
      </c>
      <c r="F207">
        <f>IF(Sheet1!F207="", "",LOG10(Sheet1!F207/Sheet1!G207)*'Positive samples'!F207)</f>
        <v>0</v>
      </c>
      <c r="G207">
        <f>IF(Sheet1!G207="", "",LOG10(Sheet1!G207/Sheet1!H207)*'Positive samples'!G207)</f>
        <v>8.8365226595802326</v>
      </c>
      <c r="I207">
        <f>IF(Sheet1!I207="", "",LOG10(Sheet1!I207/Sheet1!J207)*'Positive samples'!I207)</f>
        <v>-4.85079216644219</v>
      </c>
      <c r="J207">
        <f>IF(Sheet1!J207="", "",LOG10(Sheet1!J207/Sheet1!K207)*'Positive samples'!J207)</f>
        <v>9.5407331943374079</v>
      </c>
      <c r="L207">
        <f>IF(Sheet1!L207="", "",LOG10(Sheet1!L207/Sheet1!M207)*'Positive samples'!L207)</f>
        <v>0</v>
      </c>
      <c r="M207">
        <f>IF(Sheet1!M207="", "",LOG10(Sheet1!M207/Sheet1!N207)*'Positive samples'!M207)</f>
        <v>9.1131960440300208</v>
      </c>
      <c r="O207">
        <f>IF(Sheet1!O207="", "",LOG10(Sheet1!O207/Sheet1!P207)*'Positive samples'!O207)</f>
        <v>-5.4559668660568779</v>
      </c>
      <c r="Q207">
        <f>IF(Sheet1!Q207="", "",LOG10(Sheet1!Q207/Sheet1!R207)*'Positive samples'!Q207)</f>
        <v>0</v>
      </c>
      <c r="R207">
        <f>IF(Sheet1!R207="", "",LOG10(Sheet1!R207/Sheet1!S207)*'Positive samples'!R207)</f>
        <v>-5.4935424350832616</v>
      </c>
      <c r="S207">
        <f>IF(Sheet1!S207="", "",LOG10(Sheet1!S207)*'Positive samples'!S207)</f>
        <v>9.0128372247051729</v>
      </c>
      <c r="U207">
        <f>IF('Positive samples'!U207=0, "", SUM(Normalization!C207, Normalization!F207, Normalization!I207, Normalization!L207, Normalization!O207:O207, Normalization!R207)/'Positive samples'!U207)</f>
        <v>-5.3709773494130619</v>
      </c>
    </row>
    <row r="208" spans="1:21" x14ac:dyDescent="0.2">
      <c r="A208" s="1">
        <f>Sheet1!A208</f>
        <v>44768</v>
      </c>
      <c r="C208">
        <f>IF(Sheet1!C208="", "",LOG10(Sheet1!C208/Sheet1!D208)*'Positive samples'!C208)</f>
        <v>-5.5795300748255903</v>
      </c>
      <c r="F208">
        <f>IF(Sheet1!F208="", "",LOG10(Sheet1!F208/Sheet1!G208)*'Positive samples'!F208)</f>
        <v>0</v>
      </c>
      <c r="G208">
        <f>IF(Sheet1!G208="", "",LOG10(Sheet1!G208/Sheet1!H208)*'Positive samples'!G208)</f>
        <v>8.8486933237729204</v>
      </c>
      <c r="I208">
        <f>IF(Sheet1!I208="", "",LOG10(Sheet1!I208/Sheet1!J208)*'Positive samples'!I208)</f>
        <v>-4.1727525926315332</v>
      </c>
      <c r="J208">
        <f>IF(Sheet1!J208="", "",LOG10(Sheet1!J208/Sheet1!K208)*'Positive samples'!J208)</f>
        <v>8.5921598866346596</v>
      </c>
      <c r="L208">
        <f>IF(Sheet1!L208="", "",LOG10(Sheet1!L208/Sheet1!M208)*'Positive samples'!L208)</f>
        <v>0</v>
      </c>
      <c r="M208">
        <f>IF(Sheet1!M208="", "",LOG10(Sheet1!M208/Sheet1!N208)*'Positive samples'!M208)</f>
        <v>9.2682651893385248</v>
      </c>
      <c r="O208">
        <f>IF(Sheet1!O208="", "",LOG10(Sheet1!O208/Sheet1!P208)*'Positive samples'!O208)</f>
        <v>0</v>
      </c>
      <c r="Q208">
        <f>IF(Sheet1!Q208="", "",LOG10(Sheet1!Q208/Sheet1!R208)*'Positive samples'!Q208)</f>
        <v>0</v>
      </c>
      <c r="R208">
        <f>IF(Sheet1!R208="", "",LOG10(Sheet1!R208/Sheet1!S208)*'Positive samples'!R208)</f>
        <v>-5.8479344486069431</v>
      </c>
      <c r="S208">
        <f>IF(Sheet1!S208="", "",LOG10(Sheet1!S208)*'Positive samples'!S208)</f>
        <v>8.8129133566428557</v>
      </c>
      <c r="U208">
        <f>IF('Positive samples'!U208=0, "", SUM(Normalization!C208, Normalization!F208, Normalization!I208, Normalization!L208, Normalization!O208:O208, Normalization!R208)/'Positive samples'!U208)</f>
        <v>-5.2000723720213555</v>
      </c>
    </row>
    <row r="209" spans="1:21" x14ac:dyDescent="0.2">
      <c r="A209" s="1">
        <f>Sheet1!A209</f>
        <v>44769</v>
      </c>
      <c r="C209">
        <f>IF(Sheet1!C209="", "",LOG10(Sheet1!C209/Sheet1!D209)*'Positive samples'!C209)</f>
        <v>-6.2345808611304516</v>
      </c>
      <c r="F209">
        <f>IF(Sheet1!F209="", "",LOG10(Sheet1!F209/Sheet1!G209)*'Positive samples'!F209)</f>
        <v>-5.679509734822731</v>
      </c>
      <c r="G209">
        <f>IF(Sheet1!G209="", "",LOG10(Sheet1!G209/Sheet1!H209)*'Positive samples'!G209)</f>
        <v>8.7616094725203677</v>
      </c>
      <c r="I209">
        <f>IF(Sheet1!I209="", "",LOG10(Sheet1!I209/Sheet1!J209)*'Positive samples'!I209)</f>
        <v>-5.0936554231109845</v>
      </c>
      <c r="J209">
        <f>IF(Sheet1!J209="", "",LOG10(Sheet1!J209/Sheet1!K209)*'Positive samples'!J209)</f>
        <v>8.9340470196861297</v>
      </c>
      <c r="L209">
        <f>IF(Sheet1!L209="", "",LOG10(Sheet1!L209/Sheet1!M209)*'Positive samples'!L209)</f>
        <v>0</v>
      </c>
      <c r="M209">
        <f>IF(Sheet1!M209="", "",LOG10(Sheet1!M209/Sheet1!N209)*'Positive samples'!M209)</f>
        <v>8.6695189584860923</v>
      </c>
      <c r="O209">
        <f>IF(Sheet1!O209="", "",LOG10(Sheet1!O209/Sheet1!P209)*'Positive samples'!O209)</f>
        <v>0</v>
      </c>
      <c r="Q209">
        <f>IF(Sheet1!Q209="", "",LOG10(Sheet1!Q209/Sheet1!R209)*'Positive samples'!Q209)</f>
        <v>0</v>
      </c>
      <c r="R209">
        <f>IF(Sheet1!R209="", "",LOG10(Sheet1!R209/Sheet1!S209)*'Positive samples'!R209)</f>
        <v>0</v>
      </c>
      <c r="S209">
        <f>IF(Sheet1!S209="", "",LOG10(Sheet1!S209)*'Positive samples'!S209)</f>
        <v>8.8773713458697738</v>
      </c>
      <c r="U209">
        <f>IF('Positive samples'!U209=0, "", SUM(Normalization!C209, Normalization!F209, Normalization!I209, Normalization!L209, Normalization!O209:O209, Normalization!R209)/'Positive samples'!U209)</f>
        <v>-5.6692486730213894</v>
      </c>
    </row>
    <row r="210" spans="1:21" x14ac:dyDescent="0.2">
      <c r="A210" s="1">
        <f>Sheet1!A210</f>
        <v>44770</v>
      </c>
      <c r="C210">
        <f>IF(Sheet1!C210="", "",LOG10(Sheet1!C210/Sheet1!D210)*'Positive samples'!C210)</f>
        <v>-5.9471885795942505</v>
      </c>
      <c r="F210">
        <f>IF(Sheet1!F210="", "",LOG10(Sheet1!F210/Sheet1!G210)*'Positive samples'!F210)</f>
        <v>0</v>
      </c>
      <c r="G210">
        <f>IF(Sheet1!G210="", "",LOG10(Sheet1!G210/Sheet1!H210)*'Positive samples'!G210)</f>
        <v>8.8223511977976443</v>
      </c>
      <c r="I210">
        <f>IF(Sheet1!I210="", "",LOG10(Sheet1!I210/Sheet1!J210)*'Positive samples'!I210)</f>
        <v>-4.9011596925336649</v>
      </c>
      <c r="J210">
        <f>IF(Sheet1!J210="", "",LOG10(Sheet1!J210/Sheet1!K210)*'Positive samples'!J210)</f>
        <v>9.1781123216845959</v>
      </c>
      <c r="L210">
        <f>IF(Sheet1!L210="", "",LOG10(Sheet1!L210/Sheet1!M210)*'Positive samples'!L210)</f>
        <v>-5.7170959627988314</v>
      </c>
      <c r="M210">
        <f>IF(Sheet1!M210="", "",LOG10(Sheet1!M210/Sheet1!N210)*'Positive samples'!M210)</f>
        <v>8.9081523225355888</v>
      </c>
      <c r="O210">
        <f>IF(Sheet1!O210="", "",LOG10(Sheet1!O210/Sheet1!P210)*'Positive samples'!O210)</f>
        <v>-5.1258206281556724</v>
      </c>
      <c r="Q210">
        <f>IF(Sheet1!Q210="", "",LOG10(Sheet1!Q210/Sheet1!R210)*'Positive samples'!Q210)</f>
        <v>0</v>
      </c>
      <c r="R210">
        <f>IF(Sheet1!R210="", "",LOG10(Sheet1!R210/Sheet1!S210)*'Positive samples'!R210)</f>
        <v>-5.6280478991750549</v>
      </c>
      <c r="S210">
        <f>IF(Sheet1!S210="", "",LOG10(Sheet1!S210)*'Positive samples'!S210)</f>
        <v>8.9339931638312429</v>
      </c>
      <c r="U210">
        <f>IF('Positive samples'!U210=0, "", SUM(Normalization!C210, Normalization!F210, Normalization!I210, Normalization!L210, Normalization!O210:O210, Normalization!R210)/'Positive samples'!U210)</f>
        <v>-5.4638625524514941</v>
      </c>
    </row>
    <row r="211" spans="1:21" x14ac:dyDescent="0.2">
      <c r="A211" s="1">
        <f>Sheet1!A211</f>
        <v>44771</v>
      </c>
      <c r="C211">
        <f>IF(Sheet1!C211="", "",LOG10(Sheet1!C211/Sheet1!D211)*'Positive samples'!C211)</f>
        <v>0</v>
      </c>
      <c r="F211">
        <f>IF(Sheet1!F211="", "",LOG10(Sheet1!F211/Sheet1!G211)*'Positive samples'!F211)</f>
        <v>-5.5178097241272077</v>
      </c>
      <c r="G211">
        <f>IF(Sheet1!G211="", "",LOG10(Sheet1!G211/Sheet1!H211)*'Positive samples'!G211)</f>
        <v>8.9068218637199639</v>
      </c>
      <c r="I211">
        <f>IF(Sheet1!I211="", "",LOG10(Sheet1!I211/Sheet1!J211)*'Positive samples'!I211)</f>
        <v>-5.1813323836820517</v>
      </c>
      <c r="J211">
        <f>IF(Sheet1!J211="", "",LOG10(Sheet1!J211/Sheet1!K211)*'Positive samples'!J211)</f>
        <v>9.0217797743232424</v>
      </c>
      <c r="L211">
        <f>IF(Sheet1!L211="", "",LOG10(Sheet1!L211/Sheet1!M211)*'Positive samples'!L211)</f>
        <v>-5.8695569175080706</v>
      </c>
      <c r="M211">
        <f>IF(Sheet1!M211="", "",LOG10(Sheet1!M211/Sheet1!N211)*'Positive samples'!M211)</f>
        <v>8.8403663126115006</v>
      </c>
      <c r="O211">
        <f>IF(Sheet1!O211="", "",LOG10(Sheet1!O211/Sheet1!P211)*'Positive samples'!O211)</f>
        <v>0</v>
      </c>
      <c r="Q211">
        <f>IF(Sheet1!Q211="", "",LOG10(Sheet1!Q211/Sheet1!R211)*'Positive samples'!Q211)</f>
        <v>0</v>
      </c>
      <c r="R211">
        <f>IF(Sheet1!R211="", "",LOG10(Sheet1!R211/Sheet1!S211)*'Positive samples'!R211)</f>
        <v>-5.4502421964936074</v>
      </c>
      <c r="S211">
        <f>IF(Sheet1!S211="", "",LOG10(Sheet1!S211)*'Positive samples'!S211)</f>
        <v>8.8744818176994666</v>
      </c>
      <c r="U211">
        <f>IF('Positive samples'!U211=0, "", SUM(Normalization!C211, Normalization!F211, Normalization!I211, Normalization!L211, Normalization!O211:O211, Normalization!R211)/'Positive samples'!U211)</f>
        <v>-5.5047353054527344</v>
      </c>
    </row>
    <row r="212" spans="1:21" x14ac:dyDescent="0.2">
      <c r="A212" s="1">
        <f>Sheet1!A212</f>
        <v>44772</v>
      </c>
      <c r="C212">
        <f>IF(Sheet1!C212="", "",LOG10(Sheet1!C212/Sheet1!D212)*'Positive samples'!C212)</f>
        <v>0</v>
      </c>
      <c r="F212">
        <f>IF(Sheet1!F212="", "",LOG10(Sheet1!F212/Sheet1!G212)*'Positive samples'!F212)</f>
        <v>0</v>
      </c>
      <c r="G212">
        <f>IF(Sheet1!G212="", "",LOG10(Sheet1!G212/Sheet1!H212)*'Positive samples'!G212)</f>
        <v>8.7767226488260253</v>
      </c>
      <c r="I212">
        <f>IF(Sheet1!I212="", "",LOG10(Sheet1!I212/Sheet1!J212)*'Positive samples'!I212)</f>
        <v>-5.2428816650073635</v>
      </c>
      <c r="J212">
        <f>IF(Sheet1!J212="", "",LOG10(Sheet1!J212/Sheet1!K212)*'Positive samples'!J212)</f>
        <v>9.2342580075981768</v>
      </c>
      <c r="L212">
        <f>IF(Sheet1!L212="", "",LOG10(Sheet1!L212/Sheet1!M212)*'Positive samples'!L212)</f>
        <v>-5.6455123188703364</v>
      </c>
      <c r="M212">
        <f>IF(Sheet1!M212="", "",LOG10(Sheet1!M212/Sheet1!N212)*'Positive samples'!M212)</f>
        <v>9.4380332436736616</v>
      </c>
      <c r="O212">
        <f>IF(Sheet1!O212="", "",LOG10(Sheet1!O212/Sheet1!P212)*'Positive samples'!O212)</f>
        <v>0</v>
      </c>
      <c r="Q212">
        <f>IF(Sheet1!Q212="", "",LOG10(Sheet1!Q212/Sheet1!R212)*'Positive samples'!Q212)</f>
        <v>0</v>
      </c>
      <c r="R212">
        <f>IF(Sheet1!R212="", "",LOG10(Sheet1!R212/Sheet1!S212)*'Positive samples'!R212)</f>
        <v>-5.5143955789141454</v>
      </c>
      <c r="S212">
        <f>IF(Sheet1!S212="", "",LOG10(Sheet1!S212)*'Positive samples'!S212)</f>
        <v>8.8998205024270955</v>
      </c>
      <c r="U212">
        <f>IF('Positive samples'!U212=0, "", SUM(Normalization!C212, Normalization!F212, Normalization!I212, Normalization!L212, Normalization!O212:O212, Normalization!R212)/'Positive samples'!U212)</f>
        <v>-5.4675965209306154</v>
      </c>
    </row>
    <row r="213" spans="1:21" x14ac:dyDescent="0.2">
      <c r="A213" s="1">
        <f>Sheet1!A213</f>
        <v>44773</v>
      </c>
      <c r="C213">
        <f>IF(Sheet1!C213="", "",LOG10(Sheet1!C213/Sheet1!D213)*'Positive samples'!C213)</f>
        <v>0</v>
      </c>
      <c r="F213">
        <f>IF(Sheet1!F213="", "",LOG10(Sheet1!F213/Sheet1!G213)*'Positive samples'!F213)</f>
        <v>-5.7559083558243076</v>
      </c>
      <c r="G213">
        <f>IF(Sheet1!G213="", "",LOG10(Sheet1!G213/Sheet1!H213)*'Positive samples'!G213)</f>
        <v>9.0179531505778758</v>
      </c>
      <c r="I213">
        <f>IF(Sheet1!I213="", "",LOG10(Sheet1!I213/Sheet1!J213)*'Positive samples'!I213)</f>
        <v>-4.7977801813249332</v>
      </c>
      <c r="J213">
        <f>IF(Sheet1!J213="", "",LOG10(Sheet1!J213/Sheet1!K213)*'Positive samples'!J213)</f>
        <v>8.8553372839995212</v>
      </c>
      <c r="L213">
        <f>IF(Sheet1!L213="", "",LOG10(Sheet1!L213/Sheet1!M213)*'Positive samples'!L213)</f>
        <v>-5.7749144364582454</v>
      </c>
      <c r="M213">
        <f>IF(Sheet1!M213="", "",LOG10(Sheet1!M213/Sheet1!N213)*'Positive samples'!M213)</f>
        <v>9.0325778879993504</v>
      </c>
      <c r="O213">
        <f>IF(Sheet1!O213="", "",LOG10(Sheet1!O213/Sheet1!P213)*'Positive samples'!O213)</f>
        <v>0</v>
      </c>
      <c r="Q213">
        <f>IF(Sheet1!Q213="", "",LOG10(Sheet1!Q213/Sheet1!R213)*'Positive samples'!Q213)</f>
        <v>0</v>
      </c>
      <c r="R213">
        <f>IF(Sheet1!R213="", "",LOG10(Sheet1!R213/Sheet1!S213)*'Positive samples'!R213)</f>
        <v>-5.5865142104460803</v>
      </c>
      <c r="S213">
        <f>IF(Sheet1!S213="", "",LOG10(Sheet1!S213)*'Positive samples'!S213)</f>
        <v>8.8413594704548544</v>
      </c>
      <c r="U213">
        <f>IF('Positive samples'!U213=0, "", SUM(Normalization!C213, Normalization!F213, Normalization!I213, Normalization!L213, Normalization!O213:O213, Normalization!R213)/'Positive samples'!U213)</f>
        <v>-5.4787792960133919</v>
      </c>
    </row>
    <row r="214" spans="1:21" x14ac:dyDescent="0.2">
      <c r="A214" s="1">
        <f>Sheet1!A214</f>
        <v>44774</v>
      </c>
      <c r="C214">
        <f>IF(Sheet1!C214="", "",LOG10(Sheet1!C214/Sheet1!D214)*'Positive samples'!C214)</f>
        <v>0</v>
      </c>
      <c r="F214">
        <f>IF(Sheet1!F214="", "",LOG10(Sheet1!F214/Sheet1!G214)*'Positive samples'!F214)</f>
        <v>0</v>
      </c>
      <c r="G214">
        <f>IF(Sheet1!G214="", "",LOG10(Sheet1!G214/Sheet1!H214)*'Positive samples'!G214)</f>
        <v>8.4380088146501553</v>
      </c>
      <c r="I214">
        <f>IF(Sheet1!I214="", "",LOG10(Sheet1!I214/Sheet1!J214)*'Positive samples'!I214)</f>
        <v>-5.9611669196466295</v>
      </c>
      <c r="J214">
        <f>IF(Sheet1!J214="", "",LOG10(Sheet1!J214/Sheet1!K214)*'Positive samples'!J214)</f>
        <v>9.1474906114948187</v>
      </c>
      <c r="L214">
        <f>IF(Sheet1!L214="", "",LOG10(Sheet1!L214/Sheet1!M214)*'Positive samples'!L214)</f>
        <v>-6.2898367637232209</v>
      </c>
      <c r="M214">
        <f>IF(Sheet1!M214="", "",LOG10(Sheet1!M214/Sheet1!N214)*'Positive samples'!M214)</f>
        <v>9.3115461143491363</v>
      </c>
      <c r="O214">
        <f>IF(Sheet1!O214="", "",LOG10(Sheet1!O214/Sheet1!P214)*'Positive samples'!O214)</f>
        <v>0</v>
      </c>
      <c r="Q214">
        <f>IF(Sheet1!Q214="", "",LOG10(Sheet1!Q214/Sheet1!R214)*'Positive samples'!Q214)</f>
        <v>0</v>
      </c>
      <c r="R214">
        <f>IF(Sheet1!R214="", "",LOG10(Sheet1!R214/Sheet1!S214)*'Positive samples'!R214)</f>
        <v>-5.8894571275635901</v>
      </c>
      <c r="S214">
        <f>IF(Sheet1!S214="", "",LOG10(Sheet1!S214)*'Positive samples'!S214)</f>
        <v>8.9666109866819337</v>
      </c>
      <c r="U214">
        <f>IF('Positive samples'!U214=0, "", SUM(Normalization!C214, Normalization!F214, Normalization!I214, Normalization!L214, Normalization!O214:O214, Normalization!R214)/'Positive samples'!U214)</f>
        <v>-6.0468202703111471</v>
      </c>
    </row>
    <row r="215" spans="1:21" x14ac:dyDescent="0.2">
      <c r="A215" s="1">
        <f>Sheet1!A215</f>
        <v>44775</v>
      </c>
      <c r="C215">
        <f>IF(Sheet1!C215="", "",LOG10(Sheet1!C215/Sheet1!D215)*'Positive samples'!C215)</f>
        <v>0</v>
      </c>
      <c r="F215" t="str">
        <f>IF(Sheet1!F215="", "",LOG10(Sheet1!F215/Sheet1!G215)*'Positive samples'!F215)</f>
        <v/>
      </c>
      <c r="G215" t="str">
        <f>IF(Sheet1!G215="", "",LOG10(Sheet1!G215/Sheet1!H215)*'Positive samples'!G215)</f>
        <v/>
      </c>
      <c r="I215">
        <f>IF(Sheet1!I215="", "",LOG10(Sheet1!I215/Sheet1!J215)*'Positive samples'!I215)</f>
        <v>-5.2270821038830277</v>
      </c>
      <c r="J215">
        <f>IF(Sheet1!J215="", "",LOG10(Sheet1!J215/Sheet1!K215)*'Positive samples'!J215)</f>
        <v>9.1748865579173113</v>
      </c>
      <c r="L215">
        <f>IF(Sheet1!L215="", "",LOG10(Sheet1!L215/Sheet1!M215)*'Positive samples'!L215)</f>
        <v>-5.7379397035622883</v>
      </c>
      <c r="M215">
        <f>IF(Sheet1!M215="", "",LOG10(Sheet1!M215/Sheet1!N215)*'Positive samples'!M215)</f>
        <v>8.9756300552587369</v>
      </c>
      <c r="O215">
        <f>IF(Sheet1!O215="", "",LOG10(Sheet1!O215/Sheet1!P215)*'Positive samples'!O215)</f>
        <v>0</v>
      </c>
      <c r="Q215">
        <f>IF(Sheet1!Q215="", "",LOG10(Sheet1!Q215/Sheet1!R215)*'Positive samples'!Q215)</f>
        <v>0</v>
      </c>
      <c r="R215">
        <f>IF(Sheet1!R215="", "",LOG10(Sheet1!R215/Sheet1!S215)*'Positive samples'!R215)</f>
        <v>0</v>
      </c>
      <c r="S215">
        <f>IF(Sheet1!S215="", "",LOG10(Sheet1!S215)*'Positive samples'!S215)</f>
        <v>8.3979400086720375</v>
      </c>
      <c r="U215">
        <f>IF('Positive samples'!U215=0, "", SUM(Normalization!C215, Normalization!F215, Normalization!I215, Normalization!L215, Normalization!O215:O215, Normalization!R215)/'Positive samples'!U215)</f>
        <v>-5.482510903722658</v>
      </c>
    </row>
    <row r="216" spans="1:21" x14ac:dyDescent="0.2">
      <c r="A216" s="1">
        <f>Sheet1!A216</f>
        <v>44776</v>
      </c>
      <c r="C216">
        <f>IF(Sheet1!C216="", "",LOG10(Sheet1!C216/Sheet1!D216)*'Positive samples'!C216)</f>
        <v>0</v>
      </c>
      <c r="F216">
        <f>IF(Sheet1!F216="", "",LOG10(Sheet1!F216/Sheet1!G216)*'Positive samples'!F216)</f>
        <v>-5.6437511582911313</v>
      </c>
      <c r="G216">
        <f>IF(Sheet1!G216="", "",LOG10(Sheet1!G216/Sheet1!H216)*'Positive samples'!G216)</f>
        <v>8.9079543052334724</v>
      </c>
      <c r="I216">
        <f>IF(Sheet1!I216="", "",LOG10(Sheet1!I216/Sheet1!J216)*'Positive samples'!I216)</f>
        <v>-4.9902933450870481</v>
      </c>
      <c r="J216">
        <f>IF(Sheet1!J216="", "",LOG10(Sheet1!J216/Sheet1!K216)*'Positive samples'!J216)</f>
        <v>9.1528215033992701</v>
      </c>
      <c r="L216">
        <f>IF(Sheet1!L216="", "",LOG10(Sheet1!L216/Sheet1!M216)*'Positive samples'!L216)</f>
        <v>-6.9476391781024978</v>
      </c>
      <c r="M216">
        <f>IF(Sheet1!M216="", "",LOG10(Sheet1!M216/Sheet1!N216)*'Positive samples'!M216)</f>
        <v>10.638782798352702</v>
      </c>
      <c r="O216">
        <f>IF(Sheet1!O216="", "",LOG10(Sheet1!O216/Sheet1!P216)*'Positive samples'!O216)</f>
        <v>0</v>
      </c>
      <c r="Q216">
        <f>IF(Sheet1!Q216="", "",LOG10(Sheet1!Q216/Sheet1!R216)*'Positive samples'!Q216)</f>
        <v>0</v>
      </c>
      <c r="R216">
        <f>IF(Sheet1!R216="", "",LOG10(Sheet1!R216/Sheet1!S216)*'Positive samples'!R216)</f>
        <v>0</v>
      </c>
      <c r="S216">
        <f>IF(Sheet1!S216="", "",LOG10(Sheet1!S216)*'Positive samples'!S216)</f>
        <v>9.0530784434834199</v>
      </c>
      <c r="U216">
        <f>IF('Positive samples'!U216=0, "", SUM(Normalization!C216, Normalization!F216, Normalization!I216, Normalization!L216, Normalization!O216:O216, Normalization!R216)/'Positive samples'!U216)</f>
        <v>-5.8605612271602254</v>
      </c>
    </row>
    <row r="217" spans="1:21" x14ac:dyDescent="0.2">
      <c r="A217" s="1">
        <f>Sheet1!A217</f>
        <v>44777</v>
      </c>
      <c r="C217">
        <f>IF(Sheet1!C217="", "",LOG10(Sheet1!C217/Sheet1!D217)*'Positive samples'!C217)</f>
        <v>-6.5391447114958696</v>
      </c>
      <c r="F217">
        <f>IF(Sheet1!F217="", "",LOG10(Sheet1!F217/Sheet1!G217)*'Positive samples'!F217)</f>
        <v>0</v>
      </c>
      <c r="G217">
        <f>IF(Sheet1!G217="", "",LOG10(Sheet1!G217/Sheet1!H217)*'Positive samples'!G217)</f>
        <v>9.0044442119907604</v>
      </c>
      <c r="I217">
        <f>IF(Sheet1!I217="", "",LOG10(Sheet1!I217/Sheet1!J217)*'Positive samples'!I217)</f>
        <v>-4.7230419386963973</v>
      </c>
      <c r="J217">
        <f>IF(Sheet1!J217="", "",LOG10(Sheet1!J217/Sheet1!K217)*'Positive samples'!J217)</f>
        <v>9.3393749877402001</v>
      </c>
      <c r="L217">
        <f>IF(Sheet1!L217="", "",LOG10(Sheet1!L217/Sheet1!M217)*'Positive samples'!L217)</f>
        <v>-6.0796670717347858</v>
      </c>
      <c r="M217">
        <f>IF(Sheet1!M217="", "",LOG10(Sheet1!M217/Sheet1!N217)*'Positive samples'!M217)</f>
        <v>9.0841731916051245</v>
      </c>
      <c r="O217">
        <f>IF(Sheet1!O217="", "",LOG10(Sheet1!O217/Sheet1!P217)*'Positive samples'!O217)</f>
        <v>-4.9399249316853941</v>
      </c>
      <c r="Q217">
        <f>IF(Sheet1!Q217="", "",LOG10(Sheet1!Q217/Sheet1!R217)*'Positive samples'!Q217)</f>
        <v>0</v>
      </c>
      <c r="R217">
        <f>IF(Sheet1!R217="", "",LOG10(Sheet1!R217/Sheet1!S217)*'Positive samples'!R217)</f>
        <v>0</v>
      </c>
      <c r="S217">
        <f>IF(Sheet1!S217="", "",LOG10(Sheet1!S217)*'Positive samples'!S217)</f>
        <v>8.7626785637274356</v>
      </c>
      <c r="U217">
        <f>IF('Positive samples'!U217=0, "", SUM(Normalization!C217, Normalization!F217, Normalization!I217, Normalization!L217, Normalization!O217:O217, Normalization!R217)/'Positive samples'!U217)</f>
        <v>-5.5704446634031113</v>
      </c>
    </row>
    <row r="218" spans="1:21" x14ac:dyDescent="0.2">
      <c r="A218" s="1">
        <f>Sheet1!A218</f>
        <v>44778</v>
      </c>
      <c r="C218">
        <f>IF(Sheet1!C218="", "",LOG10(Sheet1!C218/Sheet1!D218)*'Positive samples'!C218)</f>
        <v>0</v>
      </c>
      <c r="F218">
        <f>IF(Sheet1!F218="", "",LOG10(Sheet1!F218/Sheet1!G218)*'Positive samples'!F218)</f>
        <v>0</v>
      </c>
      <c r="G218">
        <f>IF(Sheet1!G218="", "",LOG10(Sheet1!G218/Sheet1!H218)*'Positive samples'!G218)</f>
        <v>8.9363309201306222</v>
      </c>
      <c r="I218">
        <f>IF(Sheet1!I218="", "",LOG10(Sheet1!I218/Sheet1!J218)*'Positive samples'!I218)</f>
        <v>-4.9905044451276455</v>
      </c>
      <c r="J218">
        <f>IF(Sheet1!J218="", "",LOG10(Sheet1!J218/Sheet1!K218)*'Positive samples'!J218)</f>
        <v>9.2784097414875948</v>
      </c>
      <c r="L218">
        <f>IF(Sheet1!L218="", "",LOG10(Sheet1!L218/Sheet1!M218)*'Positive samples'!L218)</f>
        <v>-5.9071041412348446</v>
      </c>
      <c r="M218">
        <f>IF(Sheet1!M218="", "",LOG10(Sheet1!M218/Sheet1!N218)*'Positive samples'!M218)</f>
        <v>9.0345733236081607</v>
      </c>
      <c r="O218">
        <f>IF(Sheet1!O218="", "",LOG10(Sheet1!O218/Sheet1!P218)*'Positive samples'!O218)</f>
        <v>0</v>
      </c>
      <c r="Q218">
        <f>IF(Sheet1!Q218="", "",LOG10(Sheet1!Q218/Sheet1!R218)*'Positive samples'!Q218)</f>
        <v>0</v>
      </c>
      <c r="R218">
        <f>IF(Sheet1!R218="", "",LOG10(Sheet1!R218/Sheet1!S218)*'Positive samples'!R218)</f>
        <v>0</v>
      </c>
      <c r="S218">
        <f>IF(Sheet1!S218="", "",LOG10(Sheet1!S218)*'Positive samples'!S218)</f>
        <v>8.8948696567452519</v>
      </c>
      <c r="U218">
        <f>IF('Positive samples'!U218=0, "", SUM(Normalization!C218, Normalization!F218, Normalization!I218, Normalization!L218, Normalization!O218:O218, Normalization!R218)/'Positive samples'!U218)</f>
        <v>-5.4488042931812455</v>
      </c>
    </row>
    <row r="219" spans="1:21" x14ac:dyDescent="0.2">
      <c r="A219" s="1">
        <f>Sheet1!A219</f>
        <v>44779</v>
      </c>
      <c r="C219">
        <f>IF(Sheet1!C219="", "",LOG10(Sheet1!C219/Sheet1!D219)*'Positive samples'!C219)</f>
        <v>0</v>
      </c>
      <c r="F219">
        <f>IF(Sheet1!F219="", "",LOG10(Sheet1!F219/Sheet1!G219)*'Positive samples'!F219)</f>
        <v>-5.6338019471413183</v>
      </c>
      <c r="G219">
        <f>IF(Sheet1!G219="", "",LOG10(Sheet1!G219/Sheet1!H219)*'Positive samples'!G219)</f>
        <v>8.8611180278927595</v>
      </c>
      <c r="I219">
        <f>IF(Sheet1!I219="", "",LOG10(Sheet1!I219/Sheet1!J219)*'Positive samples'!I219)</f>
        <v>-4.812540735888593</v>
      </c>
      <c r="J219">
        <f>IF(Sheet1!J219="", "",LOG10(Sheet1!J219/Sheet1!K219)*'Positive samples'!J219)</f>
        <v>9.1237239260766181</v>
      </c>
      <c r="L219">
        <f>IF(Sheet1!L219="", "",LOG10(Sheet1!L219/Sheet1!M219)*'Positive samples'!L219)</f>
        <v>0</v>
      </c>
      <c r="M219">
        <f>IF(Sheet1!M219="", "",LOG10(Sheet1!M219/Sheet1!N219)*'Positive samples'!M219)</f>
        <v>9.1668769037079088</v>
      </c>
      <c r="O219">
        <f>IF(Sheet1!O219="", "",LOG10(Sheet1!O219/Sheet1!P219)*'Positive samples'!O219)</f>
        <v>0</v>
      </c>
      <c r="Q219">
        <f>IF(Sheet1!Q219="", "",LOG10(Sheet1!Q219/Sheet1!R219)*'Positive samples'!Q219)</f>
        <v>0</v>
      </c>
      <c r="R219">
        <f>IF(Sheet1!R219="", "",LOG10(Sheet1!R219/Sheet1!S219)*'Positive samples'!R219)</f>
        <v>-5.9185646606456848</v>
      </c>
      <c r="S219">
        <f>IF(Sheet1!S219="", "",LOG10(Sheet1!S219)*'Positive samples'!S219)</f>
        <v>8.8350561017201166</v>
      </c>
      <c r="U219">
        <f>IF('Positive samples'!U219=0, "", SUM(Normalization!C219, Normalization!F219, Normalization!I219, Normalization!L219, Normalization!O219:O219, Normalization!R219)/'Positive samples'!U219)</f>
        <v>-5.4549691145585326</v>
      </c>
    </row>
    <row r="220" spans="1:21" x14ac:dyDescent="0.2">
      <c r="A220" s="1">
        <f>Sheet1!A220</f>
        <v>44780</v>
      </c>
      <c r="C220">
        <f>IF(Sheet1!C220="", "",LOG10(Sheet1!C220/Sheet1!D220)*'Positive samples'!C220)</f>
        <v>0</v>
      </c>
      <c r="F220">
        <f>IF(Sheet1!F220="", "",LOG10(Sheet1!F220/Sheet1!G220)*'Positive samples'!F220)</f>
        <v>0</v>
      </c>
      <c r="G220">
        <f>IF(Sheet1!G220="", "",LOG10(Sheet1!G220/Sheet1!H220)*'Positive samples'!G220)</f>
        <v>8.4563066166206848</v>
      </c>
      <c r="I220">
        <f>IF(Sheet1!I220="", "",LOG10(Sheet1!I220/Sheet1!J220)*'Positive samples'!I220)</f>
        <v>-4.8263468615038736</v>
      </c>
      <c r="J220">
        <f>IF(Sheet1!J220="", "",LOG10(Sheet1!J220/Sheet1!K220)*'Positive samples'!J220)</f>
        <v>8.7398390575281866</v>
      </c>
      <c r="L220">
        <f>IF(Sheet1!L220="", "",LOG10(Sheet1!L220/Sheet1!M220)*'Positive samples'!L220)</f>
        <v>-5.6565016929803784</v>
      </c>
      <c r="M220">
        <f>IF(Sheet1!M220="", "",LOG10(Sheet1!M220/Sheet1!N220)*'Positive samples'!M220)</f>
        <v>9.4117282931576707</v>
      </c>
      <c r="O220">
        <f>IF(Sheet1!O220="", "",LOG10(Sheet1!O220/Sheet1!P220)*'Positive samples'!O220)</f>
        <v>0</v>
      </c>
      <c r="Q220">
        <f>IF(Sheet1!Q220="", "",LOG10(Sheet1!Q220/Sheet1!R220)*'Positive samples'!Q220)</f>
        <v>0</v>
      </c>
      <c r="R220">
        <f>IF(Sheet1!R220="", "",LOG10(Sheet1!R220/Sheet1!S220)*'Positive samples'!R220)</f>
        <v>-5.840456723313439</v>
      </c>
      <c r="S220">
        <f>IF(Sheet1!S220="", "",LOG10(Sheet1!S220)*'Positive samples'!S220)</f>
        <v>8.8579352647194298</v>
      </c>
      <c r="U220">
        <f>IF('Positive samples'!U220=0, "", SUM(Normalization!C220, Normalization!F220, Normalization!I220, Normalization!L220, Normalization!O220:O220, Normalization!R220)/'Positive samples'!U220)</f>
        <v>-5.4411017592658979</v>
      </c>
    </row>
    <row r="221" spans="1:21" x14ac:dyDescent="0.2">
      <c r="A221" s="1">
        <f>Sheet1!A221</f>
        <v>44781</v>
      </c>
      <c r="C221">
        <f>IF(Sheet1!C221="", "",LOG10(Sheet1!C221/Sheet1!D221)*'Positive samples'!C221)</f>
        <v>-6.1552680310952486</v>
      </c>
      <c r="F221">
        <f>IF(Sheet1!F221="", "",LOG10(Sheet1!F221/Sheet1!G221)*'Positive samples'!F221)</f>
        <v>0</v>
      </c>
      <c r="G221">
        <f>IF(Sheet1!G221="", "",LOG10(Sheet1!G221/Sheet1!H221)*'Positive samples'!G221)</f>
        <v>8.8776973533175596</v>
      </c>
      <c r="I221">
        <f>IF(Sheet1!I221="", "",LOG10(Sheet1!I221/Sheet1!J221)*'Positive samples'!I221)</f>
        <v>-5.1801351282896739</v>
      </c>
      <c r="J221">
        <f>IF(Sheet1!J221="", "",LOG10(Sheet1!J221/Sheet1!K221)*'Positive samples'!J221)</f>
        <v>9.3679767852945943</v>
      </c>
      <c r="L221">
        <f>IF(Sheet1!L221="", "",LOG10(Sheet1!L221/Sheet1!M221)*'Positive samples'!L221)</f>
        <v>-5.4129541114963393</v>
      </c>
      <c r="M221">
        <f>IF(Sheet1!M221="", "",LOG10(Sheet1!M221/Sheet1!N221)*'Positive samples'!M221)</f>
        <v>8.9356060140864244</v>
      </c>
      <c r="O221">
        <f>IF(Sheet1!O221="", "",LOG10(Sheet1!O221/Sheet1!P221)*'Positive samples'!O221)</f>
        <v>0</v>
      </c>
      <c r="Q221">
        <f>IF(Sheet1!Q221="", "",LOG10(Sheet1!Q221/Sheet1!R221)*'Positive samples'!Q221)</f>
        <v>0</v>
      </c>
      <c r="R221">
        <f>IF(Sheet1!R221="", "",LOG10(Sheet1!R221/Sheet1!S221)*'Positive samples'!R221)</f>
        <v>-5.629844604493405</v>
      </c>
      <c r="S221">
        <f>IF(Sheet1!S221="", "",LOG10(Sheet1!S221)*'Positive samples'!S221)</f>
        <v>9.075546961392531</v>
      </c>
      <c r="U221">
        <f>IF('Positive samples'!U221=0, "", SUM(Normalization!C221, Normalization!F221, Normalization!I221, Normalization!L221, Normalization!O221:O221, Normalization!R221)/'Positive samples'!U221)</f>
        <v>-5.594550468843666</v>
      </c>
    </row>
    <row r="222" spans="1:21" x14ac:dyDescent="0.2">
      <c r="A222" s="1">
        <f>Sheet1!A222</f>
        <v>44782</v>
      </c>
      <c r="C222">
        <f>IF(Sheet1!C222="", "",LOG10(Sheet1!C222/Sheet1!D222)*'Positive samples'!C222)</f>
        <v>0</v>
      </c>
      <c r="F222">
        <f>IF(Sheet1!F222="", "",LOG10(Sheet1!F222/Sheet1!G222)*'Positive samples'!F222)</f>
        <v>-5.5696876029942137</v>
      </c>
      <c r="G222">
        <f>IF(Sheet1!G222="", "",LOG10(Sheet1!G222/Sheet1!H222)*'Positive samples'!G222)</f>
        <v>8.6158606191602942</v>
      </c>
      <c r="I222">
        <f>IF(Sheet1!I222="", "",LOG10(Sheet1!I222/Sheet1!J222)*'Positive samples'!I222)</f>
        <v>-5.4446110455676129</v>
      </c>
      <c r="J222">
        <f>IF(Sheet1!J222="", "",LOG10(Sheet1!J222/Sheet1!K222)*'Positive samples'!J222)</f>
        <v>8.882987415965486</v>
      </c>
      <c r="L222">
        <f>IF(Sheet1!L222="", "",LOG10(Sheet1!L222/Sheet1!M222)*'Positive samples'!L222)</f>
        <v>-5.5688781899120672</v>
      </c>
      <c r="M222">
        <f>IF(Sheet1!M222="", "",LOG10(Sheet1!M222/Sheet1!N222)*'Positive samples'!M222)</f>
        <v>9.3403474129702175</v>
      </c>
      <c r="O222">
        <f>IF(Sheet1!O222="", "",LOG10(Sheet1!O222/Sheet1!P222)*'Positive samples'!O222)</f>
        <v>0</v>
      </c>
      <c r="Q222">
        <f>IF(Sheet1!Q222="", "",LOG10(Sheet1!Q222/Sheet1!R222)*'Positive samples'!Q222)</f>
        <v>0</v>
      </c>
      <c r="R222">
        <f>IF(Sheet1!R222="", "",LOG10(Sheet1!R222/Sheet1!S222)*'Positive samples'!R222)</f>
        <v>0</v>
      </c>
      <c r="S222">
        <f>IF(Sheet1!S222="", "",LOG10(Sheet1!S222)*'Positive samples'!S222)</f>
        <v>8.9698816437465005</v>
      </c>
      <c r="U222">
        <f>IF('Positive samples'!U222=0, "", SUM(Normalization!C222, Normalization!F222, Normalization!I222, Normalization!L222, Normalization!O222:O222, Normalization!R222)/'Positive samples'!U222)</f>
        <v>-5.5277256128246313</v>
      </c>
    </row>
    <row r="223" spans="1:21" x14ac:dyDescent="0.2">
      <c r="A223" s="1">
        <f>Sheet1!A223</f>
        <v>44783</v>
      </c>
      <c r="C223">
        <f>IF(Sheet1!C223="", "",LOG10(Sheet1!C223/Sheet1!D223)*'Positive samples'!C223)</f>
        <v>-6.5718726545173842</v>
      </c>
      <c r="F223">
        <f>IF(Sheet1!F223="", "",LOG10(Sheet1!F223/Sheet1!G223)*'Positive samples'!F223)</f>
        <v>-6.1443666357181552</v>
      </c>
      <c r="G223">
        <f>IF(Sheet1!G223="", "",LOG10(Sheet1!G223/Sheet1!H223)*'Positive samples'!G223)</f>
        <v>9.2146149779401849</v>
      </c>
      <c r="I223">
        <f>IF(Sheet1!I223="", "",LOG10(Sheet1!I223/Sheet1!J223)*'Positive samples'!I223)</f>
        <v>-4.786213808086023</v>
      </c>
      <c r="J223">
        <f>IF(Sheet1!J223="", "",LOG10(Sheet1!J223/Sheet1!K223)*'Positive samples'!J223)</f>
        <v>9.4864326722664476</v>
      </c>
      <c r="L223">
        <f>IF(Sheet1!L223="", "",LOG10(Sheet1!L223/Sheet1!M223)*'Positive samples'!L223)</f>
        <v>-6.3622582149215781</v>
      </c>
      <c r="M223">
        <f>IF(Sheet1!M223="", "",LOG10(Sheet1!M223/Sheet1!N223)*'Positive samples'!M223)</f>
        <v>8.9190761875798916</v>
      </c>
      <c r="O223">
        <f>IF(Sheet1!O223="", "",LOG10(Sheet1!O223/Sheet1!P223)*'Positive samples'!O223)</f>
        <v>0</v>
      </c>
      <c r="Q223">
        <f>IF(Sheet1!Q223="", "",LOG10(Sheet1!Q223/Sheet1!R223)*'Positive samples'!Q223)</f>
        <v>0</v>
      </c>
      <c r="R223">
        <f>IF(Sheet1!R223="", "",LOG10(Sheet1!R223/Sheet1!S223)*'Positive samples'!R223)</f>
        <v>-5.9485238455550142</v>
      </c>
      <c r="S223">
        <f>IF(Sheet1!S223="", "",LOG10(Sheet1!S223)*'Positive samples'!S223)</f>
        <v>9.0211892990699383</v>
      </c>
      <c r="U223">
        <f>IF('Positive samples'!U223=0, "", SUM(Normalization!C223, Normalization!F223, Normalization!I223, Normalization!L223, Normalization!O223:O223, Normalization!R223)/'Positive samples'!U223)</f>
        <v>-5.9626470317596301</v>
      </c>
    </row>
    <row r="224" spans="1:21" x14ac:dyDescent="0.2">
      <c r="A224" s="1">
        <f>Sheet1!A224</f>
        <v>44784</v>
      </c>
      <c r="C224">
        <f>IF(Sheet1!C224="", "",LOG10(Sheet1!C224/Sheet1!D224)*'Positive samples'!C224)</f>
        <v>-6.3655935039023248</v>
      </c>
      <c r="F224" t="str">
        <f>IF(Sheet1!F224="", "",LOG10(Sheet1!F224/Sheet1!G224)*'Positive samples'!F224)</f>
        <v/>
      </c>
      <c r="G224" t="str">
        <f>IF(Sheet1!G224="", "",LOG10(Sheet1!G224/Sheet1!H224)*'Positive samples'!G224)</f>
        <v/>
      </c>
      <c r="I224">
        <f>IF(Sheet1!I224="", "",LOG10(Sheet1!I224/Sheet1!J224)*'Positive samples'!I224)</f>
        <v>-4.7206403977365516</v>
      </c>
      <c r="J224">
        <f>IF(Sheet1!J224="", "",LOG10(Sheet1!J224/Sheet1!K224)*'Positive samples'!J224)</f>
        <v>8.9341459871512576</v>
      </c>
      <c r="L224">
        <f>IF(Sheet1!L224="", "",LOG10(Sheet1!L224/Sheet1!M224)*'Positive samples'!L224)</f>
        <v>-5.9448629995483424</v>
      </c>
      <c r="M224">
        <f>IF(Sheet1!M224="", "",LOG10(Sheet1!M224/Sheet1!N224)*'Positive samples'!M224)</f>
        <v>9.2218487496163561</v>
      </c>
      <c r="O224">
        <f>IF(Sheet1!O224="", "",LOG10(Sheet1!O224/Sheet1!P224)*'Positive samples'!O224)</f>
        <v>0</v>
      </c>
      <c r="Q224">
        <f>IF(Sheet1!Q224="", "",LOG10(Sheet1!Q224/Sheet1!R224)*'Positive samples'!Q224)</f>
        <v>0</v>
      </c>
      <c r="R224">
        <f>IF(Sheet1!R224="", "",LOG10(Sheet1!R224/Sheet1!S224)*'Positive samples'!R224)</f>
        <v>0</v>
      </c>
      <c r="S224">
        <f>IF(Sheet1!S224="", "",LOG10(Sheet1!S224)*'Positive samples'!S224)</f>
        <v>8.9314578706890053</v>
      </c>
      <c r="U224">
        <f>IF('Positive samples'!U224=0, "", SUM(Normalization!C224, Normalization!F224, Normalization!I224, Normalization!L224, Normalization!O224:O224, Normalization!R224)/'Positive samples'!U224)</f>
        <v>-5.6770323003957399</v>
      </c>
    </row>
    <row r="225" spans="1:21" x14ac:dyDescent="0.2">
      <c r="A225" s="1">
        <f>Sheet1!A225</f>
        <v>44785</v>
      </c>
      <c r="C225">
        <f>IF(Sheet1!C225="", "",LOG10(Sheet1!C225/Sheet1!D225)*'Positive samples'!C225)</f>
        <v>-5.773431373680042</v>
      </c>
      <c r="F225">
        <f>IF(Sheet1!F225="", "",LOG10(Sheet1!F225/Sheet1!G225)*'Positive samples'!F225)</f>
        <v>-5.8356689571173614</v>
      </c>
      <c r="G225">
        <f>IF(Sheet1!G225="", "",LOG10(Sheet1!G225/Sheet1!H225)*'Positive samples'!G225)</f>
        <v>8.7789373039591432</v>
      </c>
      <c r="I225">
        <f>IF(Sheet1!I225="", "",LOG10(Sheet1!I225/Sheet1!J225)*'Positive samples'!I225)</f>
        <v>-5.2830768452296732</v>
      </c>
      <c r="J225">
        <f>IF(Sheet1!J225="", "",LOG10(Sheet1!J225/Sheet1!K225)*'Positive samples'!J225)</f>
        <v>9.6378332609820365</v>
      </c>
      <c r="L225">
        <f>IF(Sheet1!L225="", "",LOG10(Sheet1!L225/Sheet1!M225)*'Positive samples'!L225)</f>
        <v>-5.371231759043261</v>
      </c>
      <c r="M225">
        <f>IF(Sheet1!M225="", "",LOG10(Sheet1!M225/Sheet1!N225)*'Positive samples'!M225)</f>
        <v>8.9129309856496608</v>
      </c>
      <c r="O225">
        <f>IF(Sheet1!O225="", "",LOG10(Sheet1!O225/Sheet1!P225)*'Positive samples'!O225)</f>
        <v>-5.1197819739493466</v>
      </c>
      <c r="Q225">
        <f>IF(Sheet1!Q225="", "",LOG10(Sheet1!Q225/Sheet1!R225)*'Positive samples'!Q225)</f>
        <v>0</v>
      </c>
      <c r="R225">
        <f>IF(Sheet1!R225="", "",LOG10(Sheet1!R225/Sheet1!S225)*'Positive samples'!R225)</f>
        <v>-5.778410179262055</v>
      </c>
      <c r="S225">
        <f>IF(Sheet1!S225="", "",LOG10(Sheet1!S225)*'Positive samples'!S225)</f>
        <v>8.8438554226231609</v>
      </c>
      <c r="U225">
        <f>IF('Positive samples'!U225=0, "", SUM(Normalization!C225, Normalization!F225, Normalization!I225, Normalization!L225, Normalization!O225:O225, Normalization!R225)/'Positive samples'!U225)</f>
        <v>-5.5269335147136234</v>
      </c>
    </row>
    <row r="226" spans="1:21" x14ac:dyDescent="0.2">
      <c r="A226" s="1">
        <f>Sheet1!A226</f>
        <v>44786</v>
      </c>
      <c r="C226">
        <f>IF(Sheet1!C226="", "",LOG10(Sheet1!C226/Sheet1!D226)*'Positive samples'!C226)</f>
        <v>-6.1223000808423782</v>
      </c>
      <c r="F226">
        <f>IF(Sheet1!F226="", "",LOG10(Sheet1!F226/Sheet1!G226)*'Positive samples'!F226)</f>
        <v>0</v>
      </c>
      <c r="G226">
        <f>IF(Sheet1!G226="", "",LOG10(Sheet1!G226/Sheet1!H226)*'Positive samples'!G226)</f>
        <v>8.826447807066204</v>
      </c>
      <c r="I226">
        <f>IF(Sheet1!I226="", "",LOG10(Sheet1!I226/Sheet1!J226)*'Positive samples'!I226)</f>
        <v>-4.6054878780292388</v>
      </c>
      <c r="J226">
        <f>IF(Sheet1!J226="", "",LOG10(Sheet1!J226/Sheet1!K226)*'Positive samples'!J226)</f>
        <v>9.2773939606469558</v>
      </c>
      <c r="L226">
        <f>IF(Sheet1!L226="", "",LOG10(Sheet1!L226/Sheet1!M226)*'Positive samples'!L226)</f>
        <v>-5.5402897600534748</v>
      </c>
      <c r="M226">
        <f>IF(Sheet1!M226="", "",LOG10(Sheet1!M226/Sheet1!N226)*'Positive samples'!M226)</f>
        <v>9.2301741384004874</v>
      </c>
      <c r="O226">
        <f>IF(Sheet1!O226="", "",LOG10(Sheet1!O226/Sheet1!P226)*'Positive samples'!O226)</f>
        <v>-5.7295134474758909</v>
      </c>
      <c r="Q226">
        <f>IF(Sheet1!Q226="", "",LOG10(Sheet1!Q226/Sheet1!R226)*'Positive samples'!Q226)</f>
        <v>0</v>
      </c>
      <c r="R226">
        <f>IF(Sheet1!R226="", "",LOG10(Sheet1!R226/Sheet1!S226)*'Positive samples'!R226)</f>
        <v>-5.9021574451311345</v>
      </c>
      <c r="S226">
        <f>IF(Sheet1!S226="", "",LOG10(Sheet1!S226)*'Positive samples'!S226)</f>
        <v>8.8639173769578612</v>
      </c>
      <c r="U226">
        <f>IF('Positive samples'!U226=0, "", SUM(Normalization!C226, Normalization!F226, Normalization!I226, Normalization!L226, Normalization!O226:O226, Normalization!R226)/'Positive samples'!U226)</f>
        <v>-5.5799497223064236</v>
      </c>
    </row>
    <row r="227" spans="1:21" x14ac:dyDescent="0.2">
      <c r="A227" s="1">
        <f>Sheet1!A227</f>
        <v>44787</v>
      </c>
      <c r="C227">
        <f>IF(Sheet1!C227="", "",LOG10(Sheet1!C227/Sheet1!D227)*'Positive samples'!C227)</f>
        <v>-6.1604717745208468</v>
      </c>
      <c r="F227">
        <f>IF(Sheet1!F227="", "",LOG10(Sheet1!F227/Sheet1!G227)*'Positive samples'!F227)</f>
        <v>-5.8624330322033922</v>
      </c>
      <c r="G227">
        <f>IF(Sheet1!G227="", "",LOG10(Sheet1!G227/Sheet1!H227)*'Positive samples'!G227)</f>
        <v>9.0132853377219497</v>
      </c>
      <c r="I227">
        <f>IF(Sheet1!I227="", "",LOG10(Sheet1!I227/Sheet1!J227)*'Positive samples'!I227)</f>
        <v>-4.9791785616399196</v>
      </c>
      <c r="J227">
        <f>IF(Sheet1!J227="", "",LOG10(Sheet1!J227/Sheet1!K227)*'Positive samples'!J227)</f>
        <v>9.3490914411342203</v>
      </c>
      <c r="L227">
        <f>IF(Sheet1!L227="", "",LOG10(Sheet1!L227/Sheet1!M227)*'Positive samples'!L227)</f>
        <v>-5.8455891142173053</v>
      </c>
      <c r="M227">
        <f>IF(Sheet1!M227="", "",LOG10(Sheet1!M227/Sheet1!N227)*'Positive samples'!M227)</f>
        <v>9.0847815984623814</v>
      </c>
      <c r="O227">
        <f>IF(Sheet1!O227="", "",LOG10(Sheet1!O227/Sheet1!P227)*'Positive samples'!O227)</f>
        <v>0</v>
      </c>
      <c r="Q227">
        <f>IF(Sheet1!Q227="", "",LOG10(Sheet1!Q227/Sheet1!R227)*'Positive samples'!Q227)</f>
        <v>0</v>
      </c>
      <c r="R227">
        <f>IF(Sheet1!R227="", "",LOG10(Sheet1!R227/Sheet1!S227)*'Positive samples'!R227)</f>
        <v>-5.8640381291849017</v>
      </c>
      <c r="S227">
        <f>IF(Sheet1!S227="", "",LOG10(Sheet1!S227)*'Positive samples'!S227)</f>
        <v>8.7767011839884113</v>
      </c>
      <c r="U227">
        <f>IF('Positive samples'!U227=0, "", SUM(Normalization!C227, Normalization!F227, Normalization!I227, Normalization!L227, Normalization!O227:O227, Normalization!R227)/'Positive samples'!U227)</f>
        <v>-5.7423421223532731</v>
      </c>
    </row>
    <row r="228" spans="1:21" x14ac:dyDescent="0.2">
      <c r="A228" s="1">
        <f>Sheet1!A228</f>
        <v>44788</v>
      </c>
      <c r="C228">
        <f>IF(Sheet1!C228="", "",LOG10(Sheet1!C228/Sheet1!D228)*'Positive samples'!C228)</f>
        <v>-6.5791085819229114</v>
      </c>
      <c r="F228">
        <f>IF(Sheet1!F228="", "",LOG10(Sheet1!F228/Sheet1!G228)*'Positive samples'!F228)</f>
        <v>0</v>
      </c>
      <c r="G228">
        <f>IF(Sheet1!G228="", "",LOG10(Sheet1!G228/Sheet1!H228)*'Positive samples'!G228)</f>
        <v>8.7748144900363112</v>
      </c>
      <c r="I228">
        <f>IF(Sheet1!I228="", "",LOG10(Sheet1!I228/Sheet1!J228)*'Positive samples'!I228)</f>
        <v>-5.3207263253689554</v>
      </c>
      <c r="J228">
        <f>IF(Sheet1!J228="", "",LOG10(Sheet1!J228/Sheet1!K228)*'Positive samples'!J228)</f>
        <v>9.2091367841002185</v>
      </c>
      <c r="L228">
        <f>IF(Sheet1!L228="", "",LOG10(Sheet1!L228/Sheet1!M228)*'Positive samples'!L228)</f>
        <v>-6.1490687431883551</v>
      </c>
      <c r="M228">
        <f>IF(Sheet1!M228="", "",LOG10(Sheet1!M228/Sheet1!N228)*'Positive samples'!M228)</f>
        <v>9.3437988980776439</v>
      </c>
      <c r="O228">
        <f>IF(Sheet1!O228="", "",LOG10(Sheet1!O228/Sheet1!P228)*'Positive samples'!O228)</f>
        <v>0</v>
      </c>
      <c r="Q228">
        <f>IF(Sheet1!Q228="", "",LOG10(Sheet1!Q228/Sheet1!R228)*'Positive samples'!Q228)</f>
        <v>0</v>
      </c>
      <c r="R228">
        <f>IF(Sheet1!R228="", "",LOG10(Sheet1!R228/Sheet1!S228)*'Positive samples'!R228)</f>
        <v>0</v>
      </c>
      <c r="S228">
        <f>IF(Sheet1!S228="", "",LOG10(Sheet1!S228)*'Positive samples'!S228)</f>
        <v>8.8597385661971462</v>
      </c>
      <c r="U228">
        <f>IF('Positive samples'!U228=0, "", SUM(Normalization!C228, Normalization!F228, Normalization!I228, Normalization!L228, Normalization!O228:O228, Normalization!R228)/'Positive samples'!U228)</f>
        <v>-6.01630121682674</v>
      </c>
    </row>
    <row r="229" spans="1:21" x14ac:dyDescent="0.2">
      <c r="A229" s="1">
        <f>Sheet1!A229</f>
        <v>44789</v>
      </c>
      <c r="C229">
        <f>IF(Sheet1!C229="", "",LOG10(Sheet1!C229/Sheet1!D229)*'Positive samples'!C229)</f>
        <v>-6.1246775191808469</v>
      </c>
      <c r="F229">
        <f>IF(Sheet1!F229="", "",LOG10(Sheet1!F229/Sheet1!G229)*'Positive samples'!F229)</f>
        <v>0</v>
      </c>
      <c r="G229">
        <f>IF(Sheet1!G229="", "",LOG10(Sheet1!G229/Sheet1!H229)*'Positive samples'!G229)</f>
        <v>9.0180277807298772</v>
      </c>
      <c r="I229">
        <f>IF(Sheet1!I229="", "",LOG10(Sheet1!I229/Sheet1!J229)*'Positive samples'!I229)</f>
        <v>-4.7486886778528259</v>
      </c>
      <c r="J229">
        <f>IF(Sheet1!J229="", "",LOG10(Sheet1!J229/Sheet1!K229)*'Positive samples'!J229)</f>
        <v>9.3038409729978095</v>
      </c>
      <c r="L229">
        <f>IF(Sheet1!L229="", "",LOG10(Sheet1!L229/Sheet1!M229)*'Positive samples'!L229)</f>
        <v>-5.544813245871393</v>
      </c>
      <c r="M229">
        <f>IF(Sheet1!M229="", "",LOG10(Sheet1!M229/Sheet1!N229)*'Positive samples'!M229)</f>
        <v>9.0574460078964876</v>
      </c>
      <c r="O229">
        <f>IF(Sheet1!O229="", "",LOG10(Sheet1!O229/Sheet1!P229)*'Positive samples'!O229)</f>
        <v>0</v>
      </c>
      <c r="Q229">
        <f>IF(Sheet1!Q229="", "",LOG10(Sheet1!Q229/Sheet1!R229)*'Positive samples'!Q229)</f>
        <v>0</v>
      </c>
      <c r="R229">
        <f>IF(Sheet1!R229="", "",LOG10(Sheet1!R229/Sheet1!S229)*'Positive samples'!R229)</f>
        <v>0</v>
      </c>
      <c r="S229">
        <f>IF(Sheet1!S229="", "",LOG10(Sheet1!S229)*'Positive samples'!S229)</f>
        <v>8.9628426812012432</v>
      </c>
      <c r="U229">
        <f>IF('Positive samples'!U229=0, "", SUM(Normalization!C229, Normalization!F229, Normalization!I229, Normalization!L229, Normalization!O229:O229, Normalization!R229)/'Positive samples'!U229)</f>
        <v>-5.4727264809683547</v>
      </c>
    </row>
    <row r="230" spans="1:21" x14ac:dyDescent="0.2">
      <c r="A230" s="1">
        <f>Sheet1!A230</f>
        <v>44790</v>
      </c>
      <c r="C230">
        <f>IF(Sheet1!C230="", "",LOG10(Sheet1!C230/Sheet1!D230)*'Positive samples'!C230)</f>
        <v>0</v>
      </c>
      <c r="F230">
        <f>IF(Sheet1!F230="", "",LOG10(Sheet1!F230/Sheet1!G230)*'Positive samples'!F230)</f>
        <v>-5.868262806585653</v>
      </c>
      <c r="G230">
        <f>IF(Sheet1!G230="", "",LOG10(Sheet1!G230/Sheet1!H230)*'Positive samples'!G230)</f>
        <v>9.1579639784180351</v>
      </c>
      <c r="I230">
        <f>IF(Sheet1!I230="", "",LOG10(Sheet1!I230/Sheet1!J230)*'Positive samples'!I230)</f>
        <v>-4.983435054808111</v>
      </c>
      <c r="J230">
        <f>IF(Sheet1!J230="", "",LOG10(Sheet1!J230/Sheet1!K230)*'Positive samples'!J230)</f>
        <v>9.216368620348776</v>
      </c>
      <c r="L230">
        <f>IF(Sheet1!L230="", "",LOG10(Sheet1!L230/Sheet1!M230)*'Positive samples'!L230)</f>
        <v>0</v>
      </c>
      <c r="M230">
        <f>IF(Sheet1!M230="", "",LOG10(Sheet1!M230/Sheet1!N230)*'Positive samples'!M230)</f>
        <v>9.3277821546393156</v>
      </c>
      <c r="O230">
        <f>IF(Sheet1!O230="", "",LOG10(Sheet1!O230/Sheet1!P230)*'Positive samples'!O230)</f>
        <v>0</v>
      </c>
      <c r="Q230">
        <f>IF(Sheet1!Q230="", "",LOG10(Sheet1!Q230/Sheet1!R230)*'Positive samples'!Q230)</f>
        <v>0</v>
      </c>
      <c r="R230">
        <f>IF(Sheet1!R230="", "",LOG10(Sheet1!R230/Sheet1!S230)*'Positive samples'!R230)</f>
        <v>-5.8057755675974372</v>
      </c>
      <c r="S230">
        <f>IF(Sheet1!S230="", "",LOG10(Sheet1!S230)*'Positive samples'!S230)</f>
        <v>8.9185545305502743</v>
      </c>
      <c r="U230">
        <f>IF('Positive samples'!U230=0, "", SUM(Normalization!C230, Normalization!F230, Normalization!I230, Normalization!L230, Normalization!O230:O230, Normalization!R230)/'Positive samples'!U230)</f>
        <v>-5.5524911429970665</v>
      </c>
    </row>
    <row r="231" spans="1:21" x14ac:dyDescent="0.2">
      <c r="A231" s="1">
        <f>Sheet1!A231</f>
        <v>44791</v>
      </c>
      <c r="C231">
        <f>IF(Sheet1!C231="", "",LOG10(Sheet1!C231/Sheet1!D231)*'Positive samples'!C231)</f>
        <v>0</v>
      </c>
      <c r="F231">
        <f>IF(Sheet1!F231="", "",LOG10(Sheet1!F231/Sheet1!G231)*'Positive samples'!F231)</f>
        <v>0</v>
      </c>
      <c r="G231">
        <f>IF(Sheet1!G231="", "",LOG10(Sheet1!G231/Sheet1!H231)*'Positive samples'!G231)</f>
        <v>8.9749561299492182</v>
      </c>
      <c r="I231">
        <f>IF(Sheet1!I231="", "",LOG10(Sheet1!I231/Sheet1!J231)*'Positive samples'!I231)</f>
        <v>-4.8311658676827269</v>
      </c>
      <c r="J231">
        <f>IF(Sheet1!J231="", "",LOG10(Sheet1!J231/Sheet1!K231)*'Positive samples'!J231)</f>
        <v>9.1845244265925441</v>
      </c>
      <c r="L231">
        <f>IF(Sheet1!L231="", "",LOG10(Sheet1!L231/Sheet1!M231)*'Positive samples'!L231)</f>
        <v>-6.032101948945483</v>
      </c>
      <c r="M231">
        <f>IF(Sheet1!M231="", "",LOG10(Sheet1!M231/Sheet1!N231)*'Positive samples'!M231)</f>
        <v>9.3218006338954815</v>
      </c>
      <c r="O231">
        <f>IF(Sheet1!O231="", "",LOG10(Sheet1!O231/Sheet1!P231)*'Positive samples'!O231)</f>
        <v>0</v>
      </c>
      <c r="Q231">
        <f>IF(Sheet1!Q231="", "",LOG10(Sheet1!Q231/Sheet1!R231)*'Positive samples'!Q231)</f>
        <v>0</v>
      </c>
      <c r="R231">
        <f>IF(Sheet1!R231="", "",LOG10(Sheet1!R231/Sheet1!S231)*'Positive samples'!R231)</f>
        <v>-5.5484840494197485</v>
      </c>
      <c r="S231">
        <f>IF(Sheet1!S231="", "",LOG10(Sheet1!S231)*'Positive samples'!S231)</f>
        <v>8.9571281976768127</v>
      </c>
      <c r="U231">
        <f>IF('Positive samples'!U231=0, "", SUM(Normalization!C231, Normalization!F231, Normalization!I231, Normalization!L231, Normalization!O231:O231, Normalization!R231)/'Positive samples'!U231)</f>
        <v>-5.4705839553493192</v>
      </c>
    </row>
    <row r="232" spans="1:21" x14ac:dyDescent="0.2">
      <c r="A232" s="1">
        <f>Sheet1!A232</f>
        <v>44792</v>
      </c>
      <c r="C232">
        <f>IF(Sheet1!C232="", "",LOG10(Sheet1!C232/Sheet1!D232)*'Positive samples'!C232)</f>
        <v>0</v>
      </c>
      <c r="F232">
        <f>IF(Sheet1!F232="", "",LOG10(Sheet1!F232/Sheet1!G232)*'Positive samples'!F232)</f>
        <v>-5.7425009621396983</v>
      </c>
      <c r="G232">
        <f>IF(Sheet1!G232="", "",LOG10(Sheet1!G232/Sheet1!H232)*'Positive samples'!G232)</f>
        <v>8.902339694006189</v>
      </c>
      <c r="I232">
        <f>IF(Sheet1!I232="", "",LOG10(Sheet1!I232/Sheet1!J232)*'Positive samples'!I232)</f>
        <v>-4.8197456901225575</v>
      </c>
      <c r="J232">
        <f>IF(Sheet1!J232="", "",LOG10(Sheet1!J232/Sheet1!K232)*'Positive samples'!J232)</f>
        <v>9.3571459376429118</v>
      </c>
      <c r="L232">
        <f>IF(Sheet1!L232="", "",LOG10(Sheet1!L232/Sheet1!M232)*'Positive samples'!L232)</f>
        <v>-6.2159231422772221</v>
      </c>
      <c r="M232">
        <f>IF(Sheet1!M232="", "",LOG10(Sheet1!M232/Sheet1!N232)*'Positive samples'!M232)</f>
        <v>9.3215173271575473</v>
      </c>
      <c r="O232">
        <f>IF(Sheet1!O232="", "",LOG10(Sheet1!O232/Sheet1!P232)*'Positive samples'!O232)</f>
        <v>0</v>
      </c>
      <c r="Q232">
        <f>IF(Sheet1!Q232="", "",LOG10(Sheet1!Q232/Sheet1!R232)*'Positive samples'!Q232)</f>
        <v>0</v>
      </c>
      <c r="R232">
        <f>IF(Sheet1!R232="", "",LOG10(Sheet1!R232/Sheet1!S232)*'Positive samples'!R232)</f>
        <v>0</v>
      </c>
      <c r="S232">
        <f>IF(Sheet1!S232="", "",LOG10(Sheet1!S232)*'Positive samples'!S232)</f>
        <v>8.9079485216122727</v>
      </c>
      <c r="U232">
        <f>IF('Positive samples'!U232=0, "", SUM(Normalization!C232, Normalization!F232, Normalization!I232, Normalization!L232, Normalization!O232:O232, Normalization!R232)/'Positive samples'!U232)</f>
        <v>-5.5927232648464935</v>
      </c>
    </row>
    <row r="233" spans="1:21" x14ac:dyDescent="0.2">
      <c r="A233" s="1">
        <f>Sheet1!A233</f>
        <v>44793</v>
      </c>
      <c r="C233">
        <f>IF(Sheet1!C233="", "",LOG10(Sheet1!C233/Sheet1!D233)*'Positive samples'!C233)</f>
        <v>0</v>
      </c>
      <c r="F233">
        <f>IF(Sheet1!F233="", "",LOG10(Sheet1!F233/Sheet1!G233)*'Positive samples'!F233)</f>
        <v>0</v>
      </c>
      <c r="G233">
        <f>IF(Sheet1!G233="", "",LOG10(Sheet1!G233/Sheet1!H233)*'Positive samples'!G233)</f>
        <v>8.4654926498055598</v>
      </c>
      <c r="I233">
        <f>IF(Sheet1!I233="", "",LOG10(Sheet1!I233/Sheet1!J233)*'Positive samples'!I233)</f>
        <v>-5.3951754713351052</v>
      </c>
      <c r="J233">
        <f>IF(Sheet1!J233="", "",LOG10(Sheet1!J233/Sheet1!K233)*'Positive samples'!J233)</f>
        <v>9.2660343349587517</v>
      </c>
      <c r="L233">
        <f>IF(Sheet1!L233="", "",LOG10(Sheet1!L233/Sheet1!M233)*'Positive samples'!L233)</f>
        <v>-6.2652003554642706</v>
      </c>
      <c r="M233">
        <f>IF(Sheet1!M233="", "",LOG10(Sheet1!M233/Sheet1!N233)*'Positive samples'!M233)</f>
        <v>9.360728406455685</v>
      </c>
      <c r="O233">
        <f>IF(Sheet1!O233="", "",LOG10(Sheet1!O233/Sheet1!P233)*'Positive samples'!O233)</f>
        <v>0</v>
      </c>
      <c r="Q233">
        <f>IF(Sheet1!Q233="", "",LOG10(Sheet1!Q233/Sheet1!R233)*'Positive samples'!Q233)</f>
        <v>0</v>
      </c>
      <c r="R233">
        <f>IF(Sheet1!R233="", "",LOG10(Sheet1!R233/Sheet1!S233)*'Positive samples'!R233)</f>
        <v>-5.5971743040410677</v>
      </c>
      <c r="S233">
        <f>IF(Sheet1!S233="", "",LOG10(Sheet1!S233)*'Positive samples'!S233)</f>
        <v>8.8836614351536181</v>
      </c>
      <c r="U233">
        <f>IF('Positive samples'!U233=0, "", SUM(Normalization!C233, Normalization!F233, Normalization!I233, Normalization!L233, Normalization!O233:O233, Normalization!R233)/'Positive samples'!U233)</f>
        <v>-5.7525167102801475</v>
      </c>
    </row>
    <row r="234" spans="1:21" x14ac:dyDescent="0.2">
      <c r="A234" s="1">
        <f>Sheet1!A234</f>
        <v>44794</v>
      </c>
      <c r="C234">
        <f>IF(Sheet1!C234="", "",LOG10(Sheet1!C234/Sheet1!D234)*'Positive samples'!C234)</f>
        <v>-6.2085101201422832</v>
      </c>
      <c r="F234">
        <f>IF(Sheet1!F234="", "",LOG10(Sheet1!F234/Sheet1!G234)*'Positive samples'!F234)</f>
        <v>0</v>
      </c>
      <c r="G234">
        <f>IF(Sheet1!G234="", "",LOG10(Sheet1!G234/Sheet1!H234)*'Positive samples'!G234)</f>
        <v>8.3891304879150308</v>
      </c>
      <c r="I234">
        <f>IF(Sheet1!I234="", "",LOG10(Sheet1!I234/Sheet1!J234)*'Positive samples'!I234)</f>
        <v>-5.2090382715701908</v>
      </c>
      <c r="J234">
        <f>IF(Sheet1!J234="", "",LOG10(Sheet1!J234/Sheet1!K234)*'Positive samples'!J234)</f>
        <v>8.4466187411530687</v>
      </c>
      <c r="L234">
        <f>IF(Sheet1!L234="", "",LOG10(Sheet1!L234/Sheet1!M234)*'Positive samples'!L234)</f>
        <v>0</v>
      </c>
      <c r="M234">
        <f>IF(Sheet1!M234="", "",LOG10(Sheet1!M234/Sheet1!N234)*'Positive samples'!M234)</f>
        <v>9.2730012720637376</v>
      </c>
      <c r="O234">
        <f>IF(Sheet1!O234="", "",LOG10(Sheet1!O234/Sheet1!P234)*'Positive samples'!O234)</f>
        <v>0</v>
      </c>
      <c r="Q234">
        <f>IF(Sheet1!Q234="", "",LOG10(Sheet1!Q234/Sheet1!R234)*'Positive samples'!Q234)</f>
        <v>0</v>
      </c>
      <c r="R234">
        <f>IF(Sheet1!R234="", "",LOG10(Sheet1!R234/Sheet1!S234)*'Positive samples'!R234)</f>
        <v>-5.5730739417480324</v>
      </c>
      <c r="S234">
        <f>IF(Sheet1!S234="", "",LOG10(Sheet1!S234)*'Positive samples'!S234)</f>
        <v>8.8356905714924263</v>
      </c>
      <c r="U234">
        <f>IF('Positive samples'!U234=0, "", SUM(Normalization!C234, Normalization!F234, Normalization!I234, Normalization!L234, Normalization!O234:O234, Normalization!R234)/'Positive samples'!U234)</f>
        <v>-5.6635407778201694</v>
      </c>
    </row>
    <row r="235" spans="1:21" x14ac:dyDescent="0.2">
      <c r="A235" s="1">
        <f>Sheet1!A235</f>
        <v>44795</v>
      </c>
      <c r="C235">
        <f>IF(Sheet1!C235="", "",LOG10(Sheet1!C235/Sheet1!D235)*'Positive samples'!C235)</f>
        <v>-5.9145821816814204</v>
      </c>
      <c r="F235">
        <f>IF(Sheet1!F235="", "",LOG10(Sheet1!F235/Sheet1!G235)*'Positive samples'!F235)</f>
        <v>0</v>
      </c>
      <c r="G235">
        <f>IF(Sheet1!G235="", "",LOG10(Sheet1!G235/Sheet1!H235)*'Positive samples'!G235)</f>
        <v>8.8286293796169026</v>
      </c>
      <c r="I235">
        <f>IF(Sheet1!I235="", "",LOG10(Sheet1!I235/Sheet1!J235)*'Positive samples'!I235)</f>
        <v>-5.8882269710857251</v>
      </c>
      <c r="J235">
        <f>IF(Sheet1!J235="", "",LOG10(Sheet1!J235/Sheet1!K235)*'Positive samples'!J235)</f>
        <v>9.25389159938692</v>
      </c>
      <c r="L235">
        <f>IF(Sheet1!L235="", "",LOG10(Sheet1!L235/Sheet1!M235)*'Positive samples'!L235)</f>
        <v>0</v>
      </c>
      <c r="M235">
        <f>IF(Sheet1!M235="", "",LOG10(Sheet1!M235/Sheet1!N235)*'Positive samples'!M235)</f>
        <v>8.8986398914080969</v>
      </c>
      <c r="O235">
        <f>IF(Sheet1!O235="", "",LOG10(Sheet1!O235/Sheet1!P235)*'Positive samples'!O235)</f>
        <v>0</v>
      </c>
      <c r="Q235">
        <f>IF(Sheet1!Q235="", "",LOG10(Sheet1!Q235/Sheet1!R235)*'Positive samples'!Q235)</f>
        <v>0</v>
      </c>
      <c r="R235">
        <f>IF(Sheet1!R235="", "",LOG10(Sheet1!R235/Sheet1!S235)*'Positive samples'!R235)</f>
        <v>-5.5032149980764622</v>
      </c>
      <c r="S235">
        <f>IF(Sheet1!S235="", "",LOG10(Sheet1!S235)*'Positive samples'!S235)</f>
        <v>8.9127533036713231</v>
      </c>
      <c r="U235">
        <f>IF('Positive samples'!U235=0, "", SUM(Normalization!C235, Normalization!F235, Normalization!I235, Normalization!L235, Normalization!O235:O235, Normalization!R235)/'Positive samples'!U235)</f>
        <v>-5.7686747169478698</v>
      </c>
    </row>
    <row r="236" spans="1:21" x14ac:dyDescent="0.2">
      <c r="A236" s="1">
        <f>Sheet1!A236</f>
        <v>44796</v>
      </c>
      <c r="C236">
        <f>IF(Sheet1!C236="", "",LOG10(Sheet1!C236/Sheet1!D236)*'Positive samples'!C236)</f>
        <v>-6.1765752325289913</v>
      </c>
      <c r="F236">
        <f>IF(Sheet1!F236="", "",LOG10(Sheet1!F236/Sheet1!G236)*'Positive samples'!F236)</f>
        <v>-5.6670589262563889</v>
      </c>
      <c r="G236">
        <f>IF(Sheet1!G236="", "",LOG10(Sheet1!G236/Sheet1!H236)*'Positive samples'!G236)</f>
        <v>9.0668127688050149</v>
      </c>
      <c r="I236">
        <f>IF(Sheet1!I236="", "",LOG10(Sheet1!I236/Sheet1!J236)*'Positive samples'!I236)</f>
        <v>-5.4855887521130722</v>
      </c>
      <c r="J236">
        <f>IF(Sheet1!J236="", "",LOG10(Sheet1!J236/Sheet1!K236)*'Positive samples'!J236)</f>
        <v>9.4669909775045138</v>
      </c>
      <c r="L236">
        <f>IF(Sheet1!L236="", "",LOG10(Sheet1!L236/Sheet1!M236)*'Positive samples'!L236)</f>
        <v>0</v>
      </c>
      <c r="M236">
        <f>IF(Sheet1!M236="", "",LOG10(Sheet1!M236/Sheet1!N236)*'Positive samples'!M236)</f>
        <v>9.1329796408375632</v>
      </c>
      <c r="O236">
        <f>IF(Sheet1!O236="", "",LOG10(Sheet1!O236/Sheet1!P236)*'Positive samples'!O236)</f>
        <v>0</v>
      </c>
      <c r="Q236">
        <f>IF(Sheet1!Q236="", "",LOG10(Sheet1!Q236/Sheet1!R236)*'Positive samples'!Q236)</f>
        <v>0</v>
      </c>
      <c r="R236">
        <f>IF(Sheet1!R236="", "",LOG10(Sheet1!R236/Sheet1!S236)*'Positive samples'!R236)</f>
        <v>-5.8057873574902157</v>
      </c>
      <c r="S236">
        <f>IF(Sheet1!S236="", "",LOG10(Sheet1!S236)*'Positive samples'!S236)</f>
        <v>8.9169800473203829</v>
      </c>
      <c r="U236">
        <f>IF('Positive samples'!U236=0, "", SUM(Normalization!C236, Normalization!F236, Normalization!I236, Normalization!L236, Normalization!O236:O236, Normalization!R236)/'Positive samples'!U236)</f>
        <v>-5.7837525670971672</v>
      </c>
    </row>
    <row r="237" spans="1:21" x14ac:dyDescent="0.2">
      <c r="A237" s="1">
        <f>Sheet1!A237</f>
        <v>44797</v>
      </c>
      <c r="C237">
        <f>IF(Sheet1!C237="", "",LOG10(Sheet1!C237/Sheet1!D237)*'Positive samples'!C237)</f>
        <v>-5.6270971554168225</v>
      </c>
      <c r="F237" t="str">
        <f>IF(Sheet1!F237="", "",LOG10(Sheet1!F237/Sheet1!G237)*'Positive samples'!F237)</f>
        <v/>
      </c>
      <c r="G237" t="str">
        <f>IF(Sheet1!G237="", "",LOG10(Sheet1!G237/Sheet1!H237)*'Positive samples'!G237)</f>
        <v/>
      </c>
      <c r="I237">
        <f>IF(Sheet1!I237="", "",LOG10(Sheet1!I237/Sheet1!J237)*'Positive samples'!I237)</f>
        <v>-5.1179460254602356</v>
      </c>
      <c r="J237">
        <f>IF(Sheet1!J237="", "",LOG10(Sheet1!J237/Sheet1!K237)*'Positive samples'!J237)</f>
        <v>9.2392646550222164</v>
      </c>
      <c r="L237">
        <f>IF(Sheet1!L237="", "",LOG10(Sheet1!L237/Sheet1!M237)*'Positive samples'!L237)</f>
        <v>-5.5385039835671463</v>
      </c>
      <c r="M237">
        <f>IF(Sheet1!M237="", "",LOG10(Sheet1!M237/Sheet1!N237)*'Positive samples'!M237)</f>
        <v>9.233773106425831</v>
      </c>
      <c r="O237">
        <f>IF(Sheet1!O237="", "",LOG10(Sheet1!O237/Sheet1!P237)*'Positive samples'!O237)</f>
        <v>-5.9134528221195275</v>
      </c>
      <c r="Q237">
        <f>IF(Sheet1!Q237="", "",LOG10(Sheet1!Q237/Sheet1!R237)*'Positive samples'!Q237)</f>
        <v>0</v>
      </c>
      <c r="R237">
        <f>IF(Sheet1!R237="", "",LOG10(Sheet1!R237/Sheet1!S237)*'Positive samples'!R237)</f>
        <v>-5.7776986245147386</v>
      </c>
      <c r="S237">
        <f>IF(Sheet1!S237="", "",LOG10(Sheet1!S237)*'Positive samples'!S237)</f>
        <v>8.9818186071706627</v>
      </c>
      <c r="U237">
        <f>IF('Positive samples'!U237=0, "", SUM(Normalization!C237, Normalization!F237, Normalization!I237, Normalization!L237, Normalization!O237:O237, Normalization!R237)/'Positive samples'!U237)</f>
        <v>-5.5949397222156936</v>
      </c>
    </row>
    <row r="238" spans="1:21" x14ac:dyDescent="0.2">
      <c r="A238" s="1">
        <f>Sheet1!A238</f>
        <v>44798</v>
      </c>
      <c r="C238">
        <f>IF(Sheet1!C238="", "",LOG10(Sheet1!C238/Sheet1!D238)*'Positive samples'!C238)</f>
        <v>-5.6582459676777432</v>
      </c>
      <c r="F238">
        <f>IF(Sheet1!F238="", "",LOG10(Sheet1!F238/Sheet1!G238)*'Positive samples'!F238)</f>
        <v>-5.5381641172568843</v>
      </c>
      <c r="G238">
        <f>IF(Sheet1!G238="", "",LOG10(Sheet1!G238/Sheet1!H238)*'Positive samples'!G238)</f>
        <v>8.4901057775300615</v>
      </c>
      <c r="I238">
        <f>IF(Sheet1!I238="", "",LOG10(Sheet1!I238/Sheet1!J238)*'Positive samples'!I238)</f>
        <v>-5.2252601731317219</v>
      </c>
      <c r="J238">
        <f>IF(Sheet1!J238="", "",LOG10(Sheet1!J238/Sheet1!K238)*'Positive samples'!J238)</f>
        <v>8.9734151573860306</v>
      </c>
      <c r="L238">
        <f>IF(Sheet1!L238="", "",LOG10(Sheet1!L238/Sheet1!M238)*'Positive samples'!L238)</f>
        <v>0</v>
      </c>
      <c r="M238">
        <f>IF(Sheet1!M238="", "",LOG10(Sheet1!M238/Sheet1!N238)*'Positive samples'!M238)</f>
        <v>9.1141802186786229</v>
      </c>
      <c r="O238">
        <f>IF(Sheet1!O238="", "",LOG10(Sheet1!O238/Sheet1!P238)*'Positive samples'!O238)</f>
        <v>0</v>
      </c>
      <c r="Q238">
        <f>IF(Sheet1!Q238="", "",LOG10(Sheet1!Q238/Sheet1!R238)*'Positive samples'!Q238)</f>
        <v>0</v>
      </c>
      <c r="R238">
        <f>IF(Sheet1!R238="", "",LOG10(Sheet1!R238/Sheet1!S238)*'Positive samples'!R238)</f>
        <v>-5.0776997033575224</v>
      </c>
      <c r="S238">
        <f>IF(Sheet1!S238="", "",LOG10(Sheet1!S238)*'Positive samples'!S238)</f>
        <v>8.8591382972945301</v>
      </c>
      <c r="U238">
        <f>IF('Positive samples'!U238=0, "", SUM(Normalization!C238, Normalization!F238, Normalization!I238, Normalization!L238, Normalization!O238:O238, Normalization!R238)/'Positive samples'!U238)</f>
        <v>-5.3748424903559684</v>
      </c>
    </row>
    <row r="239" spans="1:21" x14ac:dyDescent="0.2">
      <c r="A239" s="1">
        <f>Sheet1!A239</f>
        <v>44799</v>
      </c>
      <c r="C239">
        <f>IF(Sheet1!C239="", "",LOG10(Sheet1!C239/Sheet1!D239)*'Positive samples'!C239)</f>
        <v>-5.389188659680026</v>
      </c>
      <c r="F239">
        <f>IF(Sheet1!F239="", "",LOG10(Sheet1!F239/Sheet1!G239)*'Positive samples'!F239)</f>
        <v>-5.8164744154012862</v>
      </c>
      <c r="G239">
        <f>IF(Sheet1!G239="", "",LOG10(Sheet1!G239/Sheet1!H239)*'Positive samples'!G239)</f>
        <v>8.8830453487741625</v>
      </c>
      <c r="I239">
        <f>IF(Sheet1!I239="", "",LOG10(Sheet1!I239/Sheet1!J239)*'Positive samples'!I239)</f>
        <v>-4.7652683927750683</v>
      </c>
      <c r="J239">
        <f>IF(Sheet1!J239="", "",LOG10(Sheet1!J239/Sheet1!K239)*'Positive samples'!J239)</f>
        <v>8.9895478233764887</v>
      </c>
      <c r="L239">
        <f>IF(Sheet1!L239="", "",LOG10(Sheet1!L239/Sheet1!M239)*'Positive samples'!L239)</f>
        <v>-5.4950336319829463</v>
      </c>
      <c r="M239">
        <f>IF(Sheet1!M239="", "",LOG10(Sheet1!M239/Sheet1!N239)*'Positive samples'!M239)</f>
        <v>8.9119483304817351</v>
      </c>
      <c r="O239">
        <f>IF(Sheet1!O239="", "",LOG10(Sheet1!O239/Sheet1!P239)*'Positive samples'!O239)</f>
        <v>0</v>
      </c>
      <c r="Q239">
        <f>IF(Sheet1!Q239="", "",LOG10(Sheet1!Q239/Sheet1!R239)*'Positive samples'!Q239)</f>
        <v>0</v>
      </c>
      <c r="R239">
        <f>IF(Sheet1!R239="", "",LOG10(Sheet1!R239/Sheet1!S239)*'Positive samples'!R239)</f>
        <v>-5.7703858831219366</v>
      </c>
      <c r="S239">
        <f>IF(Sheet1!S239="", "",LOG10(Sheet1!S239)*'Positive samples'!S239)</f>
        <v>8.9642596301968496</v>
      </c>
      <c r="U239">
        <f>IF('Positive samples'!U239=0, "", SUM(Normalization!C239, Normalization!F239, Normalization!I239, Normalization!L239, Normalization!O239:O239, Normalization!R239)/'Positive samples'!U239)</f>
        <v>-5.4472701965922523</v>
      </c>
    </row>
    <row r="240" spans="1:21" x14ac:dyDescent="0.2">
      <c r="A240" s="1">
        <f>Sheet1!A240</f>
        <v>44800</v>
      </c>
      <c r="C240">
        <f>IF(Sheet1!C240="", "",LOG10(Sheet1!C240/Sheet1!D240)*'Positive samples'!C240)</f>
        <v>-5.7335598340291121</v>
      </c>
      <c r="F240">
        <f>IF(Sheet1!F240="", "",LOG10(Sheet1!F240/Sheet1!G240)*'Positive samples'!F240)</f>
        <v>-5.5180290059854222</v>
      </c>
      <c r="G240">
        <f>IF(Sheet1!G240="", "",LOG10(Sheet1!G240/Sheet1!H240)*'Positive samples'!G240)</f>
        <v>8.8306006219087738</v>
      </c>
      <c r="I240">
        <f>IF(Sheet1!I240="", "",LOG10(Sheet1!I240/Sheet1!J240)*'Positive samples'!I240)</f>
        <v>-5.423399934357727</v>
      </c>
      <c r="J240">
        <f>IF(Sheet1!J240="", "",LOG10(Sheet1!J240/Sheet1!K240)*'Positive samples'!J240)</f>
        <v>8.9308231952930015</v>
      </c>
      <c r="L240">
        <f>IF(Sheet1!L240="", "",LOG10(Sheet1!L240/Sheet1!M240)*'Positive samples'!L240)</f>
        <v>0</v>
      </c>
      <c r="M240">
        <f>IF(Sheet1!M240="", "",LOG10(Sheet1!M240/Sheet1!N240)*'Positive samples'!M240)</f>
        <v>9.0991406007667432</v>
      </c>
      <c r="O240">
        <f>IF(Sheet1!O240="", "",LOG10(Sheet1!O240/Sheet1!P240)*'Positive samples'!O240)</f>
        <v>0</v>
      </c>
      <c r="Q240">
        <f>IF(Sheet1!Q240="", "",LOG10(Sheet1!Q240/Sheet1!R240)*'Positive samples'!Q240)</f>
        <v>0</v>
      </c>
      <c r="R240">
        <f>IF(Sheet1!R240="", "",LOG10(Sheet1!R240/Sheet1!S240)*'Positive samples'!R240)</f>
        <v>-5.4926473193469612</v>
      </c>
      <c r="S240">
        <f>IF(Sheet1!S240="", "",LOG10(Sheet1!S240)*'Positive samples'!S240)</f>
        <v>8.842609239610562</v>
      </c>
      <c r="U240">
        <f>IF('Positive samples'!U240=0, "", SUM(Normalization!C240, Normalization!F240, Normalization!I240, Normalization!L240, Normalization!O240:O240, Normalization!R240)/'Positive samples'!U240)</f>
        <v>-5.5419090234298052</v>
      </c>
    </row>
    <row r="241" spans="1:21" x14ac:dyDescent="0.2">
      <c r="A241" s="1">
        <f>Sheet1!A241</f>
        <v>44801</v>
      </c>
      <c r="C241">
        <f>IF(Sheet1!C241="", "",LOG10(Sheet1!C241/Sheet1!D241)*'Positive samples'!C241)</f>
        <v>-6.2153562695284261</v>
      </c>
      <c r="F241">
        <f>IF(Sheet1!F241="", "",LOG10(Sheet1!F241/Sheet1!G241)*'Positive samples'!F241)</f>
        <v>-5.8053167614076138</v>
      </c>
      <c r="G241">
        <f>IF(Sheet1!G241="", "",LOG10(Sheet1!G241/Sheet1!H241)*'Positive samples'!G241)</f>
        <v>8.8558872555570876</v>
      </c>
      <c r="I241">
        <f>IF(Sheet1!I241="", "",LOG10(Sheet1!I241/Sheet1!J241)*'Positive samples'!I241)</f>
        <v>-5.5603640453518119</v>
      </c>
      <c r="J241">
        <f>IF(Sheet1!J241="", "",LOG10(Sheet1!J241/Sheet1!K241)*'Positive samples'!J241)</f>
        <v>9.035773269654074</v>
      </c>
      <c r="L241">
        <f>IF(Sheet1!L241="", "",LOG10(Sheet1!L241/Sheet1!M241)*'Positive samples'!L241)</f>
        <v>-6.0527248276227361</v>
      </c>
      <c r="M241">
        <f>IF(Sheet1!M241="", "",LOG10(Sheet1!M241/Sheet1!N241)*'Positive samples'!M241)</f>
        <v>9.0404286570556085</v>
      </c>
      <c r="O241">
        <f>IF(Sheet1!O241="", "",LOG10(Sheet1!O241/Sheet1!P241)*'Positive samples'!O241)</f>
        <v>0</v>
      </c>
      <c r="Q241">
        <f>IF(Sheet1!Q241="", "",LOG10(Sheet1!Q241/Sheet1!R241)*'Positive samples'!Q241)</f>
        <v>0</v>
      </c>
      <c r="R241">
        <f>IF(Sheet1!R241="", "",LOG10(Sheet1!R241/Sheet1!S241)*'Positive samples'!R241)</f>
        <v>-5.7511911922395198</v>
      </c>
      <c r="S241">
        <f>IF(Sheet1!S241="", "",LOG10(Sheet1!S241)*'Positive samples'!S241)</f>
        <v>9</v>
      </c>
      <c r="U241">
        <f>IF('Positive samples'!U241=0, "", SUM(Normalization!C241, Normalization!F241, Normalization!I241, Normalization!L241, Normalization!O241:O241, Normalization!R241)/'Positive samples'!U241)</f>
        <v>-5.8769906192300221</v>
      </c>
    </row>
    <row r="242" spans="1:21" x14ac:dyDescent="0.2">
      <c r="A242" s="1">
        <f>Sheet1!A242</f>
        <v>44802</v>
      </c>
      <c r="C242">
        <f>IF(Sheet1!C242="", "",LOG10(Sheet1!C242/Sheet1!D242)*'Positive samples'!C242)</f>
        <v>-6.0711038056123163</v>
      </c>
      <c r="F242">
        <f>IF(Sheet1!F242="", "",LOG10(Sheet1!F242/Sheet1!G242)*'Positive samples'!F242)</f>
        <v>0</v>
      </c>
      <c r="G242">
        <f>IF(Sheet1!G242="", "",LOG10(Sheet1!G242/Sheet1!H242)*'Positive samples'!G242)</f>
        <v>8.6883669833030197</v>
      </c>
      <c r="I242">
        <f>IF(Sheet1!I242="", "",LOG10(Sheet1!I242/Sheet1!J242)*'Positive samples'!I242)</f>
        <v>-4.8476816036381463</v>
      </c>
      <c r="J242">
        <f>IF(Sheet1!J242="", "",LOG10(Sheet1!J242/Sheet1!K242)*'Positive samples'!J242)</f>
        <v>9.0866469375607348</v>
      </c>
      <c r="L242">
        <f>IF(Sheet1!L242="", "",LOG10(Sheet1!L242/Sheet1!M242)*'Positive samples'!L242)</f>
        <v>-5.5560386578356971</v>
      </c>
      <c r="M242">
        <f>IF(Sheet1!M242="", "",LOG10(Sheet1!M242/Sheet1!N242)*'Positive samples'!M242)</f>
        <v>9.1570466284523331</v>
      </c>
      <c r="O242">
        <f>IF(Sheet1!O242="", "",LOG10(Sheet1!O242/Sheet1!P242)*'Positive samples'!O242)</f>
        <v>0</v>
      </c>
      <c r="Q242">
        <f>IF(Sheet1!Q242="", "",LOG10(Sheet1!Q242/Sheet1!R242)*'Positive samples'!Q242)</f>
        <v>0</v>
      </c>
      <c r="R242">
        <f>IF(Sheet1!R242="", "",LOG10(Sheet1!R242/Sheet1!S242)*'Positive samples'!R242)</f>
        <v>-5.3440429003293826</v>
      </c>
      <c r="S242">
        <f>IF(Sheet1!S242="", "",LOG10(Sheet1!S242)*'Positive samples'!S242)</f>
        <v>8.8394780473741985</v>
      </c>
      <c r="U242">
        <f>IF('Positive samples'!U242=0, "", SUM(Normalization!C242, Normalization!F242, Normalization!I242, Normalization!L242, Normalization!O242:O242, Normalization!R242)/'Positive samples'!U242)</f>
        <v>-5.4547167418538862</v>
      </c>
    </row>
    <row r="243" spans="1:21" x14ac:dyDescent="0.2">
      <c r="A243" s="1">
        <f>Sheet1!A243</f>
        <v>44803</v>
      </c>
      <c r="C243">
        <f>IF(Sheet1!C243="", "",LOG10(Sheet1!C243/Sheet1!D243)*'Positive samples'!C243)</f>
        <v>0</v>
      </c>
      <c r="F243">
        <f>IF(Sheet1!F243="", "",LOG10(Sheet1!F243/Sheet1!G243)*'Positive samples'!F243)</f>
        <v>0</v>
      </c>
      <c r="G243">
        <f>IF(Sheet1!G243="", "",LOG10(Sheet1!G243/Sheet1!H243)*'Positive samples'!G243)</f>
        <v>8.5997533170725902</v>
      </c>
      <c r="I243">
        <f>IF(Sheet1!I243="", "",LOG10(Sheet1!I243/Sheet1!J243)*'Positive samples'!I243)</f>
        <v>-5.089041414854405</v>
      </c>
      <c r="J243">
        <f>IF(Sheet1!J243="", "",LOG10(Sheet1!J243/Sheet1!K243)*'Positive samples'!J243)</f>
        <v>8.782962401644399</v>
      </c>
      <c r="L243">
        <f>IF(Sheet1!L243="", "",LOG10(Sheet1!L243/Sheet1!M243)*'Positive samples'!L243)</f>
        <v>0</v>
      </c>
      <c r="M243">
        <f>IF(Sheet1!M243="", "",LOG10(Sheet1!M243/Sheet1!N243)*'Positive samples'!M243)</f>
        <v>9.0646943097100756</v>
      </c>
      <c r="O243">
        <f>IF(Sheet1!O243="", "",LOG10(Sheet1!O243/Sheet1!P243)*'Positive samples'!O243)</f>
        <v>0</v>
      </c>
      <c r="Q243">
        <f>IF(Sheet1!Q243="", "",LOG10(Sheet1!Q243/Sheet1!R243)*'Positive samples'!Q243)</f>
        <v>0</v>
      </c>
      <c r="R243">
        <f>IF(Sheet1!R243="", "",LOG10(Sheet1!R243/Sheet1!S243)*'Positive samples'!R243)</f>
        <v>-5.7497411094001425</v>
      </c>
      <c r="S243">
        <f>IF(Sheet1!S243="", "",LOG10(Sheet1!S243)*'Positive samples'!S243)</f>
        <v>9.1367205671564076</v>
      </c>
      <c r="U243">
        <f>IF('Positive samples'!U243=0, "", SUM(Normalization!C243, Normalization!F243, Normalization!I243, Normalization!L243, Normalization!O243:O243, Normalization!R243)/'Positive samples'!U243)</f>
        <v>-5.4193912621272737</v>
      </c>
    </row>
    <row r="244" spans="1:21" x14ac:dyDescent="0.2">
      <c r="A244" s="1">
        <f>Sheet1!A244</f>
        <v>44804</v>
      </c>
      <c r="C244">
        <f>IF(Sheet1!C244="", "",LOG10(Sheet1!C244/Sheet1!D244)*'Positive samples'!C244)</f>
        <v>-6.1832711297267346</v>
      </c>
      <c r="F244">
        <f>IF(Sheet1!F244="", "",LOG10(Sheet1!F244/Sheet1!G244)*'Positive samples'!F244)</f>
        <v>-5.480389865894832</v>
      </c>
      <c r="G244">
        <f>IF(Sheet1!G244="", "",LOG10(Sheet1!G244/Sheet1!H244)*'Positive samples'!G244)</f>
        <v>8.70979103819937</v>
      </c>
      <c r="I244">
        <f>IF(Sheet1!I244="", "",LOG10(Sheet1!I244/Sheet1!J244)*'Positive samples'!I244)</f>
        <v>-5.5843342319789082</v>
      </c>
      <c r="J244">
        <f>IF(Sheet1!J244="", "",LOG10(Sheet1!J244/Sheet1!K244)*'Positive samples'!J244)</f>
        <v>9.1655565875165639</v>
      </c>
      <c r="L244">
        <f>IF(Sheet1!L244="", "",LOG10(Sheet1!L244/Sheet1!M244)*'Positive samples'!L244)</f>
        <v>-6.0852696783778351</v>
      </c>
      <c r="M244">
        <f>IF(Sheet1!M244="", "",LOG10(Sheet1!M244/Sheet1!N244)*'Positive samples'!M244)</f>
        <v>8.8669526530652867</v>
      </c>
      <c r="O244">
        <f>IF(Sheet1!O244="", "",LOG10(Sheet1!O244/Sheet1!P244)*'Positive samples'!O244)</f>
        <v>0</v>
      </c>
      <c r="Q244">
        <f>IF(Sheet1!Q244="", "",LOG10(Sheet1!Q244/Sheet1!R244)*'Positive samples'!Q244)</f>
        <v>0</v>
      </c>
      <c r="R244">
        <f>IF(Sheet1!R244="", "",LOG10(Sheet1!R244/Sheet1!S244)*'Positive samples'!R244)</f>
        <v>-5.4385429987909983</v>
      </c>
      <c r="S244">
        <f>IF(Sheet1!S244="", "",LOG10(Sheet1!S244)*'Positive samples'!S244)</f>
        <v>8.8830933585756906</v>
      </c>
      <c r="U244">
        <f>IF('Positive samples'!U244=0, "", SUM(Normalization!C244, Normalization!F244, Normalization!I244, Normalization!L244, Normalization!O244:O244, Normalization!R244)/'Positive samples'!U244)</f>
        <v>-5.7543615809538604</v>
      </c>
    </row>
    <row r="245" spans="1:21" x14ac:dyDescent="0.2">
      <c r="A245" s="1">
        <f>Sheet1!A245</f>
        <v>44805</v>
      </c>
      <c r="C245">
        <f>IF(Sheet1!C245="", "",LOG10(Sheet1!C245/Sheet1!D245)*'Positive samples'!C245)</f>
        <v>-5.8035063198956394</v>
      </c>
      <c r="F245">
        <f>IF(Sheet1!F245="", "",LOG10(Sheet1!F245/Sheet1!G245)*'Positive samples'!F245)</f>
        <v>-5.8407768219717129</v>
      </c>
      <c r="G245">
        <f>IF(Sheet1!G245="", "",LOG10(Sheet1!G245/Sheet1!H245)*'Positive samples'!G245)</f>
        <v>8.7877716001232145</v>
      </c>
      <c r="I245">
        <f>IF(Sheet1!I245="", "",LOG10(Sheet1!I245/Sheet1!J245)*'Positive samples'!I245)</f>
        <v>-4.7395616542559544</v>
      </c>
      <c r="J245">
        <f>IF(Sheet1!J245="", "",LOG10(Sheet1!J245/Sheet1!K245)*'Positive samples'!J245)</f>
        <v>8.9567133106104944</v>
      </c>
      <c r="L245">
        <f>IF(Sheet1!L245="", "",LOG10(Sheet1!L245/Sheet1!M245)*'Positive samples'!L245)</f>
        <v>-6.0002345660624021</v>
      </c>
      <c r="M245">
        <f>IF(Sheet1!M245="", "",LOG10(Sheet1!M245/Sheet1!N245)*'Positive samples'!M245)</f>
        <v>8.915094468285842</v>
      </c>
      <c r="O245">
        <f>IF(Sheet1!O245="", "",LOG10(Sheet1!O245/Sheet1!P245)*'Positive samples'!O245)</f>
        <v>-5.9214713324643613</v>
      </c>
      <c r="Q245">
        <f>IF(Sheet1!Q245="", "",LOG10(Sheet1!Q245/Sheet1!R245)*'Positive samples'!Q245)</f>
        <v>0</v>
      </c>
      <c r="R245">
        <f>IF(Sheet1!R245="", "",LOG10(Sheet1!R245/Sheet1!S245)*'Positive samples'!R245)</f>
        <v>0</v>
      </c>
      <c r="S245">
        <f>IF(Sheet1!S245="", "",LOG10(Sheet1!S245)*'Positive samples'!S245)</f>
        <v>8.910090545594068</v>
      </c>
      <c r="U245">
        <f>IF('Positive samples'!U245=0, "", SUM(Normalization!C245, Normalization!F245, Normalization!I245, Normalization!L245, Normalization!O245:O245, Normalization!R245)/'Positive samples'!U245)</f>
        <v>-5.661110138930014</v>
      </c>
    </row>
    <row r="246" spans="1:21" x14ac:dyDescent="0.2">
      <c r="A246" s="1">
        <f>Sheet1!A246</f>
        <v>44806</v>
      </c>
      <c r="C246">
        <f>IF(Sheet1!C246="", "",LOG10(Sheet1!C246/Sheet1!D246)*'Positive samples'!C246)</f>
        <v>-5.9432950463147405</v>
      </c>
      <c r="F246">
        <f>IF(Sheet1!F246="", "",LOG10(Sheet1!F246/Sheet1!G246)*'Positive samples'!F246)</f>
        <v>0</v>
      </c>
      <c r="G246">
        <f>IF(Sheet1!G246="", "",LOG10(Sheet1!G246/Sheet1!H246)*'Positive samples'!G246)</f>
        <v>8.2175804648236834</v>
      </c>
      <c r="I246">
        <f>IF(Sheet1!I246="", "",LOG10(Sheet1!I246/Sheet1!J246)*'Positive samples'!I246)</f>
        <v>-5.7060127020654035</v>
      </c>
      <c r="J246">
        <f>IF(Sheet1!J246="", "",LOG10(Sheet1!J246/Sheet1!K246)*'Positive samples'!J246)</f>
        <v>8.5132581624945924</v>
      </c>
      <c r="L246">
        <f>IF(Sheet1!L246="", "",LOG10(Sheet1!L246/Sheet1!M246)*'Positive samples'!L246)</f>
        <v>-6.0163005245057954</v>
      </c>
      <c r="M246">
        <f>IF(Sheet1!M246="", "",LOG10(Sheet1!M246/Sheet1!N246)*'Positive samples'!M246)</f>
        <v>8.8324951257986655</v>
      </c>
      <c r="O246">
        <f>IF(Sheet1!O246="", "",LOG10(Sheet1!O246/Sheet1!P246)*'Positive samples'!O246)</f>
        <v>0</v>
      </c>
      <c r="Q246">
        <f>IF(Sheet1!Q246="", "",LOG10(Sheet1!Q246/Sheet1!R246)*'Positive samples'!Q246)</f>
        <v>0</v>
      </c>
      <c r="R246">
        <f>IF(Sheet1!R246="", "",LOG10(Sheet1!R246/Sheet1!S246)*'Positive samples'!R246)</f>
        <v>-5.4359372058639677</v>
      </c>
      <c r="S246">
        <f>IF(Sheet1!S246="", "",LOG10(Sheet1!S246)*'Positive samples'!S246)</f>
        <v>8.7678976160180913</v>
      </c>
      <c r="U246">
        <f>IF('Positive samples'!U246=0, "", SUM(Normalization!C246, Normalization!F246, Normalization!I246, Normalization!L246, Normalization!O246:O246, Normalization!R246)/'Positive samples'!U246)</f>
        <v>-5.7753863696874772</v>
      </c>
    </row>
    <row r="247" spans="1:21" x14ac:dyDescent="0.2">
      <c r="A247" s="1">
        <f>Sheet1!A247</f>
        <v>44807</v>
      </c>
      <c r="C247">
        <f>IF(Sheet1!C247="", "",LOG10(Sheet1!C247/Sheet1!D247)*'Positive samples'!C247)</f>
        <v>-5.4695073617065191</v>
      </c>
      <c r="F247">
        <f>IF(Sheet1!F247="", "",LOG10(Sheet1!F247/Sheet1!G247)*'Positive samples'!F247)</f>
        <v>0</v>
      </c>
      <c r="G247">
        <f>IF(Sheet1!G247="", "",LOG10(Sheet1!G247/Sheet1!H247)*'Positive samples'!G247)</f>
        <v>8.6890010628454633</v>
      </c>
      <c r="I247">
        <f>IF(Sheet1!I247="", "",LOG10(Sheet1!I247/Sheet1!J247)*'Positive samples'!I247)</f>
        <v>-5.5542815749372521</v>
      </c>
      <c r="J247">
        <f>IF(Sheet1!J247="", "",LOG10(Sheet1!J247/Sheet1!K247)*'Positive samples'!J247)</f>
        <v>9.1156840138831381</v>
      </c>
      <c r="L247">
        <f>IF(Sheet1!L247="", "",LOG10(Sheet1!L247/Sheet1!M247)*'Positive samples'!L247)</f>
        <v>0</v>
      </c>
      <c r="M247">
        <f>IF(Sheet1!M247="", "",LOG10(Sheet1!M247/Sheet1!N247)*'Positive samples'!M247)</f>
        <v>8.852051020430137</v>
      </c>
      <c r="O247">
        <f>IF(Sheet1!O247="", "",LOG10(Sheet1!O247/Sheet1!P247)*'Positive samples'!O247)</f>
        <v>0</v>
      </c>
      <c r="Q247">
        <f>IF(Sheet1!Q247="", "",LOG10(Sheet1!Q247/Sheet1!R247)*'Positive samples'!Q247)</f>
        <v>0</v>
      </c>
      <c r="R247">
        <f>IF(Sheet1!R247="", "",LOG10(Sheet1!R247/Sheet1!S247)*'Positive samples'!R247)</f>
        <v>0</v>
      </c>
      <c r="S247">
        <f>IF(Sheet1!S247="", "",LOG10(Sheet1!S247)*'Positive samples'!S247)</f>
        <v>8.9951962915971801</v>
      </c>
      <c r="U247">
        <f>IF('Positive samples'!U247=0, "", SUM(Normalization!C247, Normalization!F247, Normalization!I247, Normalization!L247, Normalization!O247:O247, Normalization!R247)/'Positive samples'!U247)</f>
        <v>-5.511894468321886</v>
      </c>
    </row>
    <row r="248" spans="1:21" x14ac:dyDescent="0.2">
      <c r="A248" s="1">
        <f>Sheet1!A248</f>
        <v>44808</v>
      </c>
      <c r="C248">
        <f>IF(Sheet1!C248="", "",LOG10(Sheet1!C248/Sheet1!D248)*'Positive samples'!C248)</f>
        <v>-6.3133771876994453</v>
      </c>
      <c r="F248">
        <f>IF(Sheet1!F248="", "",LOG10(Sheet1!F248/Sheet1!G248)*'Positive samples'!F248)</f>
        <v>0</v>
      </c>
      <c r="G248">
        <f>IF(Sheet1!G248="", "",LOG10(Sheet1!G248/Sheet1!H248)*'Positive samples'!G248)</f>
        <v>8.7696501082611711</v>
      </c>
      <c r="I248">
        <f>IF(Sheet1!I248="", "",LOG10(Sheet1!I248/Sheet1!J248)*'Positive samples'!I248)</f>
        <v>-5.082560156790187</v>
      </c>
      <c r="J248">
        <f>IF(Sheet1!J248="", "",LOG10(Sheet1!J248/Sheet1!K248)*'Positive samples'!J248)</f>
        <v>9.1951898750869798</v>
      </c>
      <c r="L248">
        <f>IF(Sheet1!L248="", "",LOG10(Sheet1!L248/Sheet1!M248)*'Positive samples'!L248)</f>
        <v>0</v>
      </c>
      <c r="M248">
        <f>IF(Sheet1!M248="", "",LOG10(Sheet1!M248/Sheet1!N248)*'Positive samples'!M248)</f>
        <v>9.0640524903335944</v>
      </c>
      <c r="O248">
        <f>IF(Sheet1!O248="", "",LOG10(Sheet1!O248/Sheet1!P248)*'Positive samples'!O248)</f>
        <v>0</v>
      </c>
      <c r="Q248">
        <f>IF(Sheet1!Q248="", "",LOG10(Sheet1!Q248/Sheet1!R248)*'Positive samples'!Q248)</f>
        <v>0</v>
      </c>
      <c r="R248">
        <f>IF(Sheet1!R248="", "",LOG10(Sheet1!R248/Sheet1!S248)*'Positive samples'!R248)</f>
        <v>-5.3766918502276333</v>
      </c>
      <c r="S248">
        <f>IF(Sheet1!S248="", "",LOG10(Sheet1!S248)*'Positive samples'!S248)</f>
        <v>8.7355988996981804</v>
      </c>
      <c r="U248">
        <f>IF('Positive samples'!U248=0, "", SUM(Normalization!C248, Normalization!F248, Normalization!I248, Normalization!L248, Normalization!O248:O248, Normalization!R248)/'Positive samples'!U248)</f>
        <v>-5.5908763982390886</v>
      </c>
    </row>
    <row r="249" spans="1:21" x14ac:dyDescent="0.2">
      <c r="A249" s="1">
        <f>Sheet1!A249</f>
        <v>44809</v>
      </c>
      <c r="C249">
        <f>IF(Sheet1!C249="", "",LOG10(Sheet1!C249/Sheet1!D249)*'Positive samples'!C249)</f>
        <v>0</v>
      </c>
      <c r="F249">
        <f>IF(Sheet1!F249="", "",LOG10(Sheet1!F249/Sheet1!G249)*'Positive samples'!F249)</f>
        <v>-5.5886697029521235</v>
      </c>
      <c r="G249">
        <f>IF(Sheet1!G249="", "",LOG10(Sheet1!G249/Sheet1!H249)*'Positive samples'!G249)</f>
        <v>8.9255492810454093</v>
      </c>
      <c r="I249">
        <f>IF(Sheet1!I249="", "",LOG10(Sheet1!I249/Sheet1!J249)*'Positive samples'!I249)</f>
        <v>-5.2631695600395743</v>
      </c>
      <c r="J249">
        <f>IF(Sheet1!J249="", "",LOG10(Sheet1!J249/Sheet1!K249)*'Positive samples'!J249)</f>
        <v>9.1497623203333323</v>
      </c>
      <c r="L249">
        <f>IF(Sheet1!L249="", "",LOG10(Sheet1!L249/Sheet1!M249)*'Positive samples'!L249)</f>
        <v>-5.7863889149544816</v>
      </c>
      <c r="M249">
        <f>IF(Sheet1!M249="", "",LOG10(Sheet1!M249/Sheet1!N249)*'Positive samples'!M249)</f>
        <v>9.2649064635817204</v>
      </c>
      <c r="O249">
        <f>IF(Sheet1!O249="", "",LOG10(Sheet1!O249/Sheet1!P249)*'Positive samples'!O249)</f>
        <v>0</v>
      </c>
      <c r="Q249">
        <f>IF(Sheet1!Q249="", "",LOG10(Sheet1!Q249/Sheet1!R249)*'Positive samples'!Q249)</f>
        <v>0</v>
      </c>
      <c r="R249">
        <f>IF(Sheet1!R249="", "",LOG10(Sheet1!R249/Sheet1!S249)*'Positive samples'!R249)</f>
        <v>-6.4211638099711763</v>
      </c>
      <c r="S249">
        <f>IF(Sheet1!S249="", "",LOG10(Sheet1!S249)*'Positive samples'!S249)</f>
        <v>9.2552725051033065</v>
      </c>
      <c r="U249">
        <f>IF('Positive samples'!U249=0, "", SUM(Normalization!C249, Normalization!F249, Normalization!I249, Normalization!L249, Normalization!O249:O249, Normalization!R249)/'Positive samples'!U249)</f>
        <v>-5.7648479969793387</v>
      </c>
    </row>
    <row r="250" spans="1:21" x14ac:dyDescent="0.2">
      <c r="A250" s="1">
        <f>Sheet1!A250</f>
        <v>44810</v>
      </c>
      <c r="C250">
        <f>IF(Sheet1!C250="", "",LOG10(Sheet1!C250/Sheet1!D250)*'Positive samples'!C250)</f>
        <v>0</v>
      </c>
      <c r="F250">
        <f>IF(Sheet1!F250="", "",LOG10(Sheet1!F250/Sheet1!G250)*'Positive samples'!F250)</f>
        <v>-5.7506417521618625</v>
      </c>
      <c r="G250">
        <f>IF(Sheet1!G250="", "",LOG10(Sheet1!G250/Sheet1!H250)*'Positive samples'!G250)</f>
        <v>8.778443311243274</v>
      </c>
      <c r="I250">
        <f>IF(Sheet1!I250="", "",LOG10(Sheet1!I250/Sheet1!J250)*'Positive samples'!I250)</f>
        <v>-5.4755532908678077</v>
      </c>
      <c r="J250">
        <f>IF(Sheet1!J250="", "",LOG10(Sheet1!J250/Sheet1!K250)*'Positive samples'!J250)</f>
        <v>9.1933355926341456</v>
      </c>
      <c r="L250">
        <f>IF(Sheet1!L250="", "",LOG10(Sheet1!L250/Sheet1!M250)*'Positive samples'!L250)</f>
        <v>-5.3450597637256845</v>
      </c>
      <c r="M250">
        <f>IF(Sheet1!M250="", "",LOG10(Sheet1!M250/Sheet1!N250)*'Positive samples'!M250)</f>
        <v>9.3408381537114558</v>
      </c>
      <c r="O250">
        <f>IF(Sheet1!O250="", "",LOG10(Sheet1!O250/Sheet1!P250)*'Positive samples'!O250)</f>
        <v>0</v>
      </c>
      <c r="Q250">
        <f>IF(Sheet1!Q250="", "",LOG10(Sheet1!Q250/Sheet1!R250)*'Positive samples'!Q250)</f>
        <v>0</v>
      </c>
      <c r="R250">
        <f>IF(Sheet1!R250="", "",LOG10(Sheet1!R250/Sheet1!S250)*'Positive samples'!R250)</f>
        <v>-5.5816425114898562</v>
      </c>
      <c r="S250">
        <f>IF(Sheet1!S250="", "",LOG10(Sheet1!S250)*'Positive samples'!S250)</f>
        <v>9.1003705451175634</v>
      </c>
      <c r="U250">
        <f>IF('Positive samples'!U250=0, "", SUM(Normalization!C250, Normalization!F250, Normalization!I250, Normalization!L250, Normalization!O250:O250, Normalization!R250)/'Positive samples'!U250)</f>
        <v>-5.5382243295613032</v>
      </c>
    </row>
    <row r="251" spans="1:21" x14ac:dyDescent="0.2">
      <c r="A251" s="1">
        <f>Sheet1!A251</f>
        <v>44811</v>
      </c>
      <c r="C251">
        <f>IF(Sheet1!C251="", "",LOG10(Sheet1!C251/Sheet1!D251)*'Positive samples'!C251)</f>
        <v>0</v>
      </c>
      <c r="F251">
        <f>IF(Sheet1!F251="", "",LOG10(Sheet1!F251/Sheet1!G251)*'Positive samples'!F251)</f>
        <v>0</v>
      </c>
      <c r="G251">
        <f>IF(Sheet1!G251="", "",LOG10(Sheet1!G251/Sheet1!H251)*'Positive samples'!G251)</f>
        <v>8.8680121449995202</v>
      </c>
      <c r="I251">
        <f>IF(Sheet1!I251="", "",LOG10(Sheet1!I251/Sheet1!J251)*'Positive samples'!I251)</f>
        <v>-5.4305197274591572</v>
      </c>
      <c r="J251">
        <f>IF(Sheet1!J251="", "",LOG10(Sheet1!J251/Sheet1!K251)*'Positive samples'!J251)</f>
        <v>9.0189603097639601</v>
      </c>
      <c r="L251">
        <f>IF(Sheet1!L251="", "",LOG10(Sheet1!L251/Sheet1!M251)*'Positive samples'!L251)</f>
        <v>-5.8387025976789699</v>
      </c>
      <c r="M251">
        <f>IF(Sheet1!M251="", "",LOG10(Sheet1!M251/Sheet1!N251)*'Positive samples'!M251)</f>
        <v>9.2839966563652006</v>
      </c>
      <c r="O251">
        <f>IF(Sheet1!O251="", "",LOG10(Sheet1!O251/Sheet1!P251)*'Positive samples'!O251)</f>
        <v>-5.9857274811619616</v>
      </c>
      <c r="Q251">
        <f>IF(Sheet1!Q251="", "",LOG10(Sheet1!Q251/Sheet1!R251)*'Positive samples'!Q251)</f>
        <v>0</v>
      </c>
      <c r="R251">
        <f>IF(Sheet1!R251="", "",LOG10(Sheet1!R251/Sheet1!S251)*'Positive samples'!R251)</f>
        <v>-5.9471052778290625</v>
      </c>
      <c r="S251">
        <f>IF(Sheet1!S251="", "",LOG10(Sheet1!S251)*'Positive samples'!S251)</f>
        <v>9.0827853703164507</v>
      </c>
      <c r="U251">
        <f>IF('Positive samples'!U251=0, "", SUM(Normalization!C251, Normalization!F251, Normalization!I251, Normalization!L251, Normalization!O251:O251, Normalization!R251)/'Positive samples'!U251)</f>
        <v>-5.8005137710322883</v>
      </c>
    </row>
    <row r="252" spans="1:21" x14ac:dyDescent="0.2">
      <c r="A252" s="1">
        <f>Sheet1!A252</f>
        <v>44812</v>
      </c>
      <c r="C252">
        <f>IF(Sheet1!C252="", "",LOG10(Sheet1!C252/Sheet1!D252)*'Positive samples'!C252)</f>
        <v>-6.4380693935008484</v>
      </c>
      <c r="F252">
        <f>IF(Sheet1!F252="", "",LOG10(Sheet1!F252/Sheet1!G252)*'Positive samples'!F252)</f>
        <v>0</v>
      </c>
      <c r="G252">
        <f>IF(Sheet1!G252="", "",LOG10(Sheet1!G252/Sheet1!H252)*'Positive samples'!G252)</f>
        <v>8.8480497935184932</v>
      </c>
      <c r="I252">
        <f>IF(Sheet1!I252="", "",LOG10(Sheet1!I252/Sheet1!J252)*'Positive samples'!I252)</f>
        <v>-4.9875064500333046</v>
      </c>
      <c r="J252">
        <f>IF(Sheet1!J252="", "",LOG10(Sheet1!J252/Sheet1!K252)*'Positive samples'!J252)</f>
        <v>9.0999196888223199</v>
      </c>
      <c r="L252">
        <f>IF(Sheet1!L252="", "",LOG10(Sheet1!L252/Sheet1!M252)*'Positive samples'!L252)</f>
        <v>-5.7395171059117098</v>
      </c>
      <c r="M252">
        <f>IF(Sheet1!M252="", "",LOG10(Sheet1!M252/Sheet1!N252)*'Positive samples'!M252)</f>
        <v>9.218811712890874</v>
      </c>
      <c r="O252">
        <f>IF(Sheet1!O252="", "",LOG10(Sheet1!O252/Sheet1!P252)*'Positive samples'!O252)</f>
        <v>-5.5481386645724733</v>
      </c>
      <c r="Q252">
        <f>IF(Sheet1!Q252="", "",LOG10(Sheet1!Q252/Sheet1!R252)*'Positive samples'!Q252)</f>
        <v>0</v>
      </c>
      <c r="R252">
        <f>IF(Sheet1!R252="", "",LOG10(Sheet1!R252/Sheet1!S252)*'Positive samples'!R252)</f>
        <v>-5.6369833679779155</v>
      </c>
      <c r="S252">
        <f>IF(Sheet1!S252="", "",LOG10(Sheet1!S252)*'Positive samples'!S252)</f>
        <v>9.075546961392531</v>
      </c>
      <c r="U252">
        <f>IF('Positive samples'!U252=0, "", SUM(Normalization!C252, Normalization!F252, Normalization!I252, Normalization!L252, Normalization!O252:O252, Normalization!R252)/'Positive samples'!U252)</f>
        <v>-5.6700429963992507</v>
      </c>
    </row>
    <row r="253" spans="1:21" x14ac:dyDescent="0.2">
      <c r="A253" s="1">
        <f>Sheet1!A253</f>
        <v>44813</v>
      </c>
      <c r="C253">
        <f>IF(Sheet1!C253="", "",LOG10(Sheet1!C253/Sheet1!D253)*'Positive samples'!C253)</f>
        <v>-6.3313496915131564</v>
      </c>
      <c r="F253">
        <f>IF(Sheet1!F253="", "",LOG10(Sheet1!F253/Sheet1!G253)*'Positive samples'!F253)</f>
        <v>0</v>
      </c>
      <c r="G253">
        <f>IF(Sheet1!G253="", "",LOG10(Sheet1!G253/Sheet1!H253)*'Positive samples'!G253)</f>
        <v>8.9093234718687828</v>
      </c>
      <c r="I253">
        <f>IF(Sheet1!I253="", "",LOG10(Sheet1!I253/Sheet1!J253)*'Positive samples'!I253)</f>
        <v>-5.2914478715613775</v>
      </c>
      <c r="J253">
        <f>IF(Sheet1!J253="", "",LOG10(Sheet1!J253/Sheet1!K253)*'Positive samples'!J253)</f>
        <v>8.9821881224313529</v>
      </c>
      <c r="L253">
        <f>IF(Sheet1!L253="", "",LOG10(Sheet1!L253/Sheet1!M253)*'Positive samples'!L253)</f>
        <v>0</v>
      </c>
      <c r="M253">
        <f>IF(Sheet1!M253="", "",LOG10(Sheet1!M253/Sheet1!N253)*'Positive samples'!M253)</f>
        <v>9.3919080439021254</v>
      </c>
      <c r="O253">
        <f>IF(Sheet1!O253="", "",LOG10(Sheet1!O253/Sheet1!P253)*'Positive samples'!O253)</f>
        <v>-6.0439858558974002</v>
      </c>
      <c r="Q253">
        <f>IF(Sheet1!Q253="", "",LOG10(Sheet1!Q253/Sheet1!R253)*'Positive samples'!Q253)</f>
        <v>0</v>
      </c>
      <c r="R253">
        <f>IF(Sheet1!R253="", "",LOG10(Sheet1!R253/Sheet1!S253)*'Positive samples'!R253)</f>
        <v>-5.7394856951072803</v>
      </c>
      <c r="S253">
        <f>IF(Sheet1!S253="", "",LOG10(Sheet1!S253)*'Positive samples'!S253)</f>
        <v>8.9247959957979131</v>
      </c>
      <c r="U253">
        <f>IF('Positive samples'!U253=0, "", SUM(Normalization!C253, Normalization!F253, Normalization!I253, Normalization!L253, Normalization!O253:O253, Normalization!R253)/'Positive samples'!U253)</f>
        <v>-5.8515672785198038</v>
      </c>
    </row>
    <row r="254" spans="1:21" x14ac:dyDescent="0.2">
      <c r="A254" s="1">
        <f>Sheet1!A254</f>
        <v>44814</v>
      </c>
      <c r="C254">
        <f>IF(Sheet1!C254="", "",LOG10(Sheet1!C254/Sheet1!D254)*'Positive samples'!C254)</f>
        <v>0</v>
      </c>
      <c r="F254">
        <f>IF(Sheet1!F254="", "",LOG10(Sheet1!F254/Sheet1!G254)*'Positive samples'!F254)</f>
        <v>-5.7233962957880768</v>
      </c>
      <c r="G254">
        <f>IF(Sheet1!G254="", "",LOG10(Sheet1!G254/Sheet1!H254)*'Positive samples'!G254)</f>
        <v>8.9342835071748876</v>
      </c>
      <c r="I254">
        <f>IF(Sheet1!I254="", "",LOG10(Sheet1!I254/Sheet1!J254)*'Positive samples'!I254)</f>
        <v>-6.3823678526709564</v>
      </c>
      <c r="J254">
        <f>IF(Sheet1!J254="", "",LOG10(Sheet1!J254/Sheet1!K254)*'Positive samples'!J254)</f>
        <v>10.461667402671331</v>
      </c>
      <c r="L254">
        <f>IF(Sheet1!L254="", "",LOG10(Sheet1!L254/Sheet1!M254)*'Positive samples'!L254)</f>
        <v>0</v>
      </c>
      <c r="M254">
        <f>IF(Sheet1!M254="", "",LOG10(Sheet1!M254/Sheet1!N254)*'Positive samples'!M254)</f>
        <v>9.2013593612247444</v>
      </c>
      <c r="O254">
        <f>IF(Sheet1!O254="", "",LOG10(Sheet1!O254/Sheet1!P254)*'Positive samples'!O254)</f>
        <v>0</v>
      </c>
      <c r="Q254">
        <f>IF(Sheet1!Q254="", "",LOG10(Sheet1!Q254/Sheet1!R254)*'Positive samples'!Q254)</f>
        <v>0</v>
      </c>
      <c r="R254">
        <f>IF(Sheet1!R254="", "",LOG10(Sheet1!R254/Sheet1!S254)*'Positive samples'!R254)</f>
        <v>-5.3554993545225207</v>
      </c>
      <c r="S254">
        <f>IF(Sheet1!S254="", "",LOG10(Sheet1!S254)*'Positive samples'!S254)</f>
        <v>8.6785183790401135</v>
      </c>
      <c r="U254">
        <f>IF('Positive samples'!U254=0, "", SUM(Normalization!C254, Normalization!F254, Normalization!I254, Normalization!L254, Normalization!O254:O254, Normalization!R254)/'Positive samples'!U254)</f>
        <v>-5.8204211676605189</v>
      </c>
    </row>
    <row r="255" spans="1:21" x14ac:dyDescent="0.2">
      <c r="A255" s="1">
        <f>Sheet1!A255</f>
        <v>44815</v>
      </c>
      <c r="C255">
        <f>IF(Sheet1!C255="", "",LOG10(Sheet1!C255/Sheet1!D255)*'Positive samples'!C255)</f>
        <v>0</v>
      </c>
      <c r="F255">
        <f>IF(Sheet1!F255="", "",LOG10(Sheet1!F255/Sheet1!G255)*'Positive samples'!F255)</f>
        <v>-5.7551171043555662</v>
      </c>
      <c r="G255">
        <f>IF(Sheet1!G255="", "",LOG10(Sheet1!G255/Sheet1!H255)*'Positive samples'!G255)</f>
        <v>9.2834606320754638</v>
      </c>
      <c r="I255">
        <f>IF(Sheet1!I255="", "",LOG10(Sheet1!I255/Sheet1!J255)*'Positive samples'!I255)</f>
        <v>-5.807262987025541</v>
      </c>
      <c r="J255">
        <f>IF(Sheet1!J255="", "",LOG10(Sheet1!J255/Sheet1!K255)*'Positive samples'!J255)</f>
        <v>9.101496058599654</v>
      </c>
      <c r="L255">
        <f>IF(Sheet1!L255="", "",LOG10(Sheet1!L255/Sheet1!M255)*'Positive samples'!L255)</f>
        <v>-5.6032085475639075</v>
      </c>
      <c r="M255">
        <f>IF(Sheet1!M255="", "",LOG10(Sheet1!M255/Sheet1!N255)*'Positive samples'!M255)</f>
        <v>9.2559285391886323</v>
      </c>
      <c r="O255">
        <f>IF(Sheet1!O255="", "",LOG10(Sheet1!O255/Sheet1!P255)*'Positive samples'!O255)</f>
        <v>-5.2793482409150005</v>
      </c>
      <c r="Q255">
        <f>IF(Sheet1!Q255="", "",LOG10(Sheet1!Q255/Sheet1!R255)*'Positive samples'!Q255)</f>
        <v>0</v>
      </c>
      <c r="R255">
        <f>IF(Sheet1!R255="", "",LOG10(Sheet1!R255/Sheet1!S255)*'Positive samples'!R255)</f>
        <v>0</v>
      </c>
      <c r="S255">
        <f>IF(Sheet1!S255="", "",LOG10(Sheet1!S255)*'Positive samples'!S255)</f>
        <v>8.8920946026904808</v>
      </c>
      <c r="U255">
        <f>IF('Positive samples'!U255=0, "", SUM(Normalization!C255, Normalization!F255, Normalization!I255, Normalization!L255, Normalization!O255:O255, Normalization!R255)/'Positive samples'!U255)</f>
        <v>-5.611234219965004</v>
      </c>
    </row>
    <row r="256" spans="1:21" x14ac:dyDescent="0.2">
      <c r="A256" s="1">
        <f>Sheet1!A256</f>
        <v>44816</v>
      </c>
      <c r="C256">
        <f>IF(Sheet1!C256="", "",LOG10(Sheet1!C256/Sheet1!D256)*'Positive samples'!C256)</f>
        <v>0</v>
      </c>
      <c r="F256">
        <f>IF(Sheet1!F256="", "",LOG10(Sheet1!F256/Sheet1!G256)*'Positive samples'!F256)</f>
        <v>0</v>
      </c>
      <c r="G256">
        <f>IF(Sheet1!G256="", "",LOG10(Sheet1!G256/Sheet1!H256)*'Positive samples'!G256)</f>
        <v>8.8545441168752053</v>
      </c>
      <c r="I256">
        <f>IF(Sheet1!I256="", "",LOG10(Sheet1!I256/Sheet1!J256)*'Positive samples'!I256)</f>
        <v>-5.9756464571432293</v>
      </c>
      <c r="J256">
        <f>IF(Sheet1!J256="", "",LOG10(Sheet1!J256/Sheet1!K256)*'Positive samples'!J256)</f>
        <v>9.1958135508320922</v>
      </c>
      <c r="L256">
        <f>IF(Sheet1!L256="", "",LOG10(Sheet1!L256/Sheet1!M256)*'Positive samples'!L256)</f>
        <v>0</v>
      </c>
      <c r="M256">
        <f>IF(Sheet1!M256="", "",LOG10(Sheet1!M256/Sheet1!N256)*'Positive samples'!M256)</f>
        <v>9.2474028540887439</v>
      </c>
      <c r="O256">
        <f>IF(Sheet1!O256="", "",LOG10(Sheet1!O256/Sheet1!P256)*'Positive samples'!O256)</f>
        <v>0</v>
      </c>
      <c r="Q256">
        <f>IF(Sheet1!Q256="", "",LOG10(Sheet1!Q256/Sheet1!R256)*'Positive samples'!Q256)</f>
        <v>0</v>
      </c>
      <c r="R256">
        <f>IF(Sheet1!R256="", "",LOG10(Sheet1!R256/Sheet1!S256)*'Positive samples'!R256)</f>
        <v>-5.9220389842756429</v>
      </c>
      <c r="S256">
        <f>IF(Sheet1!S256="", "",LOG10(Sheet1!S256)*'Positive samples'!S256)</f>
        <v>8.8149131812750738</v>
      </c>
      <c r="U256">
        <f>IF('Positive samples'!U256=0, "", SUM(Normalization!C256, Normalization!F256, Normalization!I256, Normalization!L256, Normalization!O256:O256, Normalization!R256)/'Positive samples'!U256)</f>
        <v>-5.9488427207094361</v>
      </c>
    </row>
    <row r="257" spans="1:21" x14ac:dyDescent="0.2">
      <c r="A257" s="1">
        <f>Sheet1!A257</f>
        <v>44817</v>
      </c>
      <c r="C257">
        <f>IF(Sheet1!C257="", "",LOG10(Sheet1!C257/Sheet1!D257)*'Positive samples'!C257)</f>
        <v>-6.4233284745045216</v>
      </c>
      <c r="F257">
        <f>IF(Sheet1!F257="", "",LOG10(Sheet1!F257/Sheet1!G257)*'Positive samples'!F257)</f>
        <v>-5.372518802732265</v>
      </c>
      <c r="G257">
        <f>IF(Sheet1!G257="", "",LOG10(Sheet1!G257/Sheet1!H257)*'Positive samples'!G257)</f>
        <v>8.6682207273830763</v>
      </c>
      <c r="I257">
        <f>IF(Sheet1!I257="", "",LOG10(Sheet1!I257/Sheet1!J257)*'Positive samples'!I257)</f>
        <v>0</v>
      </c>
      <c r="J257">
        <f>IF(Sheet1!J257="", "",LOG10(Sheet1!J257/Sheet1!K257)*'Positive samples'!J257)</f>
        <v>8.7760052572245328</v>
      </c>
      <c r="L257">
        <f>IF(Sheet1!L257="", "",LOG10(Sheet1!L257/Sheet1!M257)*'Positive samples'!L257)</f>
        <v>-5.607100579854575</v>
      </c>
      <c r="M257">
        <f>IF(Sheet1!M257="", "",LOG10(Sheet1!M257/Sheet1!N257)*'Positive samples'!M257)</f>
        <v>9.3681929059668345</v>
      </c>
      <c r="O257">
        <f>IF(Sheet1!O257="", "",LOG10(Sheet1!O257/Sheet1!P257)*'Positive samples'!O257)</f>
        <v>0</v>
      </c>
      <c r="Q257">
        <f>IF(Sheet1!Q257="", "",LOG10(Sheet1!Q257/Sheet1!R257)*'Positive samples'!Q257)</f>
        <v>0</v>
      </c>
      <c r="R257">
        <f>IF(Sheet1!R257="", "",LOG10(Sheet1!R257/Sheet1!S257)*'Positive samples'!R257)</f>
        <v>-5.6957919394529988</v>
      </c>
      <c r="S257">
        <f>IF(Sheet1!S257="", "",LOG10(Sheet1!S257)*'Positive samples'!S257)</f>
        <v>8.8948696567452519</v>
      </c>
      <c r="U257">
        <f>IF('Positive samples'!U257=0, "", SUM(Normalization!C257, Normalization!F257, Normalization!I257, Normalization!L257, Normalization!O257:O257, Normalization!R257)/'Positive samples'!U257)</f>
        <v>-5.7746849491360903</v>
      </c>
    </row>
    <row r="258" spans="1:21" x14ac:dyDescent="0.2">
      <c r="A258" s="1">
        <f>Sheet1!A258</f>
        <v>44818</v>
      </c>
      <c r="C258">
        <f>IF(Sheet1!C258="", "",LOG10(Sheet1!C258/Sheet1!D258)*'Positive samples'!C258)</f>
        <v>-6.4506321117648762</v>
      </c>
      <c r="F258">
        <f>IF(Sheet1!F258="", "",LOG10(Sheet1!F258/Sheet1!G258)*'Positive samples'!F258)</f>
        <v>-5.4661060961265591</v>
      </c>
      <c r="G258">
        <f>IF(Sheet1!G258="", "",LOG10(Sheet1!G258/Sheet1!H258)*'Positive samples'!G258)</f>
        <v>8.706806638508926</v>
      </c>
      <c r="I258">
        <f>IF(Sheet1!I258="", "",LOG10(Sheet1!I258/Sheet1!J258)*'Positive samples'!I258)</f>
        <v>-5.3675495880336985</v>
      </c>
      <c r="J258">
        <f>IF(Sheet1!J258="", "",LOG10(Sheet1!J258/Sheet1!K258)*'Positive samples'!J258)</f>
        <v>8.9957437817919903</v>
      </c>
      <c r="L258">
        <f>IF(Sheet1!L258="", "",LOG10(Sheet1!L258/Sheet1!M258)*'Positive samples'!L258)</f>
        <v>-5.222272315313722</v>
      </c>
      <c r="M258">
        <f>IF(Sheet1!M258="", "",LOG10(Sheet1!M258/Sheet1!N258)*'Positive samples'!M258)</f>
        <v>9.0323165741904248</v>
      </c>
      <c r="O258">
        <f>IF(Sheet1!O258="", "",LOG10(Sheet1!O258/Sheet1!P258)*'Positive samples'!O258)</f>
        <v>0</v>
      </c>
      <c r="Q258">
        <f>IF(Sheet1!Q258="", "",LOG10(Sheet1!Q258/Sheet1!R258)*'Positive samples'!Q258)</f>
        <v>0</v>
      </c>
      <c r="R258">
        <f>IF(Sheet1!R258="", "",LOG10(Sheet1!R258/Sheet1!S258)*'Positive samples'!R258)</f>
        <v>-5.4996187699244548</v>
      </c>
      <c r="S258">
        <f>IF(Sheet1!S258="", "",LOG10(Sheet1!S258)*'Positive samples'!S258)</f>
        <v>8.868644438394826</v>
      </c>
      <c r="U258">
        <f>IF('Positive samples'!U258=0, "", SUM(Normalization!C258, Normalization!F258, Normalization!I258, Normalization!L258, Normalization!O258:O258, Normalization!R258)/'Positive samples'!U258)</f>
        <v>-5.6012357762326612</v>
      </c>
    </row>
    <row r="259" spans="1:21" x14ac:dyDescent="0.2">
      <c r="A259" s="1">
        <f>Sheet1!A259</f>
        <v>44819</v>
      </c>
      <c r="C259">
        <f>IF(Sheet1!C259="", "",LOG10(Sheet1!C259/Sheet1!D259)*'Positive samples'!C259)</f>
        <v>-6.1444141652760811</v>
      </c>
      <c r="F259" t="str">
        <f>IF(Sheet1!F259="", "",LOG10(Sheet1!F259/Sheet1!G259)*'Positive samples'!F259)</f>
        <v/>
      </c>
      <c r="G259" t="str">
        <f>IF(Sheet1!G259="", "",LOG10(Sheet1!G259/Sheet1!H259)*'Positive samples'!G259)</f>
        <v/>
      </c>
      <c r="I259">
        <f>IF(Sheet1!I259="", "",LOG10(Sheet1!I259/Sheet1!J259)*'Positive samples'!I259)</f>
        <v>-5.9102327980700471</v>
      </c>
      <c r="J259">
        <f>IF(Sheet1!J259="", "",LOG10(Sheet1!J259/Sheet1!K259)*'Positive samples'!J259)</f>
        <v>9.1595802222635143</v>
      </c>
      <c r="L259">
        <f>IF(Sheet1!L259="", "",LOG10(Sheet1!L259/Sheet1!M259)*'Positive samples'!L259)</f>
        <v>-5.571664927144159</v>
      </c>
      <c r="M259">
        <f>IF(Sheet1!M259="", "",LOG10(Sheet1!M259/Sheet1!N259)*'Positive samples'!M259)</f>
        <v>9.1506573777304698</v>
      </c>
      <c r="O259">
        <f>IF(Sheet1!O259="", "",LOG10(Sheet1!O259/Sheet1!P259)*'Positive samples'!O259)</f>
        <v>0</v>
      </c>
      <c r="Q259">
        <f>IF(Sheet1!Q259="", "",LOG10(Sheet1!Q259/Sheet1!R259)*'Positive samples'!Q259)</f>
        <v>0</v>
      </c>
      <c r="R259">
        <f>IF(Sheet1!R259="", "",LOG10(Sheet1!R259/Sheet1!S259)*'Positive samples'!R259)</f>
        <v>-5.8457524623791901</v>
      </c>
      <c r="S259">
        <f>IF(Sheet1!S259="", "",LOG10(Sheet1!S259)*'Positive samples'!S259)</f>
        <v>9.220108088040055</v>
      </c>
      <c r="U259">
        <f>IF('Positive samples'!U259=0, "", SUM(Normalization!C259, Normalization!F259, Normalization!I259, Normalization!L259, Normalization!O259:O259, Normalization!R259)/'Positive samples'!U259)</f>
        <v>-5.8680160882173684</v>
      </c>
    </row>
    <row r="260" spans="1:21" x14ac:dyDescent="0.2">
      <c r="A260" s="1">
        <f>Sheet1!A260</f>
        <v>44820</v>
      </c>
      <c r="C260">
        <f>IF(Sheet1!C260="", "",LOG10(Sheet1!C260/Sheet1!D260)*'Positive samples'!C260)</f>
        <v>-6.2709566096368379</v>
      </c>
      <c r="F260">
        <f>IF(Sheet1!F260="", "",LOG10(Sheet1!F260/Sheet1!G260)*'Positive samples'!F260)</f>
        <v>-5.4923608030688484</v>
      </c>
      <c r="G260">
        <f>IF(Sheet1!G260="", "",LOG10(Sheet1!G260/Sheet1!H260)*'Positive samples'!G260)</f>
        <v>8.864737544524468</v>
      </c>
      <c r="I260">
        <f>IF(Sheet1!I260="", "",LOG10(Sheet1!I260/Sheet1!J260)*'Positive samples'!I260)</f>
        <v>-5.933774683555507</v>
      </c>
      <c r="J260">
        <f>IF(Sheet1!J260="", "",LOG10(Sheet1!J260/Sheet1!K260)*'Positive samples'!J260)</f>
        <v>9.1324483383870447</v>
      </c>
      <c r="L260">
        <f>IF(Sheet1!L260="", "",LOG10(Sheet1!L260/Sheet1!M260)*'Positive samples'!L260)</f>
        <v>-6.0197733626995849</v>
      </c>
      <c r="M260">
        <f>IF(Sheet1!M260="", "",LOG10(Sheet1!M260/Sheet1!N260)*'Positive samples'!M260)</f>
        <v>9.2853908613568059</v>
      </c>
      <c r="O260">
        <f>IF(Sheet1!O260="", "",LOG10(Sheet1!O260/Sheet1!P260)*'Positive samples'!O260)</f>
        <v>0</v>
      </c>
      <c r="Q260">
        <f>IF(Sheet1!Q260="", "",LOG10(Sheet1!Q260/Sheet1!R260)*'Positive samples'!Q260)</f>
        <v>0</v>
      </c>
      <c r="R260">
        <f>IF(Sheet1!R260="", "",LOG10(Sheet1!R260/Sheet1!S260)*'Positive samples'!R260)</f>
        <v>-5.9190600609440445</v>
      </c>
      <c r="S260">
        <f>IF(Sheet1!S260="", "",LOG10(Sheet1!S260)*'Positive samples'!S260)</f>
        <v>9.0334237554869503</v>
      </c>
      <c r="U260">
        <f>IF('Positive samples'!U260=0, "", SUM(Normalization!C260, Normalization!F260, Normalization!I260, Normalization!L260, Normalization!O260:O260, Normalization!R260)/'Positive samples'!U260)</f>
        <v>-5.9271851039809649</v>
      </c>
    </row>
    <row r="261" spans="1:21" x14ac:dyDescent="0.2">
      <c r="A261" s="1">
        <f>Sheet1!A261</f>
        <v>44821</v>
      </c>
      <c r="C261">
        <f>IF(Sheet1!C261="", "",LOG10(Sheet1!C261/Sheet1!D261)*'Positive samples'!C261)</f>
        <v>-6.1583771719451406</v>
      </c>
      <c r="F261">
        <f>IF(Sheet1!F261="", "",LOG10(Sheet1!F261/Sheet1!G261)*'Positive samples'!F261)</f>
        <v>-5.1517980176203153</v>
      </c>
      <c r="G261">
        <f>IF(Sheet1!G261="", "",LOG10(Sheet1!G261/Sheet1!H261)*'Positive samples'!G261)</f>
        <v>8.7069256627737559</v>
      </c>
      <c r="I261">
        <f>IF(Sheet1!I261="", "",LOG10(Sheet1!I261/Sheet1!J261)*'Positive samples'!I261)</f>
        <v>-6.0035548766141549</v>
      </c>
      <c r="J261">
        <f>IF(Sheet1!J261="", "",LOG10(Sheet1!J261/Sheet1!K261)*'Positive samples'!J261)</f>
        <v>9.3724594199817801</v>
      </c>
      <c r="L261">
        <f>IF(Sheet1!L261="", "",LOG10(Sheet1!L261/Sheet1!M261)*'Positive samples'!L261)</f>
        <v>-5.4625222170114078</v>
      </c>
      <c r="M261">
        <f>IF(Sheet1!M261="", "",LOG10(Sheet1!M261/Sheet1!N261)*'Positive samples'!M261)</f>
        <v>9.160579092877434</v>
      </c>
      <c r="O261">
        <f>IF(Sheet1!O261="", "",LOG10(Sheet1!O261/Sheet1!P261)*'Positive samples'!O261)</f>
        <v>0</v>
      </c>
      <c r="Q261">
        <f>IF(Sheet1!Q261="", "",LOG10(Sheet1!Q261/Sheet1!R261)*'Positive samples'!Q261)</f>
        <v>0</v>
      </c>
      <c r="R261">
        <f>IF(Sheet1!R261="", "",LOG10(Sheet1!R261/Sheet1!S261)*'Positive samples'!R261)</f>
        <v>-5.7312392462313184</v>
      </c>
      <c r="S261">
        <f>IF(Sheet1!S261="", "",LOG10(Sheet1!S261)*'Positive samples'!S261)</f>
        <v>8.9385197251764925</v>
      </c>
      <c r="U261">
        <f>IF('Positive samples'!U261=0, "", SUM(Normalization!C261, Normalization!F261, Normalization!I261, Normalization!L261, Normalization!O261:O261, Normalization!R261)/'Positive samples'!U261)</f>
        <v>-5.701498305884467</v>
      </c>
    </row>
    <row r="262" spans="1:21" x14ac:dyDescent="0.2">
      <c r="A262" s="1">
        <f>Sheet1!A262</f>
        <v>44822</v>
      </c>
      <c r="C262">
        <f>IF(Sheet1!C262="", "",LOG10(Sheet1!C262/Sheet1!D262)*'Positive samples'!C262)</f>
        <v>-6.2825059703916475</v>
      </c>
      <c r="F262">
        <f>IF(Sheet1!F262="", "",LOG10(Sheet1!F262/Sheet1!G262)*'Positive samples'!F262)</f>
        <v>-5.6551468696841924</v>
      </c>
      <c r="G262">
        <f>IF(Sheet1!G262="", "",LOG10(Sheet1!G262/Sheet1!H262)*'Positive samples'!G262)</f>
        <v>8.775671196086531</v>
      </c>
      <c r="I262">
        <f>IF(Sheet1!I262="", "",LOG10(Sheet1!I262/Sheet1!J262)*'Positive samples'!I262)</f>
        <v>-6.0790184200184392</v>
      </c>
      <c r="J262">
        <f>IF(Sheet1!J262="", "",LOG10(Sheet1!J262/Sheet1!K262)*'Positive samples'!J262)</f>
        <v>9.2520352032644055</v>
      </c>
      <c r="L262">
        <f>IF(Sheet1!L262="", "",LOG10(Sheet1!L262/Sheet1!M262)*'Positive samples'!L262)</f>
        <v>0</v>
      </c>
      <c r="M262">
        <f>IF(Sheet1!M262="", "",LOG10(Sheet1!M262/Sheet1!N262)*'Positive samples'!M262)</f>
        <v>9.1242958134976888</v>
      </c>
      <c r="O262">
        <f>IF(Sheet1!O262="", "",LOG10(Sheet1!O262/Sheet1!P262)*'Positive samples'!O262)</f>
        <v>0</v>
      </c>
      <c r="Q262" t="str">
        <f>IF(Sheet1!Q262="", "",LOG10(Sheet1!Q262/Sheet1!R262)*'Positive samples'!Q262)</f>
        <v/>
      </c>
      <c r="R262" t="str">
        <f>IF(Sheet1!R262="", "",LOG10(Sheet1!R262/Sheet1!S262)*'Positive samples'!R262)</f>
        <v/>
      </c>
      <c r="S262" t="str">
        <f>IF(Sheet1!S262="", "",LOG10(Sheet1!S262)*'Positive samples'!S262)</f>
        <v/>
      </c>
      <c r="U262">
        <f>IF('Positive samples'!U262=0, "", SUM(Normalization!C262, Normalization!F262, Normalization!I262, Normalization!L262, Normalization!O262:O262, Normalization!R262)/'Positive samples'!U262)</f>
        <v>-6.0055570866980927</v>
      </c>
    </row>
    <row r="263" spans="1:21" x14ac:dyDescent="0.2">
      <c r="A263" s="1">
        <f>Sheet1!A263</f>
        <v>44823</v>
      </c>
      <c r="C263">
        <f>IF(Sheet1!C263="", "",LOG10(Sheet1!C263/Sheet1!D263)*'Positive samples'!C263)</f>
        <v>-6.0970270762944967</v>
      </c>
      <c r="F263">
        <f>IF(Sheet1!F263="", "",LOG10(Sheet1!F263/Sheet1!G263)*'Positive samples'!F263)</f>
        <v>0</v>
      </c>
      <c r="G263">
        <f>IF(Sheet1!G263="", "",LOG10(Sheet1!G263/Sheet1!H263)*'Positive samples'!G263)</f>
        <v>8.1397634206565677</v>
      </c>
      <c r="I263">
        <f>IF(Sheet1!I263="", "",LOG10(Sheet1!I263/Sheet1!J263)*'Positive samples'!I263)</f>
        <v>-5.6008851427149322</v>
      </c>
      <c r="J263">
        <f>IF(Sheet1!J263="", "",LOG10(Sheet1!J263/Sheet1!K263)*'Positive samples'!J263)</f>
        <v>8.5458240057973534</v>
      </c>
      <c r="L263">
        <f>IF(Sheet1!L263="", "",LOG10(Sheet1!L263/Sheet1!M263)*'Positive samples'!L263)</f>
        <v>0</v>
      </c>
      <c r="M263">
        <f>IF(Sheet1!M263="", "",LOG10(Sheet1!M263/Sheet1!N263)*'Positive samples'!M263)</f>
        <v>9.1004552937727059</v>
      </c>
      <c r="O263">
        <f>IF(Sheet1!O263="", "",LOG10(Sheet1!O263/Sheet1!P263)*'Positive samples'!O263)</f>
        <v>0</v>
      </c>
      <c r="Q263">
        <f>IF(Sheet1!Q263="", "",LOG10(Sheet1!Q263/Sheet1!R263)*'Positive samples'!Q263)</f>
        <v>0</v>
      </c>
      <c r="R263">
        <f>IF(Sheet1!R263="", "",LOG10(Sheet1!R263/Sheet1!S263)*'Positive samples'!R263)</f>
        <v>-5.6671640588640138</v>
      </c>
      <c r="S263">
        <f>IF(Sheet1!S263="", "",LOG10(Sheet1!S263)*'Positive samples'!S263)</f>
        <v>8.9025467793139921</v>
      </c>
      <c r="U263">
        <f>IF('Positive samples'!U263=0, "", SUM(Normalization!C263, Normalization!F263, Normalization!I263, Normalization!L263, Normalization!O263:O263, Normalization!R263)/'Positive samples'!U263)</f>
        <v>-5.788358759291147</v>
      </c>
    </row>
    <row r="264" spans="1:21" x14ac:dyDescent="0.2">
      <c r="A264" s="1">
        <f>Sheet1!A264</f>
        <v>44824</v>
      </c>
      <c r="C264">
        <f>IF(Sheet1!C264="", "",LOG10(Sheet1!C264/Sheet1!D264)*'Positive samples'!C264)</f>
        <v>-5.9105135199084895</v>
      </c>
      <c r="F264" t="str">
        <f>IF(Sheet1!F264="", "",LOG10(Sheet1!F264/Sheet1!G264)*'Positive samples'!F264)</f>
        <v/>
      </c>
      <c r="G264" t="str">
        <f>IF(Sheet1!G264="", "",LOG10(Sheet1!G264/Sheet1!H264)*'Positive samples'!G264)</f>
        <v/>
      </c>
      <c r="I264">
        <f>IF(Sheet1!I264="", "",LOG10(Sheet1!I264/Sheet1!J264)*'Positive samples'!I264)</f>
        <v>-5.595829236027301</v>
      </c>
      <c r="J264">
        <f>IF(Sheet1!J264="", "",LOG10(Sheet1!J264/Sheet1!K264)*'Positive samples'!J264)</f>
        <v>8.6083089406049638</v>
      </c>
      <c r="L264">
        <f>IF(Sheet1!L264="", "",LOG10(Sheet1!L264/Sheet1!M264)*'Positive samples'!L264)</f>
        <v>-5.8715815570654248</v>
      </c>
      <c r="M264">
        <f>IF(Sheet1!M264="", "",LOG10(Sheet1!M264/Sheet1!N264)*'Positive samples'!M264)</f>
        <v>8.8927545037880886</v>
      </c>
      <c r="O264">
        <f>IF(Sheet1!O264="", "",LOG10(Sheet1!O264/Sheet1!P264)*'Positive samples'!O264)</f>
        <v>0</v>
      </c>
      <c r="Q264">
        <f>IF(Sheet1!Q264="", "",LOG10(Sheet1!Q264/Sheet1!R264)*'Positive samples'!Q264)</f>
        <v>0</v>
      </c>
      <c r="R264">
        <f>IF(Sheet1!R264="", "",LOG10(Sheet1!R264/Sheet1!S264)*'Positive samples'!R264)</f>
        <v>-5.5581756644750353</v>
      </c>
      <c r="S264">
        <f>IF(Sheet1!S264="", "",LOG10(Sheet1!S264)*'Positive samples'!S264)</f>
        <v>8.5065050324048723</v>
      </c>
      <c r="U264">
        <f>IF('Positive samples'!U264=0, "", SUM(Normalization!C264, Normalization!F264, Normalization!I264, Normalization!L264, Normalization!O264:O264, Normalization!R264)/'Positive samples'!U264)</f>
        <v>-5.7340249943690633</v>
      </c>
    </row>
    <row r="265" spans="1:21" x14ac:dyDescent="0.2">
      <c r="A265" s="1">
        <f>Sheet1!A265</f>
        <v>44825</v>
      </c>
      <c r="C265">
        <f>IF(Sheet1!C265="", "",LOG10(Sheet1!C265/Sheet1!D265)*'Positive samples'!C265)</f>
        <v>-6.1156817153426939</v>
      </c>
      <c r="F265">
        <f>IF(Sheet1!F265="", "",LOG10(Sheet1!F265/Sheet1!G265)*'Positive samples'!F265)</f>
        <v>-5.8309739595969958</v>
      </c>
      <c r="G265">
        <f>IF(Sheet1!G265="", "",LOG10(Sheet1!G265/Sheet1!H265)*'Positive samples'!G265)</f>
        <v>7.9871994416363501</v>
      </c>
      <c r="I265">
        <f>IF(Sheet1!I265="", "",LOG10(Sheet1!I265/Sheet1!J265)*'Positive samples'!I265)</f>
        <v>0</v>
      </c>
      <c r="J265">
        <f>IF(Sheet1!J265="", "",LOG10(Sheet1!J265/Sheet1!K265)*'Positive samples'!J265)</f>
        <v>7.9390790211315361</v>
      </c>
      <c r="L265">
        <f>IF(Sheet1!L265="", "",LOG10(Sheet1!L265/Sheet1!M265)*'Positive samples'!L265)</f>
        <v>0</v>
      </c>
      <c r="M265">
        <f>IF(Sheet1!M265="", "",LOG10(Sheet1!M265/Sheet1!N265)*'Positive samples'!M265)</f>
        <v>9.0363873149401517</v>
      </c>
      <c r="O265">
        <f>IF(Sheet1!O265="", "",LOG10(Sheet1!O265/Sheet1!P265)*'Positive samples'!O265)</f>
        <v>0</v>
      </c>
      <c r="Q265" t="str">
        <f>IF(Sheet1!Q265="", "",LOG10(Sheet1!Q265/Sheet1!R265)*'Positive samples'!Q265)</f>
        <v/>
      </c>
      <c r="R265" t="str">
        <f>IF(Sheet1!R265="", "",LOG10(Sheet1!R265/Sheet1!S265)*'Positive samples'!R265)</f>
        <v/>
      </c>
      <c r="S265" t="str">
        <f>IF(Sheet1!S265="", "",LOG10(Sheet1!S265)*'Positive samples'!S265)</f>
        <v/>
      </c>
      <c r="U265">
        <f>IF('Positive samples'!U265=0, "", SUM(Normalization!C265, Normalization!F265, Normalization!I265, Normalization!L265, Normalization!O265:O265, Normalization!R265)/'Positive samples'!U265)</f>
        <v>-5.9733278374698449</v>
      </c>
    </row>
    <row r="266" spans="1:21" x14ac:dyDescent="0.2">
      <c r="A266" s="1">
        <f>Sheet1!A266</f>
        <v>44826</v>
      </c>
      <c r="C266">
        <f>IF(Sheet1!C266="", "",LOG10(Sheet1!C266/Sheet1!D266)*'Positive samples'!C266)</f>
        <v>0</v>
      </c>
      <c r="F266">
        <f>IF(Sheet1!F266="", "",LOG10(Sheet1!F266/Sheet1!G266)*'Positive samples'!F266)</f>
        <v>0</v>
      </c>
      <c r="G266">
        <f>IF(Sheet1!G266="", "",LOG10(Sheet1!G266/Sheet1!H266)*'Positive samples'!G266)</f>
        <v>8.0920755161624403</v>
      </c>
      <c r="I266">
        <f>IF(Sheet1!I266="", "",LOG10(Sheet1!I266/Sheet1!J266)*'Positive samples'!I266)</f>
        <v>-5.6607830162833803</v>
      </c>
      <c r="J266">
        <f>IF(Sheet1!J266="", "",LOG10(Sheet1!J266/Sheet1!K266)*'Positive samples'!J266)</f>
        <v>8.6271223952305292</v>
      </c>
      <c r="L266">
        <f>IF(Sheet1!L266="", "",LOG10(Sheet1!L266/Sheet1!M266)*'Positive samples'!L266)</f>
        <v>-5.8078116294464204</v>
      </c>
      <c r="M266">
        <f>IF(Sheet1!M266="", "",LOG10(Sheet1!M266/Sheet1!N266)*'Positive samples'!M266)</f>
        <v>8.3140049053486038</v>
      </c>
      <c r="O266">
        <f>IF(Sheet1!O266="", "",LOG10(Sheet1!O266/Sheet1!P266)*'Positive samples'!O266)</f>
        <v>0</v>
      </c>
      <c r="Q266">
        <f>IF(Sheet1!Q266="", "",LOG10(Sheet1!Q266/Sheet1!R266)*'Positive samples'!Q266)</f>
        <v>0</v>
      </c>
      <c r="R266">
        <f>IF(Sheet1!R266="", "",LOG10(Sheet1!R266/Sheet1!S266)*'Positive samples'!R266)</f>
        <v>0</v>
      </c>
      <c r="S266">
        <f>IF(Sheet1!S266="", "",LOG10(Sheet1!S266)*'Positive samples'!S266)</f>
        <v>8.8337843746564797</v>
      </c>
      <c r="U266">
        <f>IF('Positive samples'!U266=0, "", SUM(Normalization!C266, Normalization!F266, Normalization!I266, Normalization!L266, Normalization!O266:O266, Normalization!R266)/'Positive samples'!U266)</f>
        <v>-5.7342973228649008</v>
      </c>
    </row>
    <row r="267" spans="1:21" x14ac:dyDescent="0.2">
      <c r="A267" s="1">
        <f>Sheet1!A267</f>
        <v>44827</v>
      </c>
      <c r="C267">
        <f>IF(Sheet1!C267="", "",LOG10(Sheet1!C267/Sheet1!D267)*'Positive samples'!C267)</f>
        <v>-5.9035369580325803</v>
      </c>
      <c r="F267">
        <f>IF(Sheet1!F267="", "",LOG10(Sheet1!F267/Sheet1!G267)*'Positive samples'!F267)</f>
        <v>0</v>
      </c>
      <c r="G267">
        <f>IF(Sheet1!G267="", "",LOG10(Sheet1!G267/Sheet1!H267)*'Positive samples'!G267)</f>
        <v>8.4922427185430784</v>
      </c>
      <c r="I267">
        <f>IF(Sheet1!I267="", "",LOG10(Sheet1!I267/Sheet1!J267)*'Positive samples'!I267)</f>
        <v>-5.5028904594855472</v>
      </c>
      <c r="J267">
        <f>IF(Sheet1!J267="", "",LOG10(Sheet1!J267/Sheet1!K267)*'Positive samples'!J267)</f>
        <v>8.8263059566825746</v>
      </c>
      <c r="L267">
        <f>IF(Sheet1!L267="", "",LOG10(Sheet1!L267/Sheet1!M267)*'Positive samples'!L267)</f>
        <v>-5.570381086886802</v>
      </c>
      <c r="M267">
        <f>IF(Sheet1!M267="", "",LOG10(Sheet1!M267/Sheet1!N267)*'Positive samples'!M267)</f>
        <v>9.0581828876191022</v>
      </c>
      <c r="O267">
        <f>IF(Sheet1!O267="", "",LOG10(Sheet1!O267/Sheet1!P267)*'Positive samples'!O267)</f>
        <v>0</v>
      </c>
      <c r="Q267">
        <f>IF(Sheet1!Q267="", "",LOG10(Sheet1!Q267/Sheet1!R267)*'Positive samples'!Q267)</f>
        <v>0</v>
      </c>
      <c r="R267">
        <f>IF(Sheet1!R267="", "",LOG10(Sheet1!R267/Sheet1!S267)*'Positive samples'!R267)</f>
        <v>-5.7991861514405629</v>
      </c>
      <c r="S267">
        <f>IF(Sheet1!S267="", "",LOG10(Sheet1!S267)*'Positive samples'!S267)</f>
        <v>8.9273703630390226</v>
      </c>
      <c r="U267">
        <f>IF('Positive samples'!U267=0, "", SUM(Normalization!C267, Normalization!F267, Normalization!I267, Normalization!L267, Normalization!O267:O267, Normalization!R267)/'Positive samples'!U267)</f>
        <v>-5.6939986639613727</v>
      </c>
    </row>
    <row r="268" spans="1:21" x14ac:dyDescent="0.2">
      <c r="A268" s="1">
        <f>Sheet1!A268</f>
        <v>44828</v>
      </c>
      <c r="C268">
        <f>IF(Sheet1!C268="", "",LOG10(Sheet1!C268/Sheet1!D268)*'Positive samples'!C268)</f>
        <v>0</v>
      </c>
      <c r="F268">
        <f>IF(Sheet1!F268="", "",LOG10(Sheet1!F268/Sheet1!G268)*'Positive samples'!F268)</f>
        <v>-5.5643608052636955</v>
      </c>
      <c r="G268">
        <f>IF(Sheet1!G268="", "",LOG10(Sheet1!G268/Sheet1!H268)*'Positive samples'!G268)</f>
        <v>8.9037809887000172</v>
      </c>
      <c r="I268">
        <f>IF(Sheet1!I268="", "",LOG10(Sheet1!I268/Sheet1!J268)*'Positive samples'!I268)</f>
        <v>-5.6387590753356021</v>
      </c>
      <c r="J268">
        <f>IF(Sheet1!J268="", "",LOG10(Sheet1!J268/Sheet1!K268)*'Positive samples'!J268)</f>
        <v>9.1240664838911041</v>
      </c>
      <c r="L268">
        <f>IF(Sheet1!L268="", "",LOG10(Sheet1!L268/Sheet1!M268)*'Positive samples'!L268)</f>
        <v>-5.8912203548566824</v>
      </c>
      <c r="M268">
        <f>IF(Sheet1!M268="", "",LOG10(Sheet1!M268/Sheet1!N268)*'Positive samples'!M268)</f>
        <v>9.1342397312959758</v>
      </c>
      <c r="O268">
        <f>IF(Sheet1!O268="", "",LOG10(Sheet1!O268/Sheet1!P268)*'Positive samples'!O268)</f>
        <v>0</v>
      </c>
      <c r="Q268">
        <f>IF(Sheet1!Q268="", "",LOG10(Sheet1!Q268/Sheet1!R268)*'Positive samples'!Q268)</f>
        <v>0</v>
      </c>
      <c r="R268">
        <f>IF(Sheet1!R268="", "",LOG10(Sheet1!R268/Sheet1!S268)*'Positive samples'!R268)</f>
        <v>-5.7960028692850027</v>
      </c>
      <c r="S268">
        <f>IF(Sheet1!S268="", "",LOG10(Sheet1!S268)*'Positive samples'!S268)</f>
        <v>8.8830933585756906</v>
      </c>
      <c r="U268">
        <f>IF('Positive samples'!U268=0, "", SUM(Normalization!C268, Normalization!F268, Normalization!I268, Normalization!L268, Normalization!O268:O268, Normalization!R268)/'Positive samples'!U268)</f>
        <v>-5.7225857761852463</v>
      </c>
    </row>
    <row r="269" spans="1:21" x14ac:dyDescent="0.2">
      <c r="A269" s="1">
        <f>Sheet1!A269</f>
        <v>44829</v>
      </c>
      <c r="C269">
        <f>IF(Sheet1!C269="", "",LOG10(Sheet1!C269/Sheet1!D269)*'Positive samples'!C269)</f>
        <v>0</v>
      </c>
      <c r="F269">
        <f>IF(Sheet1!F269="", "",LOG10(Sheet1!F269/Sheet1!G269)*'Positive samples'!F269)</f>
        <v>0</v>
      </c>
      <c r="G269">
        <f>IF(Sheet1!G269="", "",LOG10(Sheet1!G269/Sheet1!H269)*'Positive samples'!G269)</f>
        <v>8.3287376481851965</v>
      </c>
      <c r="I269">
        <f>IF(Sheet1!I269="", "",LOG10(Sheet1!I269/Sheet1!J269)*'Positive samples'!I269)</f>
        <v>-5.6677677709913867</v>
      </c>
      <c r="J269">
        <f>IF(Sheet1!J269="", "",LOG10(Sheet1!J269/Sheet1!K269)*'Positive samples'!J269)</f>
        <v>8.5471016449788983</v>
      </c>
      <c r="L269">
        <f>IF(Sheet1!L269="", "",LOG10(Sheet1!L269/Sheet1!M269)*'Positive samples'!L269)</f>
        <v>0</v>
      </c>
      <c r="M269">
        <f>IF(Sheet1!M269="", "",LOG10(Sheet1!M269/Sheet1!N269)*'Positive samples'!M269)</f>
        <v>9.1116030779915711</v>
      </c>
      <c r="O269">
        <f>IF(Sheet1!O269="", "",LOG10(Sheet1!O269/Sheet1!P269)*'Positive samples'!O269)</f>
        <v>0</v>
      </c>
      <c r="Q269">
        <f>IF(Sheet1!Q269="", "",LOG10(Sheet1!Q269/Sheet1!R269)*'Positive samples'!Q269)</f>
        <v>0</v>
      </c>
      <c r="R269">
        <f>IF(Sheet1!R269="", "",LOG10(Sheet1!R269/Sheet1!S269)*'Positive samples'!R269)</f>
        <v>-5.9768599208466275</v>
      </c>
      <c r="S269">
        <f>IF(Sheet1!S269="", "",LOG10(Sheet1!S269)*'Positive samples'!S269)</f>
        <v>8.9190780923760737</v>
      </c>
      <c r="U269">
        <f>IF('Positive samples'!U269=0, "", SUM(Normalization!C269, Normalization!F269, Normalization!I269, Normalization!L269, Normalization!O269:O269, Normalization!R269)/'Positive samples'!U269)</f>
        <v>-5.8223138459190071</v>
      </c>
    </row>
    <row r="270" spans="1:21" x14ac:dyDescent="0.2">
      <c r="A270" s="1">
        <f>Sheet1!A270</f>
        <v>44830</v>
      </c>
      <c r="C270">
        <f>IF(Sheet1!C270="", "",LOG10(Sheet1!C270/Sheet1!D270)*'Positive samples'!C270)</f>
        <v>0</v>
      </c>
      <c r="F270">
        <f>IF(Sheet1!F270="", "",LOG10(Sheet1!F270/Sheet1!G270)*'Positive samples'!F270)</f>
        <v>-5.5908350600225525</v>
      </c>
      <c r="G270">
        <f>IF(Sheet1!G270="", "",LOG10(Sheet1!G270/Sheet1!H270)*'Positive samples'!G270)</f>
        <v>8.440301495002327</v>
      </c>
      <c r="I270">
        <f>IF(Sheet1!I270="", "",LOG10(Sheet1!I270/Sheet1!J270)*'Positive samples'!I270)</f>
        <v>-5.7100162132318646</v>
      </c>
      <c r="J270">
        <f>IF(Sheet1!J270="", "",LOG10(Sheet1!J270/Sheet1!K270)*'Positive samples'!J270)</f>
        <v>8.9384039287534875</v>
      </c>
      <c r="L270">
        <f>IF(Sheet1!L270="", "",LOG10(Sheet1!L270/Sheet1!M270)*'Positive samples'!L270)</f>
        <v>-6.0047553815084731</v>
      </c>
      <c r="M270">
        <f>IF(Sheet1!M270="", "",LOG10(Sheet1!M270/Sheet1!N270)*'Positive samples'!M270)</f>
        <v>8.8400149329849729</v>
      </c>
      <c r="O270">
        <f>IF(Sheet1!O270="", "",LOG10(Sheet1!O270/Sheet1!P270)*'Positive samples'!O270)</f>
        <v>0</v>
      </c>
      <c r="Q270">
        <f>IF(Sheet1!Q270="", "",LOG10(Sheet1!Q270/Sheet1!R270)*'Positive samples'!Q270)</f>
        <v>0</v>
      </c>
      <c r="R270">
        <f>IF(Sheet1!R270="", "",LOG10(Sheet1!R270/Sheet1!S270)*'Positive samples'!R270)</f>
        <v>0</v>
      </c>
      <c r="S270">
        <f>IF(Sheet1!S270="", "",LOG10(Sheet1!S270)*'Positive samples'!S270)</f>
        <v>8.9795483747040947</v>
      </c>
      <c r="U270">
        <f>IF('Positive samples'!U270=0, "", SUM(Normalization!C270, Normalization!F270, Normalization!I270, Normalization!L270, Normalization!O270:O270, Normalization!R270)/'Positive samples'!U270)</f>
        <v>-5.7685355515876298</v>
      </c>
    </row>
    <row r="271" spans="1:21" x14ac:dyDescent="0.2">
      <c r="A271" s="1">
        <f>Sheet1!A271</f>
        <v>44831</v>
      </c>
      <c r="C271" t="str">
        <f>IF(Sheet1!C271="", "",LOG10(Sheet1!C271/Sheet1!D271)*'Positive samples'!C271)</f>
        <v/>
      </c>
      <c r="F271">
        <f>IF(Sheet1!F271="", "",LOG10(Sheet1!F271/Sheet1!G271)*'Positive samples'!F271)</f>
        <v>-5.8464483107148739</v>
      </c>
      <c r="G271">
        <f>IF(Sheet1!G271="", "",LOG10(Sheet1!G271/Sheet1!H271)*'Positive samples'!G271)</f>
        <v>9.0642700817311219</v>
      </c>
      <c r="I271">
        <f>IF(Sheet1!I271="", "",LOG10(Sheet1!I271/Sheet1!J271)*'Positive samples'!I271)</f>
        <v>-4.994940878704095</v>
      </c>
      <c r="J271">
        <f>IF(Sheet1!J271="", "",LOG10(Sheet1!J271/Sheet1!K271)*'Positive samples'!J271)</f>
        <v>8.8901250098275764</v>
      </c>
      <c r="L271">
        <f>IF(Sheet1!L271="", "",LOG10(Sheet1!L271/Sheet1!M271)*'Positive samples'!L271)</f>
        <v>0</v>
      </c>
      <c r="M271">
        <f>IF(Sheet1!M271="", "",LOG10(Sheet1!M271/Sheet1!N271)*'Positive samples'!M271)</f>
        <v>9.3276407026170958</v>
      </c>
      <c r="O271">
        <f>IF(Sheet1!O271="", "",LOG10(Sheet1!O271/Sheet1!P271)*'Positive samples'!O271)</f>
        <v>0</v>
      </c>
      <c r="Q271">
        <f>IF(Sheet1!Q271="", "",LOG10(Sheet1!Q271/Sheet1!R271)*'Positive samples'!Q271)</f>
        <v>0</v>
      </c>
      <c r="R271">
        <f>IF(Sheet1!R271="", "",LOG10(Sheet1!R271/Sheet1!S271)*'Positive samples'!R271)</f>
        <v>-5.6693605355863115</v>
      </c>
      <c r="S271">
        <f>IF(Sheet1!S271="", "",LOG10(Sheet1!S271)*'Positive samples'!S271)</f>
        <v>8.7902851640332411</v>
      </c>
      <c r="U271">
        <f>IF('Positive samples'!U271=0, "", SUM(Normalization!C271, Normalization!F271, Normalization!I271, Normalization!L271, Normalization!O271:O271, Normalization!R271)/'Positive samples'!U271)</f>
        <v>-5.5035832416684265</v>
      </c>
    </row>
    <row r="272" spans="1:21" x14ac:dyDescent="0.2">
      <c r="A272" s="1">
        <f>Sheet1!A272</f>
        <v>44832</v>
      </c>
      <c r="C272">
        <f>IF(Sheet1!C272="", "",LOG10(Sheet1!C272/Sheet1!D272)*'Positive samples'!C272)</f>
        <v>0</v>
      </c>
      <c r="F272">
        <f>IF(Sheet1!F272="", "",LOG10(Sheet1!F272/Sheet1!G272)*'Positive samples'!F272)</f>
        <v>0</v>
      </c>
      <c r="G272">
        <f>IF(Sheet1!G272="", "",LOG10(Sheet1!G272/Sheet1!H272)*'Positive samples'!G272)</f>
        <v>8.8215924982171376</v>
      </c>
      <c r="I272">
        <f>IF(Sheet1!I272="", "",LOG10(Sheet1!I272/Sheet1!J272)*'Positive samples'!I272)</f>
        <v>0</v>
      </c>
      <c r="J272">
        <f>IF(Sheet1!J272="", "",LOG10(Sheet1!J272/Sheet1!K272)*'Positive samples'!J272)</f>
        <v>9.0236516414955013</v>
      </c>
      <c r="L272">
        <f>IF(Sheet1!L272="", "",LOG10(Sheet1!L272/Sheet1!M272)*'Positive samples'!L272)</f>
        <v>-5.4873060881339626</v>
      </c>
      <c r="M272">
        <f>IF(Sheet1!M272="", "",LOG10(Sheet1!M272/Sheet1!N272)*'Positive samples'!M272)</f>
        <v>9.1994078805681117</v>
      </c>
      <c r="O272">
        <f>IF(Sheet1!O272="", "",LOG10(Sheet1!O272/Sheet1!P272)*'Positive samples'!O272)</f>
        <v>0</v>
      </c>
      <c r="Q272">
        <f>IF(Sheet1!Q272="", "",LOG10(Sheet1!Q272/Sheet1!R272)*'Positive samples'!Q272)</f>
        <v>0</v>
      </c>
      <c r="R272">
        <f>IF(Sheet1!R272="", "",LOG10(Sheet1!R272/Sheet1!S272)*'Positive samples'!R272)</f>
        <v>0</v>
      </c>
      <c r="S272">
        <f>IF(Sheet1!S272="", "",LOG10(Sheet1!S272)*'Positive samples'!S272)</f>
        <v>8.951337518795917</v>
      </c>
      <c r="U272">
        <f>IF('Positive samples'!U272=0, "", SUM(Normalization!C272, Normalization!F272, Normalization!I272, Normalization!L272, Normalization!O272:O272, Normalization!R272)/'Positive samples'!U272)</f>
        <v>-5.4873060881339626</v>
      </c>
    </row>
    <row r="273" spans="1:21" x14ac:dyDescent="0.2">
      <c r="A273" s="1">
        <f>Sheet1!A273</f>
        <v>44833</v>
      </c>
      <c r="C273">
        <f>IF(Sheet1!C273="", "",LOG10(Sheet1!C273/Sheet1!D273)*'Positive samples'!C273)</f>
        <v>-6.4503581708503264</v>
      </c>
      <c r="F273">
        <f>IF(Sheet1!F273="", "",LOG10(Sheet1!F273/Sheet1!G273)*'Positive samples'!F273)</f>
        <v>-5.4047461841331206</v>
      </c>
      <c r="G273">
        <f>IF(Sheet1!G273="", "",LOG10(Sheet1!G273/Sheet1!H273)*'Positive samples'!G273)</f>
        <v>8.9975972581484349</v>
      </c>
      <c r="I273">
        <f>IF(Sheet1!I273="", "",LOG10(Sheet1!I273/Sheet1!J273)*'Positive samples'!I273)</f>
        <v>-5.6631846491648643</v>
      </c>
      <c r="J273">
        <f>IF(Sheet1!J273="", "",LOG10(Sheet1!J273/Sheet1!K273)*'Positive samples'!J273)</f>
        <v>9.1731267800919429</v>
      </c>
      <c r="L273">
        <f>IF(Sheet1!L273="", "",LOG10(Sheet1!L273/Sheet1!M273)*'Positive samples'!L273)</f>
        <v>-5.9163927644508698</v>
      </c>
      <c r="M273">
        <f>IF(Sheet1!M273="", "",LOG10(Sheet1!M273/Sheet1!N273)*'Positive samples'!M273)</f>
        <v>8.9860214996640799</v>
      </c>
      <c r="O273">
        <f>IF(Sheet1!O273="", "",LOG10(Sheet1!O273/Sheet1!P273)*'Positive samples'!O273)</f>
        <v>-5.7763892027895709</v>
      </c>
      <c r="Q273">
        <f>IF(Sheet1!Q273="", "",LOG10(Sheet1!Q273/Sheet1!R273)*'Positive samples'!Q273)</f>
        <v>0</v>
      </c>
      <c r="R273">
        <f>IF(Sheet1!R273="", "",LOG10(Sheet1!R273/Sheet1!S273)*'Positive samples'!R273)</f>
        <v>-5.3630309837887946</v>
      </c>
      <c r="S273">
        <f>IF(Sheet1!S273="", "",LOG10(Sheet1!S273)*'Positive samples'!S273)</f>
        <v>8.6972293427597176</v>
      </c>
      <c r="U273">
        <f>IF('Positive samples'!U273=0, "", SUM(Normalization!C273, Normalization!F273, Normalization!I273, Normalization!L273, Normalization!O273:O273, Normalization!R273)/'Positive samples'!U273)</f>
        <v>-5.7623503258629247</v>
      </c>
    </row>
    <row r="274" spans="1:21" x14ac:dyDescent="0.2">
      <c r="A274" s="1">
        <f>Sheet1!A274</f>
        <v>44834</v>
      </c>
      <c r="C274">
        <f>IF(Sheet1!C274="", "",LOG10(Sheet1!C274/Sheet1!D274)*'Positive samples'!C274)</f>
        <v>0</v>
      </c>
      <c r="F274">
        <f>IF(Sheet1!F274="", "",LOG10(Sheet1!F274/Sheet1!G274)*'Positive samples'!F274)</f>
        <v>-5.6892523562361115</v>
      </c>
      <c r="G274">
        <f>IF(Sheet1!G274="", "",LOG10(Sheet1!G274/Sheet1!H274)*'Positive samples'!G274)</f>
        <v>8.8265228332695553</v>
      </c>
      <c r="I274">
        <f>IF(Sheet1!I274="", "",LOG10(Sheet1!I274/Sheet1!J274)*'Positive samples'!I274)</f>
        <v>0</v>
      </c>
      <c r="J274">
        <f>IF(Sheet1!J274="", "",LOG10(Sheet1!J274/Sheet1!K274)*'Positive samples'!J274)</f>
        <v>9.1649438982798834</v>
      </c>
      <c r="L274">
        <f>IF(Sheet1!L274="", "",LOG10(Sheet1!L274/Sheet1!M274)*'Positive samples'!L274)</f>
        <v>0</v>
      </c>
      <c r="M274">
        <f>IF(Sheet1!M274="", "",LOG10(Sheet1!M274/Sheet1!N274)*'Positive samples'!M274)</f>
        <v>9.0097494036627594</v>
      </c>
      <c r="O274">
        <f>IF(Sheet1!O274="", "",LOG10(Sheet1!O274/Sheet1!P274)*'Positive samples'!O274)</f>
        <v>0</v>
      </c>
      <c r="Q274">
        <f>IF(Sheet1!Q274="", "",LOG10(Sheet1!Q274/Sheet1!R274)*'Positive samples'!Q274)</f>
        <v>0</v>
      </c>
      <c r="R274">
        <f>IF(Sheet1!R274="", "",LOG10(Sheet1!R274/Sheet1!S274)*'Positive samples'!R274)</f>
        <v>0</v>
      </c>
      <c r="S274">
        <f>IF(Sheet1!S274="", "",LOG10(Sheet1!S274)*'Positive samples'!S274)</f>
        <v>8.7923916894982543</v>
      </c>
      <c r="U274">
        <f>IF('Positive samples'!U274=0, "", SUM(Normalization!C274, Normalization!F274, Normalization!I274, Normalization!L274, Normalization!O274:O274, Normalization!R274)/'Positive samples'!U274)</f>
        <v>-5.6892523562361115</v>
      </c>
    </row>
    <row r="275" spans="1:21" x14ac:dyDescent="0.2">
      <c r="A275" s="1">
        <f>Sheet1!A275</f>
        <v>44835</v>
      </c>
      <c r="C275">
        <f>IF(Sheet1!C275="", "",LOG10(Sheet1!C275/Sheet1!D275)*'Positive samples'!C275)</f>
        <v>0</v>
      </c>
      <c r="F275">
        <f>IF(Sheet1!F275="", "",LOG10(Sheet1!F275/Sheet1!G275)*'Positive samples'!F275)</f>
        <v>-6.4201307332207023</v>
      </c>
      <c r="G275">
        <f>IF(Sheet1!G275="", "",LOG10(Sheet1!G275/Sheet1!H275)*'Positive samples'!G275)</f>
        <v>9.6001976007896825</v>
      </c>
      <c r="I275">
        <f>IF(Sheet1!I275="", "",LOG10(Sheet1!I275/Sheet1!J275)*'Positive samples'!I275)</f>
        <v>-5.8555609037421785</v>
      </c>
      <c r="J275">
        <f>IF(Sheet1!J275="", "",LOG10(Sheet1!J275/Sheet1!K275)*'Positive samples'!J275)</f>
        <v>8.7511616049021033</v>
      </c>
      <c r="L275">
        <f>IF(Sheet1!L275="", "",LOG10(Sheet1!L275/Sheet1!M275)*'Positive samples'!L275)</f>
        <v>0</v>
      </c>
      <c r="M275">
        <f>IF(Sheet1!M275="", "",LOG10(Sheet1!M275/Sheet1!N275)*'Positive samples'!M275)</f>
        <v>9.1625887886520339</v>
      </c>
      <c r="O275">
        <f>IF(Sheet1!O275="", "",LOG10(Sheet1!O275/Sheet1!P275)*'Positive samples'!O275)</f>
        <v>0</v>
      </c>
      <c r="Q275">
        <f>IF(Sheet1!Q275="", "",LOG10(Sheet1!Q275/Sheet1!R275)*'Positive samples'!Q275)</f>
        <v>0</v>
      </c>
      <c r="R275">
        <f>IF(Sheet1!R275="", "",LOG10(Sheet1!R275/Sheet1!S275)*'Positive samples'!R275)</f>
        <v>-5.8230490469867346</v>
      </c>
      <c r="S275">
        <f>IF(Sheet1!S275="", "",LOG10(Sheet1!S275)*'Positive samples'!S275)</f>
        <v>8.8109042806686997</v>
      </c>
      <c r="U275">
        <f>IF('Positive samples'!U275=0, "", SUM(Normalization!C275, Normalization!F275, Normalization!I275, Normalization!L275, Normalization!O275:O275, Normalization!R275)/'Positive samples'!U275)</f>
        <v>-6.0329135613165379</v>
      </c>
    </row>
    <row r="276" spans="1:21" x14ac:dyDescent="0.2">
      <c r="A276" s="1">
        <f>Sheet1!A276</f>
        <v>44836</v>
      </c>
      <c r="C276">
        <f>IF(Sheet1!C276="", "",LOG10(Sheet1!C276/Sheet1!D276)*'Positive samples'!C276)</f>
        <v>0</v>
      </c>
      <c r="F276">
        <f>IF(Sheet1!F276="", "",LOG10(Sheet1!F276/Sheet1!G276)*'Positive samples'!F276)</f>
        <v>0</v>
      </c>
      <c r="G276">
        <f>IF(Sheet1!G276="", "",LOG10(Sheet1!G276/Sheet1!H276)*'Positive samples'!G276)</f>
        <v>8.6882713001204586</v>
      </c>
      <c r="I276">
        <f>IF(Sheet1!I276="", "",LOG10(Sheet1!I276/Sheet1!J276)*'Positive samples'!I276)</f>
        <v>-5.8170853317060871</v>
      </c>
      <c r="J276">
        <f>IF(Sheet1!J276="", "",LOG10(Sheet1!J276/Sheet1!K276)*'Positive samples'!J276)</f>
        <v>9.2087534515262082</v>
      </c>
      <c r="L276">
        <f>IF(Sheet1!L276="", "",LOG10(Sheet1!L276/Sheet1!M276)*'Positive samples'!L276)</f>
        <v>-5.9981240942237211</v>
      </c>
      <c r="M276">
        <f>IF(Sheet1!M276="", "",LOG10(Sheet1!M276/Sheet1!N276)*'Positive samples'!M276)</f>
        <v>9.0405916499199357</v>
      </c>
      <c r="O276">
        <f>IF(Sheet1!O276="", "",LOG10(Sheet1!O276/Sheet1!P276)*'Positive samples'!O276)</f>
        <v>0</v>
      </c>
      <c r="Q276">
        <f>IF(Sheet1!Q276="", "",LOG10(Sheet1!Q276/Sheet1!R276)*'Positive samples'!Q276)</f>
        <v>0</v>
      </c>
      <c r="R276">
        <f>IF(Sheet1!R276="", "",LOG10(Sheet1!R276/Sheet1!S276)*'Positive samples'!R276)</f>
        <v>-5.8782604581705611</v>
      </c>
      <c r="S276">
        <f>IF(Sheet1!S276="", "",LOG10(Sheet1!S276)*'Positive samples'!S276)</f>
        <v>8.8500332576897698</v>
      </c>
      <c r="U276">
        <f>IF('Positive samples'!U276=0, "", SUM(Normalization!C276, Normalization!F276, Normalization!I276, Normalization!L276, Normalization!O276:O276, Normalization!R276)/'Positive samples'!U276)</f>
        <v>-5.8978232947001237</v>
      </c>
    </row>
    <row r="277" spans="1:21" x14ac:dyDescent="0.2">
      <c r="A277" s="1">
        <f>Sheet1!A277</f>
        <v>44837</v>
      </c>
      <c r="C277">
        <f>IF(Sheet1!C277="", "",LOG10(Sheet1!C277/Sheet1!D277)*'Positive samples'!C277)</f>
        <v>0</v>
      </c>
      <c r="F277">
        <f>IF(Sheet1!F277="", "",LOG10(Sheet1!F277/Sheet1!G277)*'Positive samples'!F277)</f>
        <v>-5.8417187654070206</v>
      </c>
      <c r="G277">
        <f>IF(Sheet1!G277="", "",LOG10(Sheet1!G277/Sheet1!H277)*'Positive samples'!G277)</f>
        <v>8.8220646002459482</v>
      </c>
      <c r="I277">
        <f>IF(Sheet1!I277="", "",LOG10(Sheet1!I277/Sheet1!J277)*'Positive samples'!I277)</f>
        <v>0</v>
      </c>
      <c r="J277">
        <f>IF(Sheet1!J277="", "",LOG10(Sheet1!J277/Sheet1!K277)*'Positive samples'!J277)</f>
        <v>9.1057665211237335</v>
      </c>
      <c r="L277">
        <f>IF(Sheet1!L277="", "",LOG10(Sheet1!L277/Sheet1!M277)*'Positive samples'!L277)</f>
        <v>-6.0615151256148323</v>
      </c>
      <c r="M277">
        <f>IF(Sheet1!M277="", "",LOG10(Sheet1!M277/Sheet1!N277)*'Positive samples'!M277)</f>
        <v>9.4839466586697689</v>
      </c>
      <c r="O277">
        <f>IF(Sheet1!O277="", "",LOG10(Sheet1!O277/Sheet1!P277)*'Positive samples'!O277)</f>
        <v>0</v>
      </c>
      <c r="Q277">
        <f>IF(Sheet1!Q277="", "",LOG10(Sheet1!Q277/Sheet1!R277)*'Positive samples'!Q277)</f>
        <v>0</v>
      </c>
      <c r="R277">
        <f>IF(Sheet1!R277="", "",LOG10(Sheet1!R277/Sheet1!S277)*'Positive samples'!R277)</f>
        <v>-5.632204133050827</v>
      </c>
      <c r="S277">
        <f>IF(Sheet1!S277="", "",LOG10(Sheet1!S277)*'Positive samples'!S277)</f>
        <v>8.836324115706752</v>
      </c>
      <c r="U277">
        <f>IF('Positive samples'!U277=0, "", SUM(Normalization!C277, Normalization!F277, Normalization!I277, Normalization!L277, Normalization!O277:O277, Normalization!R277)/'Positive samples'!U277)</f>
        <v>-5.8451460080242263</v>
      </c>
    </row>
    <row r="278" spans="1:21" x14ac:dyDescent="0.2">
      <c r="A278" s="1">
        <f>Sheet1!A278</f>
        <v>44838</v>
      </c>
      <c r="C278">
        <f>IF(Sheet1!C278="", "",LOG10(Sheet1!C278/Sheet1!D278)*'Positive samples'!C278)</f>
        <v>0</v>
      </c>
      <c r="F278">
        <f>IF(Sheet1!F278="", "",LOG10(Sheet1!F278/Sheet1!G278)*'Positive samples'!F278)</f>
        <v>0</v>
      </c>
      <c r="G278">
        <f>IF(Sheet1!G278="", "",LOG10(Sheet1!G278/Sheet1!H278)*'Positive samples'!G278)</f>
        <v>9.1023184824319134</v>
      </c>
      <c r="I278">
        <f>IF(Sheet1!I278="", "",LOG10(Sheet1!I278/Sheet1!J278)*'Positive samples'!I278)</f>
        <v>-5.8289985132586732</v>
      </c>
      <c r="J278">
        <f>IF(Sheet1!J278="", "",LOG10(Sheet1!J278/Sheet1!K278)*'Positive samples'!J278)</f>
        <v>9.275927340797633</v>
      </c>
      <c r="L278">
        <f>IF(Sheet1!L278="", "",LOG10(Sheet1!L278/Sheet1!M278)*'Positive samples'!L278)</f>
        <v>-5.9141452037820939</v>
      </c>
      <c r="M278">
        <f>IF(Sheet1!M278="", "",LOG10(Sheet1!M278/Sheet1!N278)*'Positive samples'!M278)</f>
        <v>9.2936896324982374</v>
      </c>
      <c r="O278">
        <f>IF(Sheet1!O278="", "",LOG10(Sheet1!O278/Sheet1!P278)*'Positive samples'!O278)</f>
        <v>0</v>
      </c>
      <c r="Q278">
        <f>IF(Sheet1!Q278="", "",LOG10(Sheet1!Q278/Sheet1!R278)*'Positive samples'!Q278)</f>
        <v>0</v>
      </c>
      <c r="R278">
        <f>IF(Sheet1!R278="", "",LOG10(Sheet1!R278/Sheet1!S278)*'Positive samples'!R278)</f>
        <v>-5.5501666872111119</v>
      </c>
      <c r="S278">
        <f>IF(Sheet1!S278="", "",LOG10(Sheet1!S278)*'Positive samples'!S278)</f>
        <v>8.889861721258189</v>
      </c>
      <c r="U278">
        <f>IF('Positive samples'!U278=0, "", SUM(Normalization!C278, Normalization!F278, Normalization!I278, Normalization!L278, Normalization!O278:O278, Normalization!R278)/'Positive samples'!U278)</f>
        <v>-5.7644368014172924</v>
      </c>
    </row>
    <row r="279" spans="1:21" x14ac:dyDescent="0.2">
      <c r="A279" s="1">
        <f>Sheet1!A279</f>
        <v>44839</v>
      </c>
      <c r="C279">
        <f>IF(Sheet1!C279="", "",LOG10(Sheet1!C279/Sheet1!D279)*'Positive samples'!C279)</f>
        <v>0</v>
      </c>
      <c r="F279">
        <f>IF(Sheet1!F279="", "",LOG10(Sheet1!F279/Sheet1!G279)*'Positive samples'!F279)</f>
        <v>-5.9203711455136343</v>
      </c>
      <c r="G279">
        <f>IF(Sheet1!G279="", "",LOG10(Sheet1!G279/Sheet1!H279)*'Positive samples'!G279)</f>
        <v>9.0165924418148773</v>
      </c>
      <c r="I279">
        <f>IF(Sheet1!I279="", "",LOG10(Sheet1!I279/Sheet1!J279)*'Positive samples'!I279)</f>
        <v>-5.5684805221123295</v>
      </c>
      <c r="J279">
        <f>IF(Sheet1!J279="", "",LOG10(Sheet1!J279/Sheet1!K279)*'Positive samples'!J279)</f>
        <v>9.2817751963712425</v>
      </c>
      <c r="L279">
        <f>IF(Sheet1!L279="", "",LOG10(Sheet1!L279/Sheet1!M279)*'Positive samples'!L279)</f>
        <v>-5.7921587786005198</v>
      </c>
      <c r="M279">
        <f>IF(Sheet1!M279="", "",LOG10(Sheet1!M279/Sheet1!N279)*'Positive samples'!M279)</f>
        <v>9.2885134382419849</v>
      </c>
      <c r="O279">
        <f>IF(Sheet1!O279="", "",LOG10(Sheet1!O279/Sheet1!P279)*'Positive samples'!O279)</f>
        <v>-5.7462924694962281</v>
      </c>
      <c r="Q279">
        <f>IF(Sheet1!Q279="", "",LOG10(Sheet1!Q279/Sheet1!R279)*'Positive samples'!Q279)</f>
        <v>0</v>
      </c>
      <c r="R279">
        <f>IF(Sheet1!R279="", "",LOG10(Sheet1!R279/Sheet1!S279)*'Positive samples'!R279)</f>
        <v>-5.1026489043480376</v>
      </c>
      <c r="S279">
        <f>IF(Sheet1!S279="", "",LOG10(Sheet1!S279)*'Positive samples'!S279)</f>
        <v>8.858537197569639</v>
      </c>
      <c r="U279">
        <f>IF('Positive samples'!U279=0, "", SUM(Normalization!C279, Normalization!F279, Normalization!I279, Normalization!L279, Normalization!O279:O279, Normalization!R279)/'Positive samples'!U279)</f>
        <v>-5.6259903640141493</v>
      </c>
    </row>
    <row r="280" spans="1:21" x14ac:dyDescent="0.2">
      <c r="A280" s="1">
        <f>Sheet1!A280</f>
        <v>44840</v>
      </c>
      <c r="C280" t="str">
        <f>IF(Sheet1!C280="", "",LOG10(Sheet1!C280/Sheet1!D280)*'Positive samples'!C280)</f>
        <v/>
      </c>
      <c r="F280">
        <f>IF(Sheet1!F280="", "",LOG10(Sheet1!F280/Sheet1!G280)*'Positive samples'!F280)</f>
        <v>-5.8437994940894322</v>
      </c>
      <c r="G280">
        <f>IF(Sheet1!G280="", "",LOG10(Sheet1!G280/Sheet1!H280)*'Positive samples'!G280)</f>
        <v>8.7424485830908356</v>
      </c>
      <c r="I280">
        <f>IF(Sheet1!I280="", "",LOG10(Sheet1!I280/Sheet1!J280)*'Positive samples'!I280)</f>
        <v>-5.5211754877048502</v>
      </c>
      <c r="J280">
        <f>IF(Sheet1!J280="", "",LOG10(Sheet1!J280/Sheet1!K280)*'Positive samples'!J280)</f>
        <v>8.8072174235311707</v>
      </c>
      <c r="L280">
        <f>IF(Sheet1!L280="", "",LOG10(Sheet1!L280/Sheet1!M280)*'Positive samples'!L280)</f>
        <v>-5.930010542116622</v>
      </c>
      <c r="M280">
        <f>IF(Sheet1!M280="", "",LOG10(Sheet1!M280/Sheet1!N280)*'Positive samples'!M280)</f>
        <v>9.3943864396074961</v>
      </c>
      <c r="O280">
        <f>IF(Sheet1!O280="", "",LOG10(Sheet1!O280/Sheet1!P280)*'Positive samples'!O280)</f>
        <v>0</v>
      </c>
      <c r="Q280">
        <f>IF(Sheet1!Q280="", "",LOG10(Sheet1!Q280/Sheet1!R280)*'Positive samples'!Q280)</f>
        <v>0</v>
      </c>
      <c r="R280">
        <f>IF(Sheet1!R280="", "",LOG10(Sheet1!R280/Sheet1!S280)*'Positive samples'!R280)</f>
        <v>-5.7053879783060344</v>
      </c>
      <c r="S280">
        <f>IF(Sheet1!S280="", "",LOG10(Sheet1!S280)*'Positive samples'!S280)</f>
        <v>8.8662873390841952</v>
      </c>
      <c r="U280">
        <f>IF('Positive samples'!U280=0, "", SUM(Normalization!C280, Normalization!F280, Normalization!I280, Normalization!L280, Normalization!O280:O280, Normalization!R280)/'Positive samples'!U280)</f>
        <v>-5.7500933755542354</v>
      </c>
    </row>
    <row r="281" spans="1:21" x14ac:dyDescent="0.2">
      <c r="A281" s="1">
        <f>Sheet1!A281</f>
        <v>44841</v>
      </c>
      <c r="C281">
        <f>IF(Sheet1!C281="", "",LOG10(Sheet1!C281/Sheet1!D281)*'Positive samples'!C281)</f>
        <v>0</v>
      </c>
      <c r="F281">
        <f>IF(Sheet1!F281="", "",LOG10(Sheet1!F281/Sheet1!G281)*'Positive samples'!F281)</f>
        <v>-5.4294822074227991</v>
      </c>
      <c r="G281">
        <f>IF(Sheet1!G281="", "",LOG10(Sheet1!G281/Sheet1!H281)*'Positive samples'!G281)</f>
        <v>8.6784243613452219</v>
      </c>
      <c r="I281">
        <f>IF(Sheet1!I281="", "",LOG10(Sheet1!I281/Sheet1!J281)*'Positive samples'!I281)</f>
        <v>0</v>
      </c>
      <c r="J281">
        <f>IF(Sheet1!J281="", "",LOG10(Sheet1!J281/Sheet1!K281)*'Positive samples'!J281)</f>
        <v>8.7619484749337158</v>
      </c>
      <c r="L281">
        <f>IF(Sheet1!L281="", "",LOG10(Sheet1!L281/Sheet1!M281)*'Positive samples'!L281)</f>
        <v>-5.746181166848884</v>
      </c>
      <c r="M281">
        <f>IF(Sheet1!M281="", "",LOG10(Sheet1!M281/Sheet1!N281)*'Positive samples'!M281)</f>
        <v>9.3050164084949003</v>
      </c>
      <c r="O281">
        <f>IF(Sheet1!O281="", "",LOG10(Sheet1!O281/Sheet1!P281)*'Positive samples'!O281)</f>
        <v>0</v>
      </c>
      <c r="Q281">
        <f>IF(Sheet1!Q281="", "",LOG10(Sheet1!Q281/Sheet1!R281)*'Positive samples'!Q281)</f>
        <v>0</v>
      </c>
      <c r="R281">
        <f>IF(Sheet1!R281="", "",LOG10(Sheet1!R281/Sheet1!S281)*'Positive samples'!R281)</f>
        <v>0</v>
      </c>
      <c r="S281">
        <f>IF(Sheet1!S281="", "",LOG10(Sheet1!S281)*'Positive samples'!S281)</f>
        <v>8.7339992865383866</v>
      </c>
      <c r="U281">
        <f>IF('Positive samples'!U281=0, "", SUM(Normalization!C281, Normalization!F281, Normalization!I281, Normalization!L281, Normalization!O281:O281, Normalization!R281)/'Positive samples'!U281)</f>
        <v>-5.5878316871358411</v>
      </c>
    </row>
    <row r="282" spans="1:21" x14ac:dyDescent="0.2">
      <c r="A282" s="1">
        <f>Sheet1!A282</f>
        <v>44842</v>
      </c>
      <c r="C282">
        <f>IF(Sheet1!C282="", "",LOG10(Sheet1!C282/Sheet1!D282)*'Positive samples'!C282)</f>
        <v>0</v>
      </c>
      <c r="F282">
        <f>IF(Sheet1!F282="", "",LOG10(Sheet1!F282/Sheet1!G282)*'Positive samples'!F282)</f>
        <v>0</v>
      </c>
      <c r="G282">
        <f>IF(Sheet1!G282="", "",LOG10(Sheet1!G282/Sheet1!H282)*'Positive samples'!G282)</f>
        <v>8.5929326259916703</v>
      </c>
      <c r="I282">
        <f>IF(Sheet1!I282="", "",LOG10(Sheet1!I282/Sheet1!J282)*'Positive samples'!I282)</f>
        <v>0</v>
      </c>
      <c r="J282">
        <f>IF(Sheet1!J282="", "",LOG10(Sheet1!J282/Sheet1!K282)*'Positive samples'!J282)</f>
        <v>9.1763908758194823</v>
      </c>
      <c r="L282">
        <f>IF(Sheet1!L282="", "",LOG10(Sheet1!L282/Sheet1!M282)*'Positive samples'!L282)</f>
        <v>-6.0970514899513271</v>
      </c>
      <c r="M282">
        <f>IF(Sheet1!M282="", "",LOG10(Sheet1!M282/Sheet1!N282)*'Positive samples'!M282)</f>
        <v>9.0780883370546164</v>
      </c>
      <c r="O282">
        <f>IF(Sheet1!O282="", "",LOG10(Sheet1!O282/Sheet1!P282)*'Positive samples'!O282)</f>
        <v>0</v>
      </c>
      <c r="Q282">
        <f>IF(Sheet1!Q282="", "",LOG10(Sheet1!Q282/Sheet1!R282)*'Positive samples'!Q282)</f>
        <v>0</v>
      </c>
      <c r="R282">
        <f>IF(Sheet1!R282="", "",LOG10(Sheet1!R282/Sheet1!S282)*'Positive samples'!R282)</f>
        <v>-5.6315405761577511</v>
      </c>
      <c r="S282">
        <f>IF(Sheet1!S282="", "",LOG10(Sheet1!S282)*'Positive samples'!S282)</f>
        <v>8.7671558660821809</v>
      </c>
      <c r="U282">
        <f>IF('Positive samples'!U282=0, "", SUM(Normalization!C282, Normalization!F282, Normalization!I282, Normalization!L282, Normalization!O282:O282, Normalization!R282)/'Positive samples'!U282)</f>
        <v>-5.8642960330545391</v>
      </c>
    </row>
    <row r="283" spans="1:21" x14ac:dyDescent="0.2">
      <c r="A283" s="1">
        <f>Sheet1!A283</f>
        <v>44843</v>
      </c>
      <c r="C283">
        <f>IF(Sheet1!C283="", "",LOG10(Sheet1!C283/Sheet1!D283)*'Positive samples'!C283)</f>
        <v>-6.0973378684075632</v>
      </c>
      <c r="F283">
        <f>IF(Sheet1!F283="", "",LOG10(Sheet1!F283/Sheet1!G283)*'Positive samples'!F283)</f>
        <v>-5.3504693899054807</v>
      </c>
      <c r="G283">
        <f>IF(Sheet1!G283="", "",LOG10(Sheet1!G283/Sheet1!H283)*'Positive samples'!G283)</f>
        <v>8.8900314421267073</v>
      </c>
      <c r="I283">
        <f>IF(Sheet1!I283="", "",LOG10(Sheet1!I283/Sheet1!J283)*'Positive samples'!I283)</f>
        <v>-5.7443335756688221</v>
      </c>
      <c r="J283">
        <f>IF(Sheet1!J283="", "",LOG10(Sheet1!J283/Sheet1!K283)*'Positive samples'!J283)</f>
        <v>9.2262916986660759</v>
      </c>
      <c r="L283">
        <f>IF(Sheet1!L283="", "",LOG10(Sheet1!L283/Sheet1!M283)*'Positive samples'!L283)</f>
        <v>-6.3326438244181995</v>
      </c>
      <c r="M283">
        <f>IF(Sheet1!M283="", "",LOG10(Sheet1!M283/Sheet1!N283)*'Positive samples'!M283)</f>
        <v>9.3410514379856728</v>
      </c>
      <c r="O283">
        <f>IF(Sheet1!O283="", "",LOG10(Sheet1!O283/Sheet1!P283)*'Positive samples'!O283)</f>
        <v>0</v>
      </c>
      <c r="Q283">
        <f>IF(Sheet1!Q283="", "",LOG10(Sheet1!Q283/Sheet1!R283)*'Positive samples'!Q283)</f>
        <v>0</v>
      </c>
      <c r="R283">
        <f>IF(Sheet1!R283="", "",LOG10(Sheet1!R283/Sheet1!S283)*'Positive samples'!R283)</f>
        <v>0</v>
      </c>
      <c r="S283">
        <f>IF(Sheet1!S283="", "",LOG10(Sheet1!S283)*'Positive samples'!S283)</f>
        <v>8.9095560292411751</v>
      </c>
      <c r="U283">
        <f>IF('Positive samples'!U283=0, "", SUM(Normalization!C283, Normalization!F283, Normalization!I283, Normalization!L283, Normalization!O283:O283, Normalization!R283)/'Positive samples'!U283)</f>
        <v>-5.8811961646000164</v>
      </c>
    </row>
    <row r="284" spans="1:21" x14ac:dyDescent="0.2">
      <c r="A284" s="1">
        <f>Sheet1!A284</f>
        <v>44844</v>
      </c>
      <c r="C284">
        <f>IF(Sheet1!C284="", "",LOG10(Sheet1!C284/Sheet1!D284)*'Positive samples'!C284)</f>
        <v>-6.407062641562808</v>
      </c>
      <c r="F284">
        <f>IF(Sheet1!F284="", "",LOG10(Sheet1!F284/Sheet1!G284)*'Positive samples'!F284)</f>
        <v>0</v>
      </c>
      <c r="G284">
        <f>IF(Sheet1!G284="", "",LOG10(Sheet1!G284/Sheet1!H284)*'Positive samples'!G284)</f>
        <v>9.0695965506382485</v>
      </c>
      <c r="I284">
        <f>IF(Sheet1!I284="", "",LOG10(Sheet1!I284/Sheet1!J284)*'Positive samples'!I284)</f>
        <v>-5.4967906132663247</v>
      </c>
      <c r="J284">
        <f>IF(Sheet1!J284="", "",LOG10(Sheet1!J284/Sheet1!K284)*'Positive samples'!J284)</f>
        <v>9.3664167883140763</v>
      </c>
      <c r="L284">
        <f>IF(Sheet1!L284="", "",LOG10(Sheet1!L284/Sheet1!M284)*'Positive samples'!L284)</f>
        <v>0</v>
      </c>
      <c r="M284">
        <f>IF(Sheet1!M284="", "",LOG10(Sheet1!M284/Sheet1!N284)*'Positive samples'!M284)</f>
        <v>9.0939741627420716</v>
      </c>
      <c r="O284">
        <f>IF(Sheet1!O284="", "",LOG10(Sheet1!O284/Sheet1!P284)*'Positive samples'!O284)</f>
        <v>-5.8593117687641891</v>
      </c>
      <c r="Q284">
        <f>IF(Sheet1!Q284="", "",LOG10(Sheet1!Q284/Sheet1!R284)*'Positive samples'!Q284)</f>
        <v>0</v>
      </c>
      <c r="R284">
        <f>IF(Sheet1!R284="", "",LOG10(Sheet1!R284/Sheet1!S284)*'Positive samples'!R284)</f>
        <v>-5.9118634159035679</v>
      </c>
      <c r="S284">
        <f>IF(Sheet1!S284="", "",LOG10(Sheet1!S284)*'Positive samples'!S284)</f>
        <v>9.5763413502057926</v>
      </c>
      <c r="U284">
        <f>IF('Positive samples'!U284=0, "", SUM(Normalization!C284, Normalization!F284, Normalization!I284, Normalization!L284, Normalization!O284:O284, Normalization!R284)/'Positive samples'!U284)</f>
        <v>-5.9187571098742229</v>
      </c>
    </row>
    <row r="285" spans="1:21" x14ac:dyDescent="0.2">
      <c r="A285" s="1">
        <f>Sheet1!A285</f>
        <v>44845</v>
      </c>
      <c r="C285">
        <f>IF(Sheet1!C285="", "",LOG10(Sheet1!C285/Sheet1!D285)*'Positive samples'!C285)</f>
        <v>-6.6575546044005707</v>
      </c>
      <c r="F285">
        <f>IF(Sheet1!F285="", "",LOG10(Sheet1!F285/Sheet1!G285)*'Positive samples'!F285)</f>
        <v>0</v>
      </c>
      <c r="G285">
        <f>IF(Sheet1!G285="", "",LOG10(Sheet1!G285/Sheet1!H285)*'Positive samples'!G285)</f>
        <v>8.8627467453131281</v>
      </c>
      <c r="I285">
        <f>IF(Sheet1!I285="", "",LOG10(Sheet1!I285/Sheet1!J285)*'Positive samples'!I285)</f>
        <v>0</v>
      </c>
      <c r="J285">
        <f>IF(Sheet1!J285="", "",LOG10(Sheet1!J285/Sheet1!K285)*'Positive samples'!J285)</f>
        <v>9.2767085535224165</v>
      </c>
      <c r="L285">
        <f>IF(Sheet1!L285="", "",LOG10(Sheet1!L285/Sheet1!M285)*'Positive samples'!L285)</f>
        <v>-5.8190875378087439</v>
      </c>
      <c r="M285">
        <f>IF(Sheet1!M285="", "",LOG10(Sheet1!M285/Sheet1!N285)*'Positive samples'!M285)</f>
        <v>9.295701162158915</v>
      </c>
      <c r="O285">
        <f>IF(Sheet1!O285="", "",LOG10(Sheet1!O285/Sheet1!P285)*'Positive samples'!O285)</f>
        <v>0</v>
      </c>
      <c r="Q285">
        <f>IF(Sheet1!Q285="", "",LOG10(Sheet1!Q285/Sheet1!R285)*'Positive samples'!Q285)</f>
        <v>0</v>
      </c>
      <c r="R285">
        <f>IF(Sheet1!R285="", "",LOG10(Sheet1!R285/Sheet1!S285)*'Positive samples'!R285)</f>
        <v>-5.0757224401354559</v>
      </c>
      <c r="S285">
        <f>IF(Sheet1!S285="", "",LOG10(Sheet1!S285)*'Positive samples'!S285)</f>
        <v>8.6972293427597176</v>
      </c>
      <c r="U285">
        <f>IF('Positive samples'!U285=0, "", SUM(Normalization!C285, Normalization!F285, Normalization!I285, Normalization!L285, Normalization!O285:O285, Normalization!R285)/'Positive samples'!U285)</f>
        <v>-5.8507881941149238</v>
      </c>
    </row>
    <row r="286" spans="1:21" x14ac:dyDescent="0.2">
      <c r="A286" s="1">
        <f>Sheet1!A286</f>
        <v>44846</v>
      </c>
      <c r="C286">
        <f>IF(Sheet1!C286="", "",LOG10(Sheet1!C286/Sheet1!D286)*'Positive samples'!C286)</f>
        <v>-6.2622888321640495</v>
      </c>
      <c r="F286">
        <f>IF(Sheet1!F286="", "",LOG10(Sheet1!F286/Sheet1!G286)*'Positive samples'!F286)</f>
        <v>-5.9046695548037045</v>
      </c>
      <c r="G286">
        <f>IF(Sheet1!G286="", "",LOG10(Sheet1!G286/Sheet1!H286)*'Positive samples'!G286)</f>
        <v>8.8636844033939148</v>
      </c>
      <c r="I286">
        <f>IF(Sheet1!I286="", "",LOG10(Sheet1!I286/Sheet1!J286)*'Positive samples'!I286)</f>
        <v>-5.579530088671218</v>
      </c>
      <c r="J286">
        <f>IF(Sheet1!J286="", "",LOG10(Sheet1!J286/Sheet1!K286)*'Positive samples'!J286)</f>
        <v>9.2017256175210722</v>
      </c>
      <c r="L286">
        <f>IF(Sheet1!L286="", "",LOG10(Sheet1!L286/Sheet1!M286)*'Positive samples'!L286)</f>
        <v>-6.0203445056284179</v>
      </c>
      <c r="M286">
        <f>IF(Sheet1!M286="", "",LOG10(Sheet1!M286/Sheet1!N286)*'Positive samples'!M286)</f>
        <v>9.2968569211765839</v>
      </c>
      <c r="O286">
        <f>IF(Sheet1!O286="", "",LOG10(Sheet1!O286/Sheet1!P286)*'Positive samples'!O286)</f>
        <v>0</v>
      </c>
      <c r="Q286">
        <f>IF(Sheet1!Q286="", "",LOG10(Sheet1!Q286/Sheet1!R286)*'Positive samples'!Q286)</f>
        <v>0</v>
      </c>
      <c r="R286">
        <f>IF(Sheet1!R286="", "",LOG10(Sheet1!R286/Sheet1!S286)*'Positive samples'!R286)</f>
        <v>-5.6059858631910933</v>
      </c>
      <c r="S286">
        <f>IF(Sheet1!S286="", "",LOG10(Sheet1!S286)*'Positive samples'!S286)</f>
        <v>8.7737864449811944</v>
      </c>
      <c r="U286">
        <f>IF('Positive samples'!U286=0, "", SUM(Normalization!C286, Normalization!F286, Normalization!I286, Normalization!L286, Normalization!O286:O286, Normalization!R286)/'Positive samples'!U286)</f>
        <v>-5.8745637688916963</v>
      </c>
    </row>
    <row r="287" spans="1:21" x14ac:dyDescent="0.2">
      <c r="A287" s="1">
        <f>Sheet1!A287</f>
        <v>44847</v>
      </c>
      <c r="C287">
        <f>IF(Sheet1!C287="", "",LOG10(Sheet1!C287/Sheet1!D287)*'Positive samples'!C287)</f>
        <v>0</v>
      </c>
      <c r="F287">
        <f>IF(Sheet1!F287="", "",LOG10(Sheet1!F287/Sheet1!G287)*'Positive samples'!F287)</f>
        <v>-5.5612982433690856</v>
      </c>
      <c r="G287">
        <f>IF(Sheet1!G287="", "",LOG10(Sheet1!G287/Sheet1!H287)*'Positive samples'!G287)</f>
        <v>8.8354598070048915</v>
      </c>
      <c r="I287">
        <f>IF(Sheet1!I287="", "",LOG10(Sheet1!I287/Sheet1!J287)*'Positive samples'!I287)</f>
        <v>-5.9349753768094979</v>
      </c>
      <c r="J287">
        <f>IF(Sheet1!J287="", "",LOG10(Sheet1!J287/Sheet1!K287)*'Positive samples'!J287)</f>
        <v>9.4444641269373477</v>
      </c>
      <c r="L287">
        <f>IF(Sheet1!L287="", "",LOG10(Sheet1!L287/Sheet1!M287)*'Positive samples'!L287)</f>
        <v>-5.8590730283395169</v>
      </c>
      <c r="M287">
        <f>IF(Sheet1!M287="", "",LOG10(Sheet1!M287/Sheet1!N287)*'Positive samples'!M287)</f>
        <v>9.147568483041546</v>
      </c>
      <c r="O287">
        <f>IF(Sheet1!O287="", "",LOG10(Sheet1!O287/Sheet1!P287)*'Positive samples'!O287)</f>
        <v>-5.7233461279951143</v>
      </c>
      <c r="Q287">
        <f>IF(Sheet1!Q287="", "",LOG10(Sheet1!Q287/Sheet1!R287)*'Positive samples'!Q287)</f>
        <v>0</v>
      </c>
      <c r="R287">
        <f>IF(Sheet1!R287="", "",LOG10(Sheet1!R287/Sheet1!S287)*'Positive samples'!R287)</f>
        <v>-5.074350634394734</v>
      </c>
      <c r="S287">
        <f>IF(Sheet1!S287="", "",LOG10(Sheet1!S287)*'Positive samples'!S287)</f>
        <v>9.0718820073061259</v>
      </c>
      <c r="U287">
        <f>IF('Positive samples'!U287=0, "", SUM(Normalization!C287, Normalization!F287, Normalization!I287, Normalization!L287, Normalization!O287:O287, Normalization!R287)/'Positive samples'!U287)</f>
        <v>-5.6306086821815899</v>
      </c>
    </row>
    <row r="288" spans="1:21" x14ac:dyDescent="0.2">
      <c r="A288" s="1">
        <f>Sheet1!A288</f>
        <v>44848</v>
      </c>
      <c r="C288">
        <f>IF(Sheet1!C288="", "",LOG10(Sheet1!C288/Sheet1!D288)*'Positive samples'!C288)</f>
        <v>-6.0225824270924528</v>
      </c>
      <c r="F288">
        <f>IF(Sheet1!F288="", "",LOG10(Sheet1!F288/Sheet1!G288)*'Positive samples'!F288)</f>
        <v>0</v>
      </c>
      <c r="G288">
        <f>IF(Sheet1!G288="", "",LOG10(Sheet1!G288/Sheet1!H288)*'Positive samples'!G288)</f>
        <v>8.5331164419412744</v>
      </c>
      <c r="I288">
        <f>IF(Sheet1!I288="", "",LOG10(Sheet1!I288/Sheet1!J288)*'Positive samples'!I288)</f>
        <v>-5.879206151546934</v>
      </c>
      <c r="J288">
        <f>IF(Sheet1!J288="", "",LOG10(Sheet1!J288/Sheet1!K288)*'Positive samples'!J288)</f>
        <v>8.7374730011049451</v>
      </c>
      <c r="L288">
        <f>IF(Sheet1!L288="", "",LOG10(Sheet1!L288/Sheet1!M288)*'Positive samples'!L288)</f>
        <v>-6.0764705077685113</v>
      </c>
      <c r="M288">
        <f>IF(Sheet1!M288="", "",LOG10(Sheet1!M288/Sheet1!N288)*'Positive samples'!M288)</f>
        <v>9.1655231943765756</v>
      </c>
      <c r="O288">
        <f>IF(Sheet1!O288="", "",LOG10(Sheet1!O288/Sheet1!P288)*'Positive samples'!O288)</f>
        <v>0</v>
      </c>
      <c r="Q288">
        <f>IF(Sheet1!Q288="", "",LOG10(Sheet1!Q288/Sheet1!R288)*'Positive samples'!Q288)</f>
        <v>0</v>
      </c>
      <c r="R288">
        <f>IF(Sheet1!R288="", "",LOG10(Sheet1!R288/Sheet1!S288)*'Positive samples'!R288)</f>
        <v>-4.9093195884669285</v>
      </c>
      <c r="S288">
        <f>IF(Sheet1!S288="", "",LOG10(Sheet1!S288)*'Positive samples'!S288)</f>
        <v>8.9489017609702142</v>
      </c>
      <c r="U288">
        <f>IF('Positive samples'!U288=0, "", SUM(Normalization!C288, Normalization!F288, Normalization!I288, Normalization!L288, Normalization!O288:O288, Normalization!R288)/'Positive samples'!U288)</f>
        <v>-5.7218946687187069</v>
      </c>
    </row>
    <row r="289" spans="1:21" x14ac:dyDescent="0.2">
      <c r="A289" s="1">
        <f>Sheet1!A289</f>
        <v>44849</v>
      </c>
      <c r="C289">
        <f>IF(Sheet1!C289="", "",LOG10(Sheet1!C289/Sheet1!D289)*'Positive samples'!C289)</f>
        <v>0</v>
      </c>
      <c r="F289">
        <f>IF(Sheet1!F289="", "",LOG10(Sheet1!F289/Sheet1!G289)*'Positive samples'!F289)</f>
        <v>-5.2072131156456001</v>
      </c>
      <c r="G289">
        <f>IF(Sheet1!G289="", "",LOG10(Sheet1!G289/Sheet1!H289)*'Positive samples'!G289)</f>
        <v>8.5913868109431792</v>
      </c>
      <c r="I289">
        <f>IF(Sheet1!I289="", "",LOG10(Sheet1!I289/Sheet1!J289)*'Positive samples'!I289)</f>
        <v>-5.6050037613555608</v>
      </c>
      <c r="J289">
        <f>IF(Sheet1!J289="", "",LOG10(Sheet1!J289/Sheet1!K289)*'Positive samples'!J289)</f>
        <v>9.2311091107355612</v>
      </c>
      <c r="L289">
        <f>IF(Sheet1!L289="", "",LOG10(Sheet1!L289/Sheet1!M289)*'Positive samples'!L289)</f>
        <v>-6.3325866043765462</v>
      </c>
      <c r="M289">
        <f>IF(Sheet1!M289="", "",LOG10(Sheet1!M289/Sheet1!N289)*'Positive samples'!M289)</f>
        <v>9.2088523120961554</v>
      </c>
      <c r="O289">
        <f>IF(Sheet1!O289="", "",LOG10(Sheet1!O289/Sheet1!P289)*'Positive samples'!O289)</f>
        <v>0</v>
      </c>
      <c r="Q289">
        <f>IF(Sheet1!Q289="", "",LOG10(Sheet1!Q289/Sheet1!R289)*'Positive samples'!Q289)</f>
        <v>0</v>
      </c>
      <c r="R289">
        <f>IF(Sheet1!R289="", "",LOG10(Sheet1!R289/Sheet1!S289)*'Positive samples'!R289)</f>
        <v>-4.9573956493866866</v>
      </c>
      <c r="S289">
        <f>IF(Sheet1!S289="", "",LOG10(Sheet1!S289)*'Positive samples'!S289)</f>
        <v>8.9978230807457251</v>
      </c>
      <c r="U289">
        <f>IF('Positive samples'!U289=0, "", SUM(Normalization!C289, Normalization!F289, Normalization!I289, Normalization!L289, Normalization!O289:O289, Normalization!R289)/'Positive samples'!U289)</f>
        <v>-5.5255497826910984</v>
      </c>
    </row>
    <row r="290" spans="1:21" x14ac:dyDescent="0.2">
      <c r="A290" s="1">
        <f>Sheet1!A290</f>
        <v>44850</v>
      </c>
      <c r="C290">
        <f>IF(Sheet1!C290="", "",LOG10(Sheet1!C290/Sheet1!D290)*'Positive samples'!C290)</f>
        <v>-6.412407223763152</v>
      </c>
      <c r="F290">
        <f>IF(Sheet1!F290="", "",LOG10(Sheet1!F290/Sheet1!G290)*'Positive samples'!F290)</f>
        <v>-5.0294703990186251</v>
      </c>
      <c r="G290">
        <f>IF(Sheet1!G290="", "",LOG10(Sheet1!G290/Sheet1!H290)*'Positive samples'!G290)</f>
        <v>8.2719188563451738</v>
      </c>
      <c r="I290">
        <f>IF(Sheet1!I290="", "",LOG10(Sheet1!I290/Sheet1!J290)*'Positive samples'!I290)</f>
        <v>0</v>
      </c>
      <c r="J290">
        <f>IF(Sheet1!J290="", "",LOG10(Sheet1!J290/Sheet1!K290)*'Positive samples'!J290)</f>
        <v>8.7569619513137056</v>
      </c>
      <c r="L290">
        <f>IF(Sheet1!L290="", "",LOG10(Sheet1!L290/Sheet1!M290)*'Positive samples'!L290)</f>
        <v>-5.8861166320476084</v>
      </c>
      <c r="M290">
        <f>IF(Sheet1!M290="", "",LOG10(Sheet1!M290/Sheet1!N290)*'Positive samples'!M290)</f>
        <v>9.167652805590885</v>
      </c>
      <c r="O290">
        <f>IF(Sheet1!O290="", "",LOG10(Sheet1!O290/Sheet1!P290)*'Positive samples'!O290)</f>
        <v>-5.5250393670825853</v>
      </c>
      <c r="Q290">
        <f>IF(Sheet1!Q290="", "",LOG10(Sheet1!Q290/Sheet1!R290)*'Positive samples'!Q290)</f>
        <v>0</v>
      </c>
      <c r="R290">
        <f>IF(Sheet1!R290="", "",LOG10(Sheet1!R290/Sheet1!S290)*'Positive samples'!R290)</f>
        <v>-5.0048390016672677</v>
      </c>
      <c r="S290">
        <f>IF(Sheet1!S290="", "",LOG10(Sheet1!S290)*'Positive samples'!S290)</f>
        <v>8.73798732633343</v>
      </c>
      <c r="U290">
        <f>IF('Positive samples'!U290=0, "", SUM(Normalization!C290, Normalization!F290, Normalization!I290, Normalization!L290, Normalization!O290:O290, Normalization!R290)/'Positive samples'!U290)</f>
        <v>-5.5715745247158477</v>
      </c>
    </row>
    <row r="291" spans="1:21" x14ac:dyDescent="0.2">
      <c r="A291" s="1">
        <f>Sheet1!A291</f>
        <v>44851</v>
      </c>
      <c r="C291">
        <f>IF(Sheet1!C291="", "",LOG10(Sheet1!C291/Sheet1!D291)*'Positive samples'!C291)</f>
        <v>0</v>
      </c>
      <c r="F291">
        <f>IF(Sheet1!F291="", "",LOG10(Sheet1!F291/Sheet1!G291)*'Positive samples'!F291)</f>
        <v>-5.6784435188225988</v>
      </c>
      <c r="G291">
        <f>IF(Sheet1!G291="", "",LOG10(Sheet1!G291/Sheet1!H291)*'Positive samples'!G291)</f>
        <v>8.7839035792727351</v>
      </c>
      <c r="I291">
        <f>IF(Sheet1!I291="", "",LOG10(Sheet1!I291/Sheet1!J291)*'Positive samples'!I291)</f>
        <v>-5.726906722199776</v>
      </c>
      <c r="J291">
        <f>IF(Sheet1!J291="", "",LOG10(Sheet1!J291/Sheet1!K291)*'Positive samples'!J291)</f>
        <v>9.2633999653410086</v>
      </c>
      <c r="L291">
        <f>IF(Sheet1!L291="", "",LOG10(Sheet1!L291/Sheet1!M291)*'Positive samples'!L291)</f>
        <v>-6.113241565278722</v>
      </c>
      <c r="M291">
        <f>IF(Sheet1!M291="", "",LOG10(Sheet1!M291/Sheet1!N291)*'Positive samples'!M291)</f>
        <v>8.922991317171947</v>
      </c>
      <c r="O291">
        <f>IF(Sheet1!O291="", "",LOG10(Sheet1!O291/Sheet1!P291)*'Positive samples'!O291)</f>
        <v>0</v>
      </c>
      <c r="Q291">
        <f>IF(Sheet1!Q291="", "",LOG10(Sheet1!Q291/Sheet1!R291)*'Positive samples'!Q291)</f>
        <v>0</v>
      </c>
      <c r="R291">
        <f>IF(Sheet1!R291="", "",LOG10(Sheet1!R291/Sheet1!S291)*'Positive samples'!R291)</f>
        <v>-4.9387625257543011</v>
      </c>
      <c r="S291">
        <f>IF(Sheet1!S291="", "",LOG10(Sheet1!S291)*'Positive samples'!S291)</f>
        <v>9.1105897102992497</v>
      </c>
      <c r="U291">
        <f>IF('Positive samples'!U291=0, "", SUM(Normalization!C291, Normalization!F291, Normalization!I291, Normalization!L291, Normalization!O291:O291, Normalization!R291)/'Positive samples'!U291)</f>
        <v>-5.6143385830138488</v>
      </c>
    </row>
    <row r="292" spans="1:21" x14ac:dyDescent="0.2">
      <c r="A292" s="1">
        <f>Sheet1!A292</f>
        <v>44852</v>
      </c>
      <c r="C292">
        <f>IF(Sheet1!C292="", "",LOG10(Sheet1!C292/Sheet1!D292)*'Positive samples'!C292)</f>
        <v>-6.6497887930069046</v>
      </c>
      <c r="F292">
        <f>IF(Sheet1!F292="", "",LOG10(Sheet1!F292/Sheet1!G292)*'Positive samples'!F292)</f>
        <v>-5.465217289488205</v>
      </c>
      <c r="G292">
        <f>IF(Sheet1!G292="", "",LOG10(Sheet1!G292/Sheet1!H292)*'Positive samples'!G292)</f>
        <v>8.9346676898565693</v>
      </c>
      <c r="I292">
        <f>IF(Sheet1!I292="", "",LOG10(Sheet1!I292/Sheet1!J292)*'Positive samples'!I292)</f>
        <v>-5.499465666415519</v>
      </c>
      <c r="J292">
        <f>IF(Sheet1!J292="", "",LOG10(Sheet1!J292/Sheet1!K292)*'Positive samples'!J292)</f>
        <v>9.2397603389250591</v>
      </c>
      <c r="L292">
        <f>IF(Sheet1!L292="", "",LOG10(Sheet1!L292/Sheet1!M292)*'Positive samples'!L292)</f>
        <v>-5.8755032161127714</v>
      </c>
      <c r="M292">
        <f>IF(Sheet1!M292="", "",LOG10(Sheet1!M292/Sheet1!N292)*'Positive samples'!M292)</f>
        <v>9.2779211598474536</v>
      </c>
      <c r="O292">
        <f>IF(Sheet1!O292="", "",LOG10(Sheet1!O292/Sheet1!P292)*'Positive samples'!O292)</f>
        <v>0</v>
      </c>
      <c r="Q292">
        <f>IF(Sheet1!Q292="", "",LOG10(Sheet1!Q292/Sheet1!R292)*'Positive samples'!Q292)</f>
        <v>0</v>
      </c>
      <c r="R292">
        <f>IF(Sheet1!R292="", "",LOG10(Sheet1!R292/Sheet1!S292)*'Positive samples'!R292)</f>
        <v>-4.9095143601683446</v>
      </c>
      <c r="S292">
        <f>IF(Sheet1!S292="", "",LOG10(Sheet1!S292)*'Positive samples'!S292)</f>
        <v>8.974050902792877</v>
      </c>
      <c r="U292">
        <f>IF('Positive samples'!U292=0, "", SUM(Normalization!C292, Normalization!F292, Normalization!I292, Normalization!L292, Normalization!O292:O292, Normalization!R292)/'Positive samples'!U292)</f>
        <v>-5.6798978650383498</v>
      </c>
    </row>
    <row r="293" spans="1:21" x14ac:dyDescent="0.2">
      <c r="A293" s="1">
        <f>Sheet1!A293</f>
        <v>44853</v>
      </c>
      <c r="C293">
        <f>IF(Sheet1!C293="", "",LOG10(Sheet1!C293/Sheet1!D293)*'Positive samples'!C293)</f>
        <v>-6.2509770599477283</v>
      </c>
      <c r="F293">
        <f>IF(Sheet1!F293="", "",LOG10(Sheet1!F293/Sheet1!G293)*'Positive samples'!F293)</f>
        <v>-5.5519164719811336</v>
      </c>
      <c r="G293">
        <f>IF(Sheet1!G293="", "",LOG10(Sheet1!G293/Sheet1!H293)*'Positive samples'!G293)</f>
        <v>9.0509193441964619</v>
      </c>
      <c r="I293">
        <f>IF(Sheet1!I293="", "",LOG10(Sheet1!I293/Sheet1!J293)*'Positive samples'!I293)</f>
        <v>-5.7507177807420504</v>
      </c>
      <c r="J293">
        <f>IF(Sheet1!J293="", "",LOG10(Sheet1!J293/Sheet1!K293)*'Positive samples'!J293)</f>
        <v>9.1883636054118121</v>
      </c>
      <c r="L293">
        <f>IF(Sheet1!L293="", "",LOG10(Sheet1!L293/Sheet1!M293)*'Positive samples'!L293)</f>
        <v>-6.0472403600163442</v>
      </c>
      <c r="M293">
        <f>IF(Sheet1!M293="", "",LOG10(Sheet1!M293/Sheet1!N293)*'Positive samples'!M293)</f>
        <v>9.3255981871547178</v>
      </c>
      <c r="O293">
        <f>IF(Sheet1!O293="", "",LOG10(Sheet1!O293/Sheet1!P293)*'Positive samples'!O293)</f>
        <v>-5.3937758641305251</v>
      </c>
      <c r="Q293">
        <f>IF(Sheet1!Q293="", "",LOG10(Sheet1!Q293/Sheet1!R293)*'Positive samples'!Q293)</f>
        <v>0</v>
      </c>
      <c r="R293">
        <f>IF(Sheet1!R293="", "",LOG10(Sheet1!R293/Sheet1!S293)*'Positive samples'!R293)</f>
        <v>-4.8960407291753629</v>
      </c>
      <c r="S293">
        <f>IF(Sheet1!S293="", "",LOG10(Sheet1!S293)*'Positive samples'!S293)</f>
        <v>8.9106244048892016</v>
      </c>
      <c r="U293">
        <f>IF('Positive samples'!U293=0, "", SUM(Normalization!C293, Normalization!F293, Normalization!I293, Normalization!L293, Normalization!O293:O293, Normalization!R293)/'Positive samples'!U293)</f>
        <v>-5.6484447109988567</v>
      </c>
    </row>
    <row r="294" spans="1:21" x14ac:dyDescent="0.2">
      <c r="A294" s="1">
        <f>Sheet1!A294</f>
        <v>44854</v>
      </c>
      <c r="C294">
        <f>IF(Sheet1!C294="", "",LOG10(Sheet1!C294/Sheet1!D294)*'Positive samples'!C294)</f>
        <v>-6.3444705491112119</v>
      </c>
      <c r="F294">
        <f>IF(Sheet1!F294="", "",LOG10(Sheet1!F294/Sheet1!G294)*'Positive samples'!F294)</f>
        <v>-5.4885725925096516</v>
      </c>
      <c r="G294">
        <f>IF(Sheet1!G294="", "",LOG10(Sheet1!G294/Sheet1!H294)*'Positive samples'!G294)</f>
        <v>8.8365098453205526</v>
      </c>
      <c r="I294">
        <f>IF(Sheet1!I294="", "",LOG10(Sheet1!I294/Sheet1!J294)*'Positive samples'!I294)</f>
        <v>-5.9816297445165016</v>
      </c>
      <c r="J294">
        <f>IF(Sheet1!J294="", "",LOG10(Sheet1!J294/Sheet1!K294)*'Positive samples'!J294)</f>
        <v>9.1233332098928823</v>
      </c>
      <c r="L294">
        <f>IF(Sheet1!L294="", "",LOG10(Sheet1!L294/Sheet1!M294)*'Positive samples'!L294)</f>
        <v>-5.6115500652796833</v>
      </c>
      <c r="M294">
        <f>IF(Sheet1!M294="", "",LOG10(Sheet1!M294/Sheet1!N294)*'Positive samples'!M294)</f>
        <v>9.1412357159454416</v>
      </c>
      <c r="O294">
        <f>IF(Sheet1!O294="", "",LOG10(Sheet1!O294/Sheet1!P294)*'Positive samples'!O294)</f>
        <v>0</v>
      </c>
      <c r="Q294">
        <f>IF(Sheet1!Q294="", "",LOG10(Sheet1!Q294/Sheet1!R294)*'Positive samples'!Q294)</f>
        <v>0</v>
      </c>
      <c r="R294">
        <f>IF(Sheet1!R294="", "",LOG10(Sheet1!R294/Sheet1!S294)*'Positive samples'!R294)</f>
        <v>-5.1175775164846504</v>
      </c>
      <c r="S294">
        <f>IF(Sheet1!S294="", "",LOG10(Sheet1!S294)*'Positive samples'!S294)</f>
        <v>9.0253058652647695</v>
      </c>
      <c r="U294">
        <f>IF('Positive samples'!U294=0, "", SUM(Normalization!C294, Normalization!F294, Normalization!I294, Normalization!L294, Normalization!O294:O294, Normalization!R294)/'Positive samples'!U294)</f>
        <v>-5.7087600935803398</v>
      </c>
    </row>
    <row r="295" spans="1:21" x14ac:dyDescent="0.2">
      <c r="A295" s="1">
        <f>Sheet1!A295</f>
        <v>44855</v>
      </c>
      <c r="C295">
        <f>IF(Sheet1!C295="", "",LOG10(Sheet1!C295/Sheet1!D295)*'Positive samples'!C295)</f>
        <v>-6.0084866088718378</v>
      </c>
      <c r="F295">
        <f>IF(Sheet1!F295="", "",LOG10(Sheet1!F295/Sheet1!G295)*'Positive samples'!F295)</f>
        <v>-5.3845585233761568</v>
      </c>
      <c r="G295">
        <f>IF(Sheet1!G295="", "",LOG10(Sheet1!G295/Sheet1!H295)*'Positive samples'!G295)</f>
        <v>8.6687565392449955</v>
      </c>
      <c r="I295">
        <f>IF(Sheet1!I295="", "",LOG10(Sheet1!I295/Sheet1!J295)*'Positive samples'!I295)</f>
        <v>-5.2442771208289862</v>
      </c>
      <c r="J295">
        <f>IF(Sheet1!J295="", "",LOG10(Sheet1!J295/Sheet1!K295)*'Positive samples'!J295)</f>
        <v>8.8348724006041159</v>
      </c>
      <c r="L295">
        <f>IF(Sheet1!L295="", "",LOG10(Sheet1!L295/Sheet1!M295)*'Positive samples'!L295)</f>
        <v>-5.885134557498362</v>
      </c>
      <c r="M295">
        <f>IF(Sheet1!M295="", "",LOG10(Sheet1!M295/Sheet1!N295)*'Positive samples'!M295)</f>
        <v>9.1743884447904591</v>
      </c>
      <c r="O295">
        <f>IF(Sheet1!O295="", "",LOG10(Sheet1!O295/Sheet1!P295)*'Positive samples'!O295)</f>
        <v>0</v>
      </c>
      <c r="Q295">
        <f>IF(Sheet1!Q295="", "",LOG10(Sheet1!Q295/Sheet1!R295)*'Positive samples'!Q295)</f>
        <v>0</v>
      </c>
      <c r="R295">
        <f>IF(Sheet1!R295="", "",LOG10(Sheet1!R295/Sheet1!S295)*'Positive samples'!R295)</f>
        <v>-5.3121431312425011</v>
      </c>
      <c r="S295">
        <f>IF(Sheet1!S295="", "",LOG10(Sheet1!S295)*'Positive samples'!S295)</f>
        <v>8.9247959957979131</v>
      </c>
      <c r="U295">
        <f>IF('Positive samples'!U295=0, "", SUM(Normalization!C295, Normalization!F295, Normalization!I295, Normalization!L295, Normalization!O295:O295, Normalization!R295)/'Positive samples'!U295)</f>
        <v>-5.5669199883635683</v>
      </c>
    </row>
    <row r="296" spans="1:21" x14ac:dyDescent="0.2">
      <c r="A296" s="1">
        <f>Sheet1!A296</f>
        <v>44856</v>
      </c>
      <c r="C296">
        <f>IF(Sheet1!C296="", "",LOG10(Sheet1!C296/Sheet1!D296)*'Positive samples'!C296)</f>
        <v>0</v>
      </c>
      <c r="F296">
        <f>IF(Sheet1!F296="", "",LOG10(Sheet1!F296/Sheet1!G296)*'Positive samples'!F296)</f>
        <v>-5.5940398010919798</v>
      </c>
      <c r="G296">
        <f>IF(Sheet1!G296="", "",LOG10(Sheet1!G296/Sheet1!H296)*'Positive samples'!G296)</f>
        <v>8.7788466780452943</v>
      </c>
      <c r="I296">
        <f>IF(Sheet1!I296="", "",LOG10(Sheet1!I296/Sheet1!J296)*'Positive samples'!I296)</f>
        <v>-5.3321626803500104</v>
      </c>
      <c r="J296">
        <f>IF(Sheet1!J296="", "",LOG10(Sheet1!J296/Sheet1!K296)*'Positive samples'!J296)</f>
        <v>9.1612038042730894</v>
      </c>
      <c r="L296">
        <f>IF(Sheet1!L296="", "",LOG10(Sheet1!L296/Sheet1!M296)*'Positive samples'!L296)</f>
        <v>-5.7447772687738308</v>
      </c>
      <c r="M296">
        <f>IF(Sheet1!M296="", "",LOG10(Sheet1!M296/Sheet1!N296)*'Positive samples'!M296)</f>
        <v>9.2215198632076785</v>
      </c>
      <c r="O296">
        <f>IF(Sheet1!O296="", "",LOG10(Sheet1!O296/Sheet1!P296)*'Positive samples'!O296)</f>
        <v>0</v>
      </c>
      <c r="Q296">
        <f>IF(Sheet1!Q296="", "",LOG10(Sheet1!Q296/Sheet1!R296)*'Positive samples'!Q296)</f>
        <v>0</v>
      </c>
      <c r="R296">
        <f>IF(Sheet1!R296="", "",LOG10(Sheet1!R296/Sheet1!S296)*'Positive samples'!R296)</f>
        <v>-5.3853116596935218</v>
      </c>
      <c r="S296">
        <f>IF(Sheet1!S296="", "",LOG10(Sheet1!S296)*'Positive samples'!S296)</f>
        <v>8.842609239610562</v>
      </c>
      <c r="U296">
        <f>IF('Positive samples'!U296=0, "", SUM(Normalization!C296, Normalization!F296, Normalization!I296, Normalization!L296, Normalization!O296:O296, Normalization!R296)/'Positive samples'!U296)</f>
        <v>-5.5140728524773355</v>
      </c>
    </row>
    <row r="297" spans="1:21" x14ac:dyDescent="0.2">
      <c r="A297" s="1">
        <f>Sheet1!A297</f>
        <v>44857</v>
      </c>
      <c r="C297">
        <f>IF(Sheet1!C297="", "",LOG10(Sheet1!C297/Sheet1!D297)*'Positive samples'!C297)</f>
        <v>-6.3723402971819638</v>
      </c>
      <c r="F297">
        <f>IF(Sheet1!F297="", "",LOG10(Sheet1!F297/Sheet1!G297)*'Positive samples'!F297)</f>
        <v>-5.8009169057368428</v>
      </c>
      <c r="G297">
        <f>IF(Sheet1!G297="", "",LOG10(Sheet1!G297/Sheet1!H297)*'Positive samples'!G297)</f>
        <v>8.9509384516539399</v>
      </c>
      <c r="I297">
        <f>IF(Sheet1!I297="", "",LOG10(Sheet1!I297/Sheet1!J297)*'Positive samples'!I297)</f>
        <v>0</v>
      </c>
      <c r="J297">
        <f>IF(Sheet1!J297="", "",LOG10(Sheet1!J297/Sheet1!K297)*'Positive samples'!J297)</f>
        <v>9.2153178824573985</v>
      </c>
      <c r="L297">
        <f>IF(Sheet1!L297="", "",LOG10(Sheet1!L297/Sheet1!M297)*'Positive samples'!L297)</f>
        <v>-5.7777780782161843</v>
      </c>
      <c r="M297">
        <f>IF(Sheet1!M297="", "",LOG10(Sheet1!M297/Sheet1!N297)*'Positive samples'!M297)</f>
        <v>9.3659875807647008</v>
      </c>
      <c r="O297">
        <f>IF(Sheet1!O297="", "",LOG10(Sheet1!O297/Sheet1!P297)*'Positive samples'!O297)</f>
        <v>0</v>
      </c>
      <c r="Q297">
        <f>IF(Sheet1!Q297="", "",LOG10(Sheet1!Q297/Sheet1!R297)*'Positive samples'!Q297)</f>
        <v>0</v>
      </c>
      <c r="R297">
        <f>IF(Sheet1!R297="", "",LOG10(Sheet1!R297/Sheet1!S297)*'Positive samples'!R297)</f>
        <v>-5.2126948752771227</v>
      </c>
      <c r="S297">
        <f>IF(Sheet1!S297="", "",LOG10(Sheet1!S297)*'Positive samples'!S297)</f>
        <v>8.9628426812012432</v>
      </c>
      <c r="U297">
        <f>IF('Positive samples'!U297=0, "", SUM(Normalization!C297, Normalization!F297, Normalization!I297, Normalization!L297, Normalization!O297:O297, Normalization!R297)/'Positive samples'!U297)</f>
        <v>-5.7909325391030286</v>
      </c>
    </row>
    <row r="298" spans="1:21" x14ac:dyDescent="0.2">
      <c r="A298" s="1">
        <f>Sheet1!A298</f>
        <v>44858</v>
      </c>
      <c r="C298">
        <f>IF(Sheet1!C298="", "",LOG10(Sheet1!C298/Sheet1!D298)*'Positive samples'!C298)</f>
        <v>-6.4335149446262472</v>
      </c>
      <c r="F298">
        <f>IF(Sheet1!F298="", "",LOG10(Sheet1!F298/Sheet1!G298)*'Positive samples'!F298)</f>
        <v>-5.5626710850346823</v>
      </c>
      <c r="G298">
        <f>IF(Sheet1!G298="", "",LOG10(Sheet1!G298/Sheet1!H298)*'Positive samples'!G298)</f>
        <v>8.9609173973198484</v>
      </c>
      <c r="I298">
        <f>IF(Sheet1!I298="", "",LOG10(Sheet1!I298/Sheet1!J298)*'Positive samples'!I298)</f>
        <v>-5.8222155838103218</v>
      </c>
      <c r="J298">
        <f>IF(Sheet1!J298="", "",LOG10(Sheet1!J298/Sheet1!K298)*'Positive samples'!J298)</f>
        <v>9.0954837572700242</v>
      </c>
      <c r="L298">
        <f>IF(Sheet1!L298="", "",LOG10(Sheet1!L298/Sheet1!M298)*'Positive samples'!L298)</f>
        <v>-5.8729151799842914</v>
      </c>
      <c r="M298">
        <f>IF(Sheet1!M298="", "",LOG10(Sheet1!M298/Sheet1!N298)*'Positive samples'!M298)</f>
        <v>9.1274385567778413</v>
      </c>
      <c r="O298">
        <f>IF(Sheet1!O298="", "",LOG10(Sheet1!O298/Sheet1!P298)*'Positive samples'!O298)</f>
        <v>-6.1581504965188545</v>
      </c>
      <c r="Q298">
        <f>IF(Sheet1!Q298="", "",LOG10(Sheet1!Q298/Sheet1!R298)*'Positive samples'!Q298)</f>
        <v>0</v>
      </c>
      <c r="R298">
        <f>IF(Sheet1!R298="", "",LOG10(Sheet1!R298/Sheet1!S298)*'Positive samples'!R298)</f>
        <v>-5.0630119828557971</v>
      </c>
      <c r="S298">
        <f>IF(Sheet1!S298="", "",LOG10(Sheet1!S298)*'Positive samples'!S298)</f>
        <v>9.0492180226701819</v>
      </c>
      <c r="U298">
        <f>IF('Positive samples'!U298=0, "", SUM(Normalization!C298, Normalization!F298, Normalization!I298, Normalization!L298, Normalization!O298:O298, Normalization!R298)/'Positive samples'!U298)</f>
        <v>-5.818746545471698</v>
      </c>
    </row>
    <row r="299" spans="1:21" x14ac:dyDescent="0.2">
      <c r="A299" s="1">
        <f>Sheet1!A299</f>
        <v>44859</v>
      </c>
      <c r="C299">
        <f>IF(Sheet1!C299="", "",LOG10(Sheet1!C299/Sheet1!D299)*'Positive samples'!C299)</f>
        <v>-5.7183517053971062</v>
      </c>
      <c r="F299">
        <f>IF(Sheet1!F299="", "",LOG10(Sheet1!F299/Sheet1!G299)*'Positive samples'!F299)</f>
        <v>-5.3950208982158481</v>
      </c>
      <c r="G299">
        <f>IF(Sheet1!G299="", "",LOG10(Sheet1!G299/Sheet1!H299)*'Positive samples'!G299)</f>
        <v>8.8759942271917467</v>
      </c>
      <c r="I299">
        <f>IF(Sheet1!I299="", "",LOG10(Sheet1!I299/Sheet1!J299)*'Positive samples'!I299)</f>
        <v>-4.822924655249281</v>
      </c>
      <c r="J299">
        <f>IF(Sheet1!J299="", "",LOG10(Sheet1!J299/Sheet1!K299)*'Positive samples'!J299)</f>
        <v>8.9312007897460965</v>
      </c>
      <c r="L299">
        <f>IF(Sheet1!L299="", "",LOG10(Sheet1!L299/Sheet1!M299)*'Positive samples'!L299)</f>
        <v>-5.808108207099659</v>
      </c>
      <c r="M299">
        <f>IF(Sheet1!M299="", "",LOG10(Sheet1!M299/Sheet1!N299)*'Positive samples'!M299)</f>
        <v>9.0614638705672625</v>
      </c>
      <c r="O299">
        <f>IF(Sheet1!O299="", "",LOG10(Sheet1!O299/Sheet1!P299)*'Positive samples'!O299)</f>
        <v>-5.7160294089888852</v>
      </c>
      <c r="Q299">
        <f>IF(Sheet1!Q299="", "",LOG10(Sheet1!Q299/Sheet1!R299)*'Positive samples'!Q299)</f>
        <v>0</v>
      </c>
      <c r="R299">
        <f>IF(Sheet1!R299="", "",LOG10(Sheet1!R299/Sheet1!S299)*'Positive samples'!R299)</f>
        <v>-5.1384267676289896</v>
      </c>
      <c r="S299">
        <f>IF(Sheet1!S299="", "",LOG10(Sheet1!S299)*'Positive samples'!S299)</f>
        <v>8.6954816764901981</v>
      </c>
      <c r="U299">
        <f>IF('Positive samples'!U299=0, "", SUM(Normalization!C299, Normalization!F299, Normalization!I299, Normalization!L299, Normalization!O299:O299, Normalization!R299)/'Positive samples'!U299)</f>
        <v>-5.4331436070966284</v>
      </c>
    </row>
    <row r="300" spans="1:21" x14ac:dyDescent="0.2">
      <c r="A300" s="1">
        <f>Sheet1!A300</f>
        <v>44860</v>
      </c>
      <c r="C300">
        <f>IF(Sheet1!C300="", "",LOG10(Sheet1!C300/Sheet1!D300)*'Positive samples'!C300)</f>
        <v>-6.1510384976210597</v>
      </c>
      <c r="F300">
        <f>IF(Sheet1!F300="", "",LOG10(Sheet1!F300/Sheet1!G300)*'Positive samples'!F300)</f>
        <v>-5.7535404527405047</v>
      </c>
      <c r="G300">
        <f>IF(Sheet1!G300="", "",LOG10(Sheet1!G300/Sheet1!H300)*'Positive samples'!G300)</f>
        <v>9.0453024936810245</v>
      </c>
      <c r="I300">
        <f>IF(Sheet1!I300="", "",LOG10(Sheet1!I300/Sheet1!J300)*'Positive samples'!I300)</f>
        <v>-5.0653655965237636</v>
      </c>
      <c r="J300">
        <f>IF(Sheet1!J300="", "",LOG10(Sheet1!J300/Sheet1!K300)*'Positive samples'!J300)</f>
        <v>9.0688812894078126</v>
      </c>
      <c r="L300">
        <f>IF(Sheet1!L300="", "",LOG10(Sheet1!L300/Sheet1!M300)*'Positive samples'!L300)</f>
        <v>-5.2373756955638093</v>
      </c>
      <c r="M300">
        <f>IF(Sheet1!M300="", "",LOG10(Sheet1!M300/Sheet1!N300)*'Positive samples'!M300)</f>
        <v>9.0781342121761526</v>
      </c>
      <c r="O300">
        <f>IF(Sheet1!O300="", "",LOG10(Sheet1!O300/Sheet1!P300)*'Positive samples'!O300)</f>
        <v>-5.2896871907394809</v>
      </c>
      <c r="Q300">
        <f>IF(Sheet1!Q300="", "",LOG10(Sheet1!Q300/Sheet1!R300)*'Positive samples'!Q300)</f>
        <v>0</v>
      </c>
      <c r="R300">
        <f>IF(Sheet1!R300="", "",LOG10(Sheet1!R300/Sheet1!S300)*'Positive samples'!R300)</f>
        <v>-5.1451832397049353</v>
      </c>
      <c r="S300">
        <f>IF(Sheet1!S300="", "",LOG10(Sheet1!S300)*'Positive samples'!S300)</f>
        <v>9.0606978403536118</v>
      </c>
      <c r="U300">
        <f>IF('Positive samples'!U300=0, "", SUM(Normalization!C300, Normalization!F300, Normalization!I300, Normalization!L300, Normalization!O300:O300, Normalization!R300)/'Positive samples'!U300)</f>
        <v>-5.4403651121489256</v>
      </c>
    </row>
    <row r="301" spans="1:21" x14ac:dyDescent="0.2">
      <c r="A301" s="1">
        <f>Sheet1!A301</f>
        <v>44861</v>
      </c>
      <c r="C301">
        <f>IF(Sheet1!C301="", "",LOG10(Sheet1!C301/Sheet1!D301)*'Positive samples'!C301)</f>
        <v>-6.1477053558764831</v>
      </c>
      <c r="F301">
        <f>IF(Sheet1!F301="", "",LOG10(Sheet1!F301/Sheet1!G301)*'Positive samples'!F301)</f>
        <v>-5.3864976265774684</v>
      </c>
      <c r="G301">
        <f>IF(Sheet1!G301="", "",LOG10(Sheet1!G301/Sheet1!H301)*'Positive samples'!G301)</f>
        <v>8.8258641448866157</v>
      </c>
      <c r="I301">
        <f>IF(Sheet1!I301="", "",LOG10(Sheet1!I301/Sheet1!J301)*'Positive samples'!I301)</f>
        <v>-5.3353496415414101</v>
      </c>
      <c r="J301">
        <f>IF(Sheet1!J301="", "",LOG10(Sheet1!J301/Sheet1!K301)*'Positive samples'!J301)</f>
        <v>8.9641915405811368</v>
      </c>
      <c r="L301">
        <f>IF(Sheet1!L301="", "",LOG10(Sheet1!L301/Sheet1!M301)*'Positive samples'!L301)</f>
        <v>-5.388057885126984</v>
      </c>
      <c r="M301">
        <f>IF(Sheet1!M301="", "",LOG10(Sheet1!M301/Sheet1!N301)*'Positive samples'!M301)</f>
        <v>9.1847256285798835</v>
      </c>
      <c r="O301">
        <f>IF(Sheet1!O301="", "",LOG10(Sheet1!O301/Sheet1!P301)*'Positive samples'!O301)</f>
        <v>-5.5745795435803567</v>
      </c>
      <c r="Q301">
        <f>IF(Sheet1!Q301="", "",LOG10(Sheet1!Q301/Sheet1!R301)*'Positive samples'!Q301)</f>
        <v>0</v>
      </c>
      <c r="R301">
        <f>IF(Sheet1!R301="", "",LOG10(Sheet1!R301/Sheet1!S301)*'Positive samples'!R301)</f>
        <v>-5.5002577021302592</v>
      </c>
      <c r="S301">
        <f>IF(Sheet1!S301="", "",LOG10(Sheet1!S301)*'Positive samples'!S301)</f>
        <v>9.0644579892269181</v>
      </c>
      <c r="U301">
        <f>IF('Positive samples'!U301=0, "", SUM(Normalization!C301, Normalization!F301, Normalization!I301, Normalization!L301, Normalization!O301:O301, Normalization!R301)/'Positive samples'!U301)</f>
        <v>-5.5554079591388259</v>
      </c>
    </row>
    <row r="302" spans="1:21" x14ac:dyDescent="0.2">
      <c r="A302" s="1">
        <f>Sheet1!A302</f>
        <v>44862</v>
      </c>
      <c r="C302">
        <f>IF(Sheet1!C302="", "",LOG10(Sheet1!C302/Sheet1!D302)*'Positive samples'!C302)</f>
        <v>-5.6443583675709705</v>
      </c>
      <c r="F302">
        <f>IF(Sheet1!F302="", "",LOG10(Sheet1!F302/Sheet1!G302)*'Positive samples'!F302)</f>
        <v>-5.0248867518262603</v>
      </c>
      <c r="G302">
        <f>IF(Sheet1!G302="", "",LOG10(Sheet1!G302/Sheet1!H302)*'Positive samples'!G302)</f>
        <v>8.2416363439238136</v>
      </c>
      <c r="I302">
        <f>IF(Sheet1!I302="", "",LOG10(Sheet1!I302/Sheet1!J302)*'Positive samples'!I302)</f>
        <v>-5.8260325818160421</v>
      </c>
      <c r="J302">
        <f>IF(Sheet1!J302="", "",LOG10(Sheet1!J302/Sheet1!K302)*'Positive samples'!J302)</f>
        <v>8.7935814819362541</v>
      </c>
      <c r="L302">
        <f>IF(Sheet1!L302="", "",LOG10(Sheet1!L302/Sheet1!M302)*'Positive samples'!L302)</f>
        <v>-5.2374343767308158</v>
      </c>
      <c r="M302">
        <f>IF(Sheet1!M302="", "",LOG10(Sheet1!M302/Sheet1!N302)*'Positive samples'!M302)</f>
        <v>8.878514915643116</v>
      </c>
      <c r="O302">
        <f>IF(Sheet1!O302="", "",LOG10(Sheet1!O302/Sheet1!P302)*'Positive samples'!O302)</f>
        <v>0</v>
      </c>
      <c r="Q302">
        <f>IF(Sheet1!Q302="", "",LOG10(Sheet1!Q302/Sheet1!R302)*'Positive samples'!Q302)</f>
        <v>0</v>
      </c>
      <c r="R302">
        <f>IF(Sheet1!R302="", "",LOG10(Sheet1!R302/Sheet1!S302)*'Positive samples'!R302)</f>
        <v>-5.1290321356586039</v>
      </c>
      <c r="S302">
        <f>IF(Sheet1!S302="", "",LOG10(Sheet1!S302)*'Positive samples'!S302)</f>
        <v>9.0863598306747484</v>
      </c>
      <c r="U302">
        <f>IF('Positive samples'!U302=0, "", SUM(Normalization!C302, Normalization!F302, Normalization!I302, Normalization!L302, Normalization!O302:O302, Normalization!R302)/'Positive samples'!U302)</f>
        <v>-5.3723488427205393</v>
      </c>
    </row>
    <row r="303" spans="1:21" x14ac:dyDescent="0.2">
      <c r="A303" s="1">
        <f>Sheet1!A303</f>
        <v>44863</v>
      </c>
      <c r="C303">
        <f>IF(Sheet1!C303="", "",LOG10(Sheet1!C303/Sheet1!D303)*'Positive samples'!C303)</f>
        <v>-5.5894285496626486</v>
      </c>
      <c r="F303">
        <f>IF(Sheet1!F303="", "",LOG10(Sheet1!F303/Sheet1!G303)*'Positive samples'!F303)</f>
        <v>-5.0116994273609192</v>
      </c>
      <c r="G303">
        <f>IF(Sheet1!G303="", "",LOG10(Sheet1!G303/Sheet1!H303)*'Positive samples'!G303)</f>
        <v>8.6411425940081141</v>
      </c>
      <c r="I303">
        <f>IF(Sheet1!I303="", "",LOG10(Sheet1!I303/Sheet1!J303)*'Positive samples'!I303)</f>
        <v>-5.7335707597951746</v>
      </c>
      <c r="J303">
        <f>IF(Sheet1!J303="", "",LOG10(Sheet1!J303/Sheet1!K303)*'Positive samples'!J303)</f>
        <v>9.4068948513249637</v>
      </c>
      <c r="L303">
        <f>IF(Sheet1!L303="", "",LOG10(Sheet1!L303/Sheet1!M303)*'Positive samples'!L303)</f>
        <v>-5.1468816026299935</v>
      </c>
      <c r="M303">
        <f>IF(Sheet1!M303="", "",LOG10(Sheet1!M303/Sheet1!N303)*'Positive samples'!M303)</f>
        <v>8.820717061095511</v>
      </c>
      <c r="O303">
        <f>IF(Sheet1!O303="", "",LOG10(Sheet1!O303/Sheet1!P303)*'Positive samples'!O303)</f>
        <v>0</v>
      </c>
      <c r="Q303">
        <f>IF(Sheet1!Q303="", "",LOG10(Sheet1!Q303/Sheet1!R303)*'Positive samples'!Q303)</f>
        <v>0</v>
      </c>
      <c r="R303">
        <f>IF(Sheet1!R303="", "",LOG10(Sheet1!R303/Sheet1!S303)*'Positive samples'!R303)</f>
        <v>0</v>
      </c>
      <c r="S303">
        <f>IF(Sheet1!S303="", "",LOG10(Sheet1!S303)*'Positive samples'!S303)</f>
        <v>8.858537197569639</v>
      </c>
      <c r="U303">
        <f>IF('Positive samples'!U303=0, "", SUM(Normalization!C303, Normalization!F303, Normalization!I303, Normalization!L303, Normalization!O303:O303, Normalization!R303)/'Positive samples'!U303)</f>
        <v>-5.3703950848621842</v>
      </c>
    </row>
    <row r="304" spans="1:21" x14ac:dyDescent="0.2">
      <c r="A304" s="1">
        <f>Sheet1!A304</f>
        <v>44864</v>
      </c>
      <c r="C304">
        <f>IF(Sheet1!C304="", "",LOG10(Sheet1!C304/Sheet1!D304)*'Positive samples'!C304)</f>
        <v>-5.8756945302561157</v>
      </c>
      <c r="F304">
        <f>IF(Sheet1!F304="", "",LOG10(Sheet1!F304/Sheet1!G304)*'Positive samples'!F304)</f>
        <v>-5.2789197903179081</v>
      </c>
      <c r="G304">
        <f>IF(Sheet1!G304="", "",LOG10(Sheet1!G304/Sheet1!H304)*'Positive samples'!G304)</f>
        <v>9.1279793171628629</v>
      </c>
      <c r="I304">
        <f>IF(Sheet1!I304="", "",LOG10(Sheet1!I304/Sheet1!J304)*'Positive samples'!I304)</f>
        <v>-5.3495190430271853</v>
      </c>
      <c r="J304">
        <f>IF(Sheet1!J304="", "",LOG10(Sheet1!J304/Sheet1!K304)*'Positive samples'!J304)</f>
        <v>9.1757294977004005</v>
      </c>
      <c r="L304">
        <f>IF(Sheet1!L304="", "",LOG10(Sheet1!L304/Sheet1!M304)*'Positive samples'!L304)</f>
        <v>-5.5106045741295082</v>
      </c>
      <c r="M304">
        <f>IF(Sheet1!M304="", "",LOG10(Sheet1!M304/Sheet1!N304)*'Positive samples'!M304)</f>
        <v>9.3644585357975476</v>
      </c>
      <c r="O304">
        <f>IF(Sheet1!O304="", "",LOG10(Sheet1!O304/Sheet1!P304)*'Positive samples'!O304)</f>
        <v>0</v>
      </c>
      <c r="Q304">
        <f>IF(Sheet1!Q304="", "",LOG10(Sheet1!Q304/Sheet1!R304)*'Positive samples'!Q304)</f>
        <v>0</v>
      </c>
      <c r="R304">
        <f>IF(Sheet1!R304="", "",LOG10(Sheet1!R304/Sheet1!S304)*'Positive samples'!R304)</f>
        <v>-5.0723156362820463</v>
      </c>
      <c r="S304">
        <f>IF(Sheet1!S304="", "",LOG10(Sheet1!S304)*'Positive samples'!S304)</f>
        <v>8.8756399370041681</v>
      </c>
      <c r="U304">
        <f>IF('Positive samples'!U304=0, "", SUM(Normalization!C304, Normalization!F304, Normalization!I304, Normalization!L304, Normalization!O304:O304, Normalization!R304)/'Positive samples'!U304)</f>
        <v>-5.4174107148025525</v>
      </c>
    </row>
    <row r="305" spans="1:21" x14ac:dyDescent="0.2">
      <c r="A305" s="1">
        <f>Sheet1!A305</f>
        <v>44865</v>
      </c>
      <c r="C305">
        <f>IF(Sheet1!C305="", "",LOG10(Sheet1!C305/Sheet1!D305)*'Positive samples'!C305)</f>
        <v>-6.0376679476473294</v>
      </c>
      <c r="F305" t="str">
        <f>IF(Sheet1!F305="", "",LOG10(Sheet1!F305/Sheet1!G305)*'Positive samples'!F305)</f>
        <v/>
      </c>
      <c r="G305" t="str">
        <f>IF(Sheet1!G305="", "",LOG10(Sheet1!G305/Sheet1!H305)*'Positive samples'!G305)</f>
        <v/>
      </c>
      <c r="I305">
        <f>IF(Sheet1!I305="", "",LOG10(Sheet1!I305/Sheet1!J305)*'Positive samples'!I305)</f>
        <v>-7.2399453034650039</v>
      </c>
      <c r="J305">
        <f>IF(Sheet1!J305="", "",LOG10(Sheet1!J305/Sheet1!K305)*'Positive samples'!J305)</f>
        <v>11.312739093325584</v>
      </c>
      <c r="L305">
        <f>IF(Sheet1!L305="", "",LOG10(Sheet1!L305/Sheet1!M305)*'Positive samples'!L305)</f>
        <v>-5.3376837774224111</v>
      </c>
      <c r="M305">
        <f>IF(Sheet1!M305="", "",LOG10(Sheet1!M305/Sheet1!N305)*'Positive samples'!M305)</f>
        <v>8.821227415487817</v>
      </c>
      <c r="O305">
        <f>IF(Sheet1!O305="", "",LOG10(Sheet1!O305/Sheet1!P305)*'Positive samples'!O305)</f>
        <v>-5.9319226163360588</v>
      </c>
      <c r="Q305">
        <f>IF(Sheet1!Q305="", "",LOG10(Sheet1!Q305/Sheet1!R305)*'Positive samples'!Q305)</f>
        <v>0</v>
      </c>
      <c r="R305">
        <f>IF(Sheet1!R305="", "",LOG10(Sheet1!R305/Sheet1!S305)*'Positive samples'!R305)</f>
        <v>-5.2061210345263165</v>
      </c>
      <c r="S305">
        <f>IF(Sheet1!S305="", "",LOG10(Sheet1!S305)*'Positive samples'!S305)</f>
        <v>9.0170333392987807</v>
      </c>
      <c r="U305">
        <f>IF('Positive samples'!U305=0, "", SUM(Normalization!C305, Normalization!F305, Normalization!I305, Normalization!L305, Normalization!O305:O305, Normalization!R305)/'Positive samples'!U305)</f>
        <v>-5.9506681358794236</v>
      </c>
    </row>
    <row r="306" spans="1:21" x14ac:dyDescent="0.2">
      <c r="A306" s="1">
        <f>Sheet1!A306</f>
        <v>44866</v>
      </c>
      <c r="C306">
        <f>IF(Sheet1!C306="", "",LOG10(Sheet1!C306/Sheet1!D306)*'Positive samples'!C306)</f>
        <v>-6.6199109831691185</v>
      </c>
      <c r="F306">
        <f>IF(Sheet1!F306="", "",LOG10(Sheet1!F306/Sheet1!G306)*'Positive samples'!F306)</f>
        <v>-5.0104291269292895</v>
      </c>
      <c r="G306">
        <f>IF(Sheet1!G306="", "",LOG10(Sheet1!G306/Sheet1!H306)*'Positive samples'!G306)</f>
        <v>8.8840048152574873</v>
      </c>
      <c r="I306">
        <f>IF(Sheet1!I306="", "",LOG10(Sheet1!I306/Sheet1!J306)*'Positive samples'!I306)</f>
        <v>-4.9533232679211157</v>
      </c>
      <c r="J306">
        <f>IF(Sheet1!J306="", "",LOG10(Sheet1!J306/Sheet1!K306)*'Positive samples'!J306)</f>
        <v>9.1653239837501435</v>
      </c>
      <c r="L306">
        <f>IF(Sheet1!L306="", "",LOG10(Sheet1!L306/Sheet1!M306)*'Positive samples'!L306)</f>
        <v>-5.0096785499051082</v>
      </c>
      <c r="M306">
        <f>IF(Sheet1!M306="", "",LOG10(Sheet1!M306/Sheet1!N306)*'Positive samples'!M306)</f>
        <v>9.1149740130857921</v>
      </c>
      <c r="O306">
        <f>IF(Sheet1!O306="", "",LOG10(Sheet1!O306/Sheet1!P306)*'Positive samples'!O306)</f>
        <v>-5.1165442663780842</v>
      </c>
      <c r="Q306">
        <f>IF(Sheet1!Q306="", "",LOG10(Sheet1!Q306/Sheet1!R306)*'Positive samples'!Q306)</f>
        <v>0</v>
      </c>
      <c r="R306">
        <f>IF(Sheet1!R306="", "",LOG10(Sheet1!R306/Sheet1!S306)*'Positive samples'!R306)</f>
        <v>-5.5042887908012474</v>
      </c>
      <c r="S306">
        <f>IF(Sheet1!S306="", "",LOG10(Sheet1!S306)*'Positive samples'!S306)</f>
        <v>8.9684829485539357</v>
      </c>
      <c r="U306">
        <f>IF('Positive samples'!U306=0, "", SUM(Normalization!C306, Normalization!F306, Normalization!I306, Normalization!L306, Normalization!O306:O306, Normalization!R306)/'Positive samples'!U306)</f>
        <v>-5.3690291641839947</v>
      </c>
    </row>
    <row r="307" spans="1:21" x14ac:dyDescent="0.2">
      <c r="A307" s="1">
        <f>Sheet1!A307</f>
        <v>44867</v>
      </c>
      <c r="C307">
        <f>IF(Sheet1!C307="", "",LOG10(Sheet1!C307/Sheet1!D307)*'Positive samples'!C307)</f>
        <v>-5.5222331043452648</v>
      </c>
      <c r="F307">
        <f>IF(Sheet1!F307="", "",LOG10(Sheet1!F307/Sheet1!G307)*'Positive samples'!F307)</f>
        <v>-5.386258540720136</v>
      </c>
      <c r="G307">
        <f>IF(Sheet1!G307="", "",LOG10(Sheet1!G307/Sheet1!H307)*'Positive samples'!G307)</f>
        <v>8.9720464723971567</v>
      </c>
      <c r="I307">
        <f>IF(Sheet1!I307="", "",LOG10(Sheet1!I307/Sheet1!J307)*'Positive samples'!I307)</f>
        <v>-4.3837609397419355</v>
      </c>
      <c r="J307">
        <f>IF(Sheet1!J307="", "",LOG10(Sheet1!J307/Sheet1!K307)*'Positive samples'!J307)</f>
        <v>9.1933961172641521</v>
      </c>
      <c r="L307">
        <f>IF(Sheet1!L307="", "",LOG10(Sheet1!L307/Sheet1!M307)*'Positive samples'!L307)</f>
        <v>-4.8716959498400954</v>
      </c>
      <c r="M307">
        <f>IF(Sheet1!M307="", "",LOG10(Sheet1!M307/Sheet1!N307)*'Positive samples'!M307)</f>
        <v>9.2382992549754146</v>
      </c>
      <c r="O307">
        <f>IF(Sheet1!O307="", "",LOG10(Sheet1!O307/Sheet1!P307)*'Positive samples'!O307)</f>
        <v>-5.0289150738013602</v>
      </c>
      <c r="Q307">
        <f>IF(Sheet1!Q307="", "",LOG10(Sheet1!Q307/Sheet1!R307)*'Positive samples'!Q307)</f>
        <v>0</v>
      </c>
      <c r="R307">
        <f>IF(Sheet1!R307="", "",LOG10(Sheet1!R307/Sheet1!S307)*'Positive samples'!R307)</f>
        <v>-5.1530537476457488</v>
      </c>
      <c r="S307">
        <f>IF(Sheet1!S307="", "",LOG10(Sheet1!S307)*'Positive samples'!S307)</f>
        <v>8.9722028383790651</v>
      </c>
      <c r="U307">
        <f>IF('Positive samples'!U307=0, "", SUM(Normalization!C307, Normalization!F307, Normalization!I307, Normalization!L307, Normalization!O307:O307, Normalization!R307)/'Positive samples'!U307)</f>
        <v>-5.057652892682424</v>
      </c>
    </row>
    <row r="308" spans="1:21" x14ac:dyDescent="0.2">
      <c r="A308" s="1">
        <f>Sheet1!A308</f>
        <v>44868</v>
      </c>
      <c r="C308">
        <f>IF(Sheet1!C308="", "",LOG10(Sheet1!C308/Sheet1!D308)*'Positive samples'!C308)</f>
        <v>-5.2126379787842243</v>
      </c>
      <c r="F308">
        <f>IF(Sheet1!F308="", "",LOG10(Sheet1!F308/Sheet1!G308)*'Positive samples'!F308)</f>
        <v>-4.9471749211577718</v>
      </c>
      <c r="G308">
        <f>IF(Sheet1!G308="", "",LOG10(Sheet1!G308/Sheet1!H308)*'Positive samples'!G308)</f>
        <v>8.9380190974762108</v>
      </c>
      <c r="I308">
        <f>IF(Sheet1!I308="", "",LOG10(Sheet1!I308/Sheet1!J308)*'Positive samples'!I308)</f>
        <v>-4.6175871669027444</v>
      </c>
      <c r="J308">
        <f>IF(Sheet1!J308="", "",LOG10(Sheet1!J308/Sheet1!K308)*'Positive samples'!J308)</f>
        <v>8.8537063295059095</v>
      </c>
      <c r="L308">
        <f>IF(Sheet1!L308="", "",LOG10(Sheet1!L308/Sheet1!M308)*'Positive samples'!L308)</f>
        <v>-4.8196245674348646</v>
      </c>
      <c r="M308">
        <f>IF(Sheet1!M308="", "",LOG10(Sheet1!M308/Sheet1!N308)*'Positive samples'!M308)</f>
        <v>9.1474288063456086</v>
      </c>
      <c r="O308">
        <f>IF(Sheet1!O308="", "",LOG10(Sheet1!O308/Sheet1!P308)*'Positive samples'!O308)</f>
        <v>-5.1231609675170642</v>
      </c>
      <c r="Q308">
        <f>IF(Sheet1!Q308="", "",LOG10(Sheet1!Q308/Sheet1!R308)*'Positive samples'!Q308)</f>
        <v>0</v>
      </c>
      <c r="R308">
        <f>IF(Sheet1!R308="", "",LOG10(Sheet1!R308/Sheet1!S308)*'Positive samples'!R308)</f>
        <v>-4.9604330432366588</v>
      </c>
      <c r="S308">
        <f>IF(Sheet1!S308="", "",LOG10(Sheet1!S308)*'Positive samples'!S308)</f>
        <v>8.7007037171450197</v>
      </c>
      <c r="U308">
        <f>IF('Positive samples'!U308=0, "", SUM(Normalization!C308, Normalization!F308, Normalization!I308, Normalization!L308, Normalization!O308:O308, Normalization!R308)/'Positive samples'!U308)</f>
        <v>-4.9467697741722221</v>
      </c>
    </row>
    <row r="309" spans="1:21" x14ac:dyDescent="0.2">
      <c r="A309" s="1">
        <f>Sheet1!A309</f>
        <v>44869</v>
      </c>
      <c r="C309">
        <f>IF(Sheet1!C309="", "",LOG10(Sheet1!C309/Sheet1!D309)*'Positive samples'!C309)</f>
        <v>-5.2896944091628617</v>
      </c>
      <c r="F309">
        <f>IF(Sheet1!F309="", "",LOG10(Sheet1!F309/Sheet1!G309)*'Positive samples'!F309)</f>
        <v>-5.7374683370613351</v>
      </c>
      <c r="G309">
        <f>IF(Sheet1!G309="", "",LOG10(Sheet1!G309/Sheet1!H309)*'Positive samples'!G309)</f>
        <v>8.6850889317970683</v>
      </c>
      <c r="I309">
        <f>IF(Sheet1!I309="", "",LOG10(Sheet1!I309/Sheet1!J309)*'Positive samples'!I309)</f>
        <v>-4.9721847312514971</v>
      </c>
      <c r="J309">
        <f>IF(Sheet1!J309="", "",LOG10(Sheet1!J309/Sheet1!K309)*'Positive samples'!J309)</f>
        <v>8.7749035862470972</v>
      </c>
      <c r="L309">
        <f>IF(Sheet1!L309="", "",LOG10(Sheet1!L309/Sheet1!M309)*'Positive samples'!L309)</f>
        <v>-5.0057674013245466</v>
      </c>
      <c r="M309">
        <f>IF(Sheet1!M309="", "",LOG10(Sheet1!M309/Sheet1!N309)*'Positive samples'!M309)</f>
        <v>9.1861596537161851</v>
      </c>
      <c r="O309">
        <f>IF(Sheet1!O309="", "",LOG10(Sheet1!O309/Sheet1!P309)*'Positive samples'!O309)</f>
        <v>-4.9973365749092569</v>
      </c>
      <c r="Q309">
        <f>IF(Sheet1!Q309="", "",LOG10(Sheet1!Q309/Sheet1!R309)*'Positive samples'!Q309)</f>
        <v>0</v>
      </c>
      <c r="R309">
        <f>IF(Sheet1!R309="", "",LOG10(Sheet1!R309/Sheet1!S309)*'Positive samples'!R309)</f>
        <v>-4.7184811195071861</v>
      </c>
      <c r="S309">
        <f>IF(Sheet1!S309="", "",LOG10(Sheet1!S309)*'Positive samples'!S309)</f>
        <v>8.6963563887333315</v>
      </c>
      <c r="U309">
        <f>IF('Positive samples'!U309=0, "", SUM(Normalization!C309, Normalization!F309, Normalization!I309, Normalization!L309, Normalization!O309:O309, Normalization!R309)/'Positive samples'!U309)</f>
        <v>-5.1201554288694471</v>
      </c>
    </row>
    <row r="310" spans="1:21" x14ac:dyDescent="0.2">
      <c r="A310" s="1">
        <f>Sheet1!A310</f>
        <v>44870</v>
      </c>
      <c r="C310">
        <f>IF(Sheet1!C310="", "",LOG10(Sheet1!C310/Sheet1!D310)*'Positive samples'!C310)</f>
        <v>-5.1790322858323732</v>
      </c>
      <c r="F310">
        <f>IF(Sheet1!F310="", "",LOG10(Sheet1!F310/Sheet1!G310)*'Positive samples'!F310)</f>
        <v>-5.122718625336284</v>
      </c>
      <c r="G310">
        <f>IF(Sheet1!G310="", "",LOG10(Sheet1!G310/Sheet1!H310)*'Positive samples'!G310)</f>
        <v>8.7557471407820238</v>
      </c>
      <c r="I310">
        <f>IF(Sheet1!I310="", "",LOG10(Sheet1!I310/Sheet1!J310)*'Positive samples'!I310)</f>
        <v>-4.8919973463706983</v>
      </c>
      <c r="J310">
        <f>IF(Sheet1!J310="", "",LOG10(Sheet1!J310/Sheet1!K310)*'Positive samples'!J310)</f>
        <v>9.2639189207540227</v>
      </c>
      <c r="L310">
        <f>IF(Sheet1!L310="", "",LOG10(Sheet1!L310/Sheet1!M310)*'Positive samples'!L310)</f>
        <v>-4.8680112068907011</v>
      </c>
      <c r="M310">
        <f>IF(Sheet1!M310="", "",LOG10(Sheet1!M310/Sheet1!N310)*'Positive samples'!M310)</f>
        <v>9.1126510219311321</v>
      </c>
      <c r="O310">
        <f>IF(Sheet1!O310="", "",LOG10(Sheet1!O310/Sheet1!P310)*'Positive samples'!O310)</f>
        <v>-4.5425883713700657</v>
      </c>
      <c r="Q310">
        <f>IF(Sheet1!Q310="", "",LOG10(Sheet1!Q310/Sheet1!R310)*'Positive samples'!Q310)</f>
        <v>0</v>
      </c>
      <c r="R310">
        <f>IF(Sheet1!R310="", "",LOG10(Sheet1!R310/Sheet1!S310)*'Positive samples'!R310)</f>
        <v>-5.1005223034644862</v>
      </c>
      <c r="S310">
        <f>IF(Sheet1!S310="", "",LOG10(Sheet1!S310)*'Positive samples'!S310)</f>
        <v>9.0170333392987807</v>
      </c>
      <c r="U310">
        <f>IF('Positive samples'!U310=0, "", SUM(Normalization!C310, Normalization!F310, Normalization!I310, Normalization!L310, Normalization!O310:O310, Normalization!R310)/'Positive samples'!U310)</f>
        <v>-4.9508116898774341</v>
      </c>
    </row>
    <row r="311" spans="1:21" x14ac:dyDescent="0.2">
      <c r="A311" s="1">
        <f>Sheet1!A311</f>
        <v>44871</v>
      </c>
      <c r="C311">
        <f>IF(Sheet1!C311="", "",LOG10(Sheet1!C311/Sheet1!D311)*'Positive samples'!C311)</f>
        <v>-5.2807288474079117</v>
      </c>
      <c r="F311">
        <f>IF(Sheet1!F311="", "",LOG10(Sheet1!F311/Sheet1!G311)*'Positive samples'!F311)</f>
        <v>-5.2690975724167606</v>
      </c>
      <c r="G311">
        <f>IF(Sheet1!G311="", "",LOG10(Sheet1!G311/Sheet1!H311)*'Positive samples'!G311)</f>
        <v>9.0969100130080562</v>
      </c>
      <c r="I311">
        <f>IF(Sheet1!I311="", "",LOG10(Sheet1!I311/Sheet1!J311)*'Positive samples'!I311)</f>
        <v>-4.8935206696604059</v>
      </c>
      <c r="J311">
        <f>IF(Sheet1!J311="", "",LOG10(Sheet1!J311/Sheet1!K311)*'Positive samples'!J311)</f>
        <v>9.3085940965725626</v>
      </c>
      <c r="L311">
        <f>IF(Sheet1!L311="", "",LOG10(Sheet1!L311/Sheet1!M311)*'Positive samples'!L311)</f>
        <v>-5.0344626613243673</v>
      </c>
      <c r="M311">
        <f>IF(Sheet1!M311="", "",LOG10(Sheet1!M311/Sheet1!N311)*'Positive samples'!M311)</f>
        <v>9.2896977893940527</v>
      </c>
      <c r="O311">
        <f>IF(Sheet1!O311="", "",LOG10(Sheet1!O311/Sheet1!P311)*'Positive samples'!O311)</f>
        <v>-4.7640151662824293</v>
      </c>
      <c r="Q311" t="str">
        <f>IF(Sheet1!Q311="", "",LOG10(Sheet1!Q311/Sheet1!R311)*'Positive samples'!Q311)</f>
        <v/>
      </c>
      <c r="R311" t="str">
        <f>IF(Sheet1!R311="", "",LOG10(Sheet1!R311/Sheet1!S311)*'Positive samples'!R311)</f>
        <v/>
      </c>
      <c r="S311" t="str">
        <f>IF(Sheet1!S311="", "",LOG10(Sheet1!S311)*'Positive samples'!S311)</f>
        <v/>
      </c>
      <c r="U311">
        <f>IF('Positive samples'!U311=0, "", SUM(Normalization!C311, Normalization!F311, Normalization!I311, Normalization!L311, Normalization!O311:O311, Normalization!R311)/'Positive samples'!U311)</f>
        <v>-5.0483649834183755</v>
      </c>
    </row>
    <row r="312" spans="1:21" x14ac:dyDescent="0.2">
      <c r="A312" s="1">
        <f>Sheet1!A312</f>
        <v>44872</v>
      </c>
      <c r="C312">
        <f>IF(Sheet1!C312="", "",LOG10(Sheet1!C312/Sheet1!D312)*'Positive samples'!C312)</f>
        <v>-5.1288340247603967</v>
      </c>
      <c r="F312">
        <f>IF(Sheet1!F312="", "",LOG10(Sheet1!F312/Sheet1!G312)*'Positive samples'!F312)</f>
        <v>-4.6952708907460829</v>
      </c>
      <c r="G312">
        <f>IF(Sheet1!G312="", "",LOG10(Sheet1!G312/Sheet1!H312)*'Positive samples'!G312)</f>
        <v>8.6629335368979294</v>
      </c>
      <c r="I312">
        <f>IF(Sheet1!I312="", "",LOG10(Sheet1!I312/Sheet1!J312)*'Positive samples'!I312)</f>
        <v>-4.7490253893090744</v>
      </c>
      <c r="J312">
        <f>IF(Sheet1!J312="", "",LOG10(Sheet1!J312/Sheet1!K312)*'Positive samples'!J312)</f>
        <v>9.5184471304812632</v>
      </c>
      <c r="L312">
        <f>IF(Sheet1!L312="", "",LOG10(Sheet1!L312/Sheet1!M312)*'Positive samples'!L312)</f>
        <v>-5.4201773019794519</v>
      </c>
      <c r="M312">
        <f>IF(Sheet1!M312="", "",LOG10(Sheet1!M312/Sheet1!N312)*'Positive samples'!M312)</f>
        <v>9.3827666057573804</v>
      </c>
      <c r="O312">
        <f>IF(Sheet1!O312="", "",LOG10(Sheet1!O312/Sheet1!P312)*'Positive samples'!O312)</f>
        <v>-5.8645596113308667</v>
      </c>
      <c r="Q312">
        <f>IF(Sheet1!Q312="", "",LOG10(Sheet1!Q312/Sheet1!R312)*'Positive samples'!Q312)</f>
        <v>0</v>
      </c>
      <c r="R312">
        <f>IF(Sheet1!R312="", "",LOG10(Sheet1!R312/Sheet1!S312)*'Positive samples'!R312)</f>
        <v>-5.0993461712829156</v>
      </c>
      <c r="S312">
        <f>IF(Sheet1!S312="", "",LOG10(Sheet1!S312)*'Positive samples'!S312)</f>
        <v>8.9222062774390167</v>
      </c>
      <c r="U312">
        <f>IF('Positive samples'!U312=0, "", SUM(Normalization!C312, Normalization!F312, Normalization!I312, Normalization!L312, Normalization!O312:O312, Normalization!R312)/'Positive samples'!U312)</f>
        <v>-5.1595355649014651</v>
      </c>
    </row>
    <row r="313" spans="1:21" x14ac:dyDescent="0.2">
      <c r="A313" s="1">
        <f>Sheet1!A313</f>
        <v>44873</v>
      </c>
      <c r="C313">
        <f>IF(Sheet1!C313="", "",LOG10(Sheet1!C313/Sheet1!D313)*'Positive samples'!C313)</f>
        <v>-5.2040321169025283</v>
      </c>
      <c r="F313">
        <f>IF(Sheet1!F313="", "",LOG10(Sheet1!F313/Sheet1!G313)*'Positive samples'!F313)</f>
        <v>-3.5495864321461252</v>
      </c>
      <c r="G313">
        <f>IF(Sheet1!G313="", "",LOG10(Sheet1!G313/Sheet1!H313)*'Positive samples'!G313)</f>
        <v>8.3213924931231276</v>
      </c>
      <c r="I313">
        <f>IF(Sheet1!I313="", "",LOG10(Sheet1!I313/Sheet1!J313)*'Positive samples'!I313)</f>
        <v>-4.5357773299024569</v>
      </c>
      <c r="J313">
        <f>IF(Sheet1!J313="", "",LOG10(Sheet1!J313/Sheet1!K313)*'Positive samples'!J313)</f>
        <v>8.4787402481394309</v>
      </c>
      <c r="L313">
        <f>IF(Sheet1!L313="", "",LOG10(Sheet1!L313/Sheet1!M313)*'Positive samples'!L313)</f>
        <v>-4.8908306117885205</v>
      </c>
      <c r="M313">
        <f>IF(Sheet1!M313="", "",LOG10(Sheet1!M313/Sheet1!N313)*'Positive samples'!M313)</f>
        <v>9.461408629510899</v>
      </c>
      <c r="O313">
        <f>IF(Sheet1!O313="", "",LOG10(Sheet1!O313/Sheet1!P313)*'Positive samples'!O313)</f>
        <v>-4.5893155650630737</v>
      </c>
      <c r="Q313">
        <f>IF(Sheet1!Q313="", "",LOG10(Sheet1!Q313/Sheet1!R313)*'Positive samples'!Q313)</f>
        <v>0</v>
      </c>
      <c r="R313">
        <f>IF(Sheet1!R313="", "",LOG10(Sheet1!R313/Sheet1!S313)*'Positive samples'!R313)</f>
        <v>-5.1771969901236554</v>
      </c>
      <c r="S313">
        <f>IF(Sheet1!S313="", "",LOG10(Sheet1!S313)*'Positive samples'!S313)</f>
        <v>9.0899051114393981</v>
      </c>
      <c r="U313">
        <f>IF('Positive samples'!U313=0, "", SUM(Normalization!C313, Normalization!F313, Normalization!I313, Normalization!L313, Normalization!O313:O313, Normalization!R313)/'Positive samples'!U313)</f>
        <v>-4.6577898409877267</v>
      </c>
    </row>
    <row r="314" spans="1:21" x14ac:dyDescent="0.2">
      <c r="A314" s="1">
        <f>Sheet1!A314</f>
        <v>44874</v>
      </c>
      <c r="C314">
        <f>IF(Sheet1!C314="", "",LOG10(Sheet1!C314/Sheet1!D314)*'Positive samples'!C314)</f>
        <v>-4.9627080166731954</v>
      </c>
      <c r="F314">
        <f>IF(Sheet1!F314="", "",LOG10(Sheet1!F314/Sheet1!G314)*'Positive samples'!F314)</f>
        <v>-4.2494740261563306</v>
      </c>
      <c r="G314">
        <f>IF(Sheet1!G314="", "",LOG10(Sheet1!G314/Sheet1!H314)*'Positive samples'!G314)</f>
        <v>8.209386072879008</v>
      </c>
      <c r="I314">
        <f>IF(Sheet1!I314="", "",LOG10(Sheet1!I314/Sheet1!J314)*'Positive samples'!I314)</f>
        <v>-4.4645820025399976</v>
      </c>
      <c r="J314">
        <f>IF(Sheet1!J314="", "",LOG10(Sheet1!J314/Sheet1!K314)*'Positive samples'!J314)</f>
        <v>8.4862773795991409</v>
      </c>
      <c r="L314">
        <f>IF(Sheet1!L314="", "",LOG10(Sheet1!L314/Sheet1!M314)*'Positive samples'!L314)</f>
        <v>-5.0001104152862954</v>
      </c>
      <c r="M314">
        <f>IF(Sheet1!M314="", "",LOG10(Sheet1!M314/Sheet1!N314)*'Positive samples'!M314)</f>
        <v>8.723300551781481</v>
      </c>
      <c r="O314">
        <f>IF(Sheet1!O314="", "",LOG10(Sheet1!O314/Sheet1!P314)*'Positive samples'!O314)</f>
        <v>-4.7481017448783955</v>
      </c>
      <c r="Q314">
        <f>IF(Sheet1!Q314="", "",LOG10(Sheet1!Q314/Sheet1!R314)*'Positive samples'!Q314)</f>
        <v>0</v>
      </c>
      <c r="R314">
        <f>IF(Sheet1!R314="", "",LOG10(Sheet1!R314/Sheet1!S314)*'Positive samples'!R314)</f>
        <v>-4.1149162771307388</v>
      </c>
      <c r="S314">
        <f>IF(Sheet1!S314="", "",LOG10(Sheet1!S314)*'Positive samples'!S314)</f>
        <v>8.6042260530844707</v>
      </c>
      <c r="U314">
        <f>IF('Positive samples'!U314=0, "", SUM(Normalization!C314, Normalization!F314, Normalization!I314, Normalization!L314, Normalization!O314:O314, Normalization!R314)/'Positive samples'!U314)</f>
        <v>-4.5899820804441589</v>
      </c>
    </row>
    <row r="315" spans="1:21" x14ac:dyDescent="0.2">
      <c r="A315" s="1">
        <f>Sheet1!A315</f>
        <v>44875</v>
      </c>
      <c r="C315">
        <f>IF(Sheet1!C315="", "",LOG10(Sheet1!C315/Sheet1!D315)*'Positive samples'!C315)</f>
        <v>-4.7211251909645098</v>
      </c>
      <c r="F315">
        <f>IF(Sheet1!F315="", "",LOG10(Sheet1!F315/Sheet1!G315)*'Positive samples'!F315)</f>
        <v>-3.8706353713548625</v>
      </c>
      <c r="G315">
        <f>IF(Sheet1!G315="", "",LOG10(Sheet1!G315/Sheet1!H315)*'Positive samples'!G315)</f>
        <v>8.3965285856491114</v>
      </c>
      <c r="I315">
        <f>IF(Sheet1!I315="", "",LOG10(Sheet1!I315/Sheet1!J315)*'Positive samples'!I315)</f>
        <v>-4.5974132752106689</v>
      </c>
      <c r="J315">
        <f>IF(Sheet1!J315="", "",LOG10(Sheet1!J315/Sheet1!K315)*'Positive samples'!J315)</f>
        <v>8.6144179879855542</v>
      </c>
      <c r="L315">
        <f>IF(Sheet1!L315="", "",LOG10(Sheet1!L315/Sheet1!M315)*'Positive samples'!L315)</f>
        <v>-4.6382868358307761</v>
      </c>
      <c r="M315">
        <f>IF(Sheet1!M315="", "",LOG10(Sheet1!M315/Sheet1!N315)*'Positive samples'!M315)</f>
        <v>8.9745890931379346</v>
      </c>
      <c r="O315">
        <f>IF(Sheet1!O315="", "",LOG10(Sheet1!O315/Sheet1!P315)*'Positive samples'!O315)</f>
        <v>-4.8234709888762453</v>
      </c>
      <c r="Q315">
        <f>IF(Sheet1!Q315="", "",LOG10(Sheet1!Q315/Sheet1!R315)*'Positive samples'!Q315)</f>
        <v>0</v>
      </c>
      <c r="R315">
        <f>IF(Sheet1!R315="", "",LOG10(Sheet1!R315/Sheet1!S315)*'Positive samples'!R315)</f>
        <v>-5.1922982088503025</v>
      </c>
      <c r="S315">
        <f>IF(Sheet1!S315="", "",LOG10(Sheet1!S315)*'Positive samples'!S315)</f>
        <v>8.8228216453031045</v>
      </c>
      <c r="U315">
        <f>IF('Positive samples'!U315=0, "", SUM(Normalization!C315, Normalization!F315, Normalization!I315, Normalization!L315, Normalization!O315:O315, Normalization!R315)/'Positive samples'!U315)</f>
        <v>-4.6405383118478944</v>
      </c>
    </row>
    <row r="316" spans="1:21" x14ac:dyDescent="0.2">
      <c r="A316" s="1">
        <f>Sheet1!A316</f>
        <v>44876</v>
      </c>
      <c r="C316">
        <f>IF(Sheet1!C316="", "",LOG10(Sheet1!C316/Sheet1!D316)*'Positive samples'!C316)</f>
        <v>-4.8809813664639128</v>
      </c>
      <c r="F316">
        <f>IF(Sheet1!F316="", "",LOG10(Sheet1!F316/Sheet1!G316)*'Positive samples'!F316)</f>
        <v>-4.5663153083832331</v>
      </c>
      <c r="G316">
        <f>IF(Sheet1!G316="", "",LOG10(Sheet1!G316/Sheet1!H316)*'Positive samples'!G316)</f>
        <v>8.4985642304801683</v>
      </c>
      <c r="I316">
        <f>IF(Sheet1!I316="", "",LOG10(Sheet1!I316/Sheet1!J316)*'Positive samples'!I316)</f>
        <v>-4.6225440485493117</v>
      </c>
      <c r="J316">
        <f>IF(Sheet1!J316="", "",LOG10(Sheet1!J316/Sheet1!K316)*'Positive samples'!J316)</f>
        <v>8.7612193106841811</v>
      </c>
      <c r="L316">
        <f>IF(Sheet1!L316="", "",LOG10(Sheet1!L316/Sheet1!M316)*'Positive samples'!L316)</f>
        <v>-4.8494258124644123</v>
      </c>
      <c r="M316">
        <f>IF(Sheet1!M316="", "",LOG10(Sheet1!M316/Sheet1!N316)*'Positive samples'!M316)</f>
        <v>8.811970262934782</v>
      </c>
      <c r="O316">
        <f>IF(Sheet1!O316="", "",LOG10(Sheet1!O316/Sheet1!P316)*'Positive samples'!O316)</f>
        <v>-4.7915604173689754</v>
      </c>
      <c r="Q316">
        <f>IF(Sheet1!Q316="", "",LOG10(Sheet1!Q316/Sheet1!R316)*'Positive samples'!Q316)</f>
        <v>0</v>
      </c>
      <c r="R316">
        <f>IF(Sheet1!R316="", "",LOG10(Sheet1!R316/Sheet1!S316)*'Positive samples'!R316)</f>
        <v>-5.1826112319117685</v>
      </c>
      <c r="S316">
        <f>IF(Sheet1!S316="", "",LOG10(Sheet1!S316)*'Positive samples'!S316)</f>
        <v>8.7810369386211313</v>
      </c>
      <c r="U316">
        <f>IF('Positive samples'!U316=0, "", SUM(Normalization!C316, Normalization!F316, Normalization!I316, Normalization!L316, Normalization!O316:O316, Normalization!R316)/'Positive samples'!U316)</f>
        <v>-4.8155730308569362</v>
      </c>
    </row>
    <row r="317" spans="1:21" x14ac:dyDescent="0.2">
      <c r="A317" s="1">
        <f>Sheet1!A317</f>
        <v>44877</v>
      </c>
      <c r="C317">
        <f>IF(Sheet1!C317="", "",LOG10(Sheet1!C317/Sheet1!D317)*'Positive samples'!C317)</f>
        <v>-4.9647660967374483</v>
      </c>
      <c r="F317">
        <f>IF(Sheet1!F317="", "",LOG10(Sheet1!F317/Sheet1!G317)*'Positive samples'!F317)</f>
        <v>-4.3868428181844497</v>
      </c>
      <c r="G317">
        <f>IF(Sheet1!G317="", "",LOG10(Sheet1!G317/Sheet1!H317)*'Positive samples'!G317)</f>
        <v>8.70521895361302</v>
      </c>
      <c r="I317">
        <f>IF(Sheet1!I317="", "",LOG10(Sheet1!I317/Sheet1!J317)*'Positive samples'!I317)</f>
        <v>-4.7394315985394808</v>
      </c>
      <c r="J317">
        <f>IF(Sheet1!J317="", "",LOG10(Sheet1!J317/Sheet1!K317)*'Positive samples'!J317)</f>
        <v>8.8187758508117877</v>
      </c>
      <c r="L317">
        <f>IF(Sheet1!L317="", "",LOG10(Sheet1!L317/Sheet1!M317)*'Positive samples'!L317)</f>
        <v>-4.8892093502002378</v>
      </c>
      <c r="M317">
        <f>IF(Sheet1!M317="", "",LOG10(Sheet1!M317/Sheet1!N317)*'Positive samples'!M317)</f>
        <v>9.0211268151504136</v>
      </c>
      <c r="O317">
        <f>IF(Sheet1!O317="", "",LOG10(Sheet1!O317/Sheet1!P317)*'Positive samples'!O317)</f>
        <v>-4.9422931863824875</v>
      </c>
      <c r="Q317">
        <f>IF(Sheet1!Q317="", "",LOG10(Sheet1!Q317/Sheet1!R317)*'Positive samples'!Q317)</f>
        <v>0</v>
      </c>
      <c r="R317">
        <f>IF(Sheet1!R317="", "",LOG10(Sheet1!R317/Sheet1!S317)*'Positive samples'!R317)</f>
        <v>-4.619329482805723</v>
      </c>
      <c r="S317">
        <f>IF(Sheet1!S317="", "",LOG10(Sheet1!S317)*'Positive samples'!S317)</f>
        <v>8.7543483357110183</v>
      </c>
      <c r="U317">
        <f>IF('Positive samples'!U317=0, "", SUM(Normalization!C317, Normalization!F317, Normalization!I317, Normalization!L317, Normalization!O317:O317, Normalization!R317)/'Positive samples'!U317)</f>
        <v>-4.7569787554749716</v>
      </c>
    </row>
    <row r="318" spans="1:21" x14ac:dyDescent="0.2">
      <c r="A318" s="1">
        <f>Sheet1!A318</f>
        <v>44878</v>
      </c>
      <c r="C318">
        <f>IF(Sheet1!C318="", "",LOG10(Sheet1!C318/Sheet1!D318)*'Positive samples'!C318)</f>
        <v>-5.4662843096995584</v>
      </c>
      <c r="F318">
        <f>IF(Sheet1!F318="", "",LOG10(Sheet1!F318/Sheet1!G318)*'Positive samples'!F318)</f>
        <v>-4.6566416633994434</v>
      </c>
      <c r="G318">
        <f>IF(Sheet1!G318="", "",LOG10(Sheet1!G318/Sheet1!H318)*'Positive samples'!G318)</f>
        <v>8.9442713023462375</v>
      </c>
      <c r="I318">
        <f>IF(Sheet1!I318="", "",LOG10(Sheet1!I318/Sheet1!J318)*'Positive samples'!I318)</f>
        <v>-4.9504375971238668</v>
      </c>
      <c r="J318">
        <f>IF(Sheet1!J318="", "",LOG10(Sheet1!J318/Sheet1!K318)*'Positive samples'!J318)</f>
        <v>8.7009946909024336</v>
      </c>
      <c r="L318">
        <f>IF(Sheet1!L318="", "",LOG10(Sheet1!L318/Sheet1!M318)*'Positive samples'!L318)</f>
        <v>-5.1794603534156893</v>
      </c>
      <c r="M318">
        <f>IF(Sheet1!M318="", "",LOG10(Sheet1!M318/Sheet1!N318)*'Positive samples'!M318)</f>
        <v>9.2088002944158056</v>
      </c>
      <c r="O318">
        <f>IF(Sheet1!O318="", "",LOG10(Sheet1!O318/Sheet1!P318)*'Positive samples'!O318)</f>
        <v>-4.9347528992308591</v>
      </c>
      <c r="Q318">
        <f>IF(Sheet1!Q318="", "",LOG10(Sheet1!Q318/Sheet1!R318)*'Positive samples'!Q318)</f>
        <v>0</v>
      </c>
      <c r="R318">
        <f>IF(Sheet1!R318="", "",LOG10(Sheet1!R318/Sheet1!S318)*'Positive samples'!R318)</f>
        <v>-4.8885997694241023</v>
      </c>
      <c r="S318">
        <f>IF(Sheet1!S318="", "",LOG10(Sheet1!S318)*'Positive samples'!S318)</f>
        <v>8.7355988996981804</v>
      </c>
      <c r="U318">
        <f>IF('Positive samples'!U318=0, "", SUM(Normalization!C318, Normalization!F318, Normalization!I318, Normalization!L318, Normalization!O318:O318, Normalization!R318)/'Positive samples'!U318)</f>
        <v>-5.012696098715586</v>
      </c>
    </row>
    <row r="319" spans="1:21" x14ac:dyDescent="0.2">
      <c r="A319" s="1">
        <f>Sheet1!A319</f>
        <v>44879</v>
      </c>
      <c r="C319">
        <f>IF(Sheet1!C319="", "",LOG10(Sheet1!C319/Sheet1!D319)*'Positive samples'!C319)</f>
        <v>-5.2008160807821842</v>
      </c>
      <c r="F319">
        <f>IF(Sheet1!F319="", "",LOG10(Sheet1!F319/Sheet1!G319)*'Positive samples'!F319)</f>
        <v>-4.7888410959398557</v>
      </c>
      <c r="G319">
        <f>IF(Sheet1!G319="", "",LOG10(Sheet1!G319/Sheet1!H319)*'Positive samples'!G319)</f>
        <v>8.3082401282515939</v>
      </c>
      <c r="I319">
        <f>IF(Sheet1!I319="", "",LOG10(Sheet1!I319/Sheet1!J319)*'Positive samples'!I319)</f>
        <v>-4.6190921549124617</v>
      </c>
      <c r="J319">
        <f>IF(Sheet1!J319="", "",LOG10(Sheet1!J319/Sheet1!K319)*'Positive samples'!J319)</f>
        <v>9.0122783822268904</v>
      </c>
      <c r="L319">
        <f>IF(Sheet1!L319="", "",LOG10(Sheet1!L319/Sheet1!M319)*'Positive samples'!L319)</f>
        <v>-5.1184772262471485</v>
      </c>
      <c r="M319">
        <f>IF(Sheet1!M319="", "",LOG10(Sheet1!M319/Sheet1!N319)*'Positive samples'!M319)</f>
        <v>9.6583414418766953</v>
      </c>
      <c r="O319">
        <f>IF(Sheet1!O319="", "",LOG10(Sheet1!O319/Sheet1!P319)*'Positive samples'!O319)</f>
        <v>-4.594265384082922</v>
      </c>
      <c r="Q319">
        <f>IF(Sheet1!Q319="", "",LOG10(Sheet1!Q319/Sheet1!R319)*'Positive samples'!Q319)</f>
        <v>0</v>
      </c>
      <c r="R319">
        <f>IF(Sheet1!R319="", "",LOG10(Sheet1!R319/Sheet1!S319)*'Positive samples'!R319)</f>
        <v>-4.9656525804640994</v>
      </c>
      <c r="S319">
        <f>IF(Sheet1!S319="", "",LOG10(Sheet1!S319)*'Positive samples'!S319)</f>
        <v>8.8273692730538258</v>
      </c>
      <c r="U319">
        <f>IF('Positive samples'!U319=0, "", SUM(Normalization!C319, Normalization!F319, Normalization!I319, Normalization!L319, Normalization!O319:O319, Normalization!R319)/'Positive samples'!U319)</f>
        <v>-4.8811907537381121</v>
      </c>
    </row>
    <row r="320" spans="1:21" x14ac:dyDescent="0.2">
      <c r="A320" s="1">
        <f>Sheet1!A320</f>
        <v>44880</v>
      </c>
      <c r="C320">
        <f>IF(Sheet1!C320="", "",LOG10(Sheet1!C320/Sheet1!D320)*'Positive samples'!C320)</f>
        <v>-5.0299106641990914</v>
      </c>
      <c r="F320">
        <f>IF(Sheet1!F320="", "",LOG10(Sheet1!F320/Sheet1!G320)*'Positive samples'!F320)</f>
        <v>-4.6865350646098234</v>
      </c>
      <c r="G320">
        <f>IF(Sheet1!G320="", "",LOG10(Sheet1!G320/Sheet1!H320)*'Positive samples'!G320)</f>
        <v>8.9132791811938787</v>
      </c>
      <c r="I320">
        <f>IF(Sheet1!I320="", "",LOG10(Sheet1!I320/Sheet1!J320)*'Positive samples'!I320)</f>
        <v>-3.7686588091368085</v>
      </c>
      <c r="J320">
        <f>IF(Sheet1!J320="", "",LOG10(Sheet1!J320/Sheet1!K320)*'Positive samples'!J320)</f>
        <v>8.7850597206406995</v>
      </c>
      <c r="L320">
        <f>IF(Sheet1!L320="", "",LOG10(Sheet1!L320/Sheet1!M320)*'Positive samples'!L320)</f>
        <v>-4.024316970807571</v>
      </c>
      <c r="M320">
        <f>IF(Sheet1!M320="", "",LOG10(Sheet1!M320/Sheet1!N320)*'Positive samples'!M320)</f>
        <v>8.7667456883624855</v>
      </c>
      <c r="O320">
        <f>IF(Sheet1!O320="", "",LOG10(Sheet1!O320/Sheet1!P320)*'Positive samples'!O320)</f>
        <v>-4.9295588664247818</v>
      </c>
      <c r="Q320">
        <f>IF(Sheet1!Q320="", "",LOG10(Sheet1!Q320/Sheet1!R320)*'Positive samples'!Q320)</f>
        <v>0</v>
      </c>
      <c r="R320">
        <f>IF(Sheet1!R320="", "",LOG10(Sheet1!R320/Sheet1!S320)*'Positive samples'!R320)</f>
        <v>-4.5646374543720265</v>
      </c>
      <c r="S320">
        <f>IF(Sheet1!S320="", "",LOG10(Sheet1!S320)*'Positive samples'!S320)</f>
        <v>8.8668778143374993</v>
      </c>
      <c r="U320">
        <f>IF('Positive samples'!U320=0, "", SUM(Normalization!C320, Normalization!F320, Normalization!I320, Normalization!L320, Normalization!O320:O320, Normalization!R320)/'Positive samples'!U320)</f>
        <v>-4.5006029715916833</v>
      </c>
    </row>
    <row r="321" spans="1:21" x14ac:dyDescent="0.2">
      <c r="A321" s="1">
        <f>Sheet1!A321</f>
        <v>44881</v>
      </c>
      <c r="C321">
        <f>IF(Sheet1!C321="", "",LOG10(Sheet1!C321/Sheet1!D321)*'Positive samples'!C321)</f>
        <v>-4.6283993771975869</v>
      </c>
      <c r="F321">
        <f>IF(Sheet1!F321="", "",LOG10(Sheet1!F321/Sheet1!G321)*'Positive samples'!F321)</f>
        <v>-4.0150267564606592</v>
      </c>
      <c r="G321">
        <f>IF(Sheet1!G321="", "",LOG10(Sheet1!G321/Sheet1!H321)*'Positive samples'!G321)</f>
        <v>8.5384868835952066</v>
      </c>
      <c r="I321">
        <f>IF(Sheet1!I321="", "",LOG10(Sheet1!I321/Sheet1!J321)*'Positive samples'!I321)</f>
        <v>-4.3997953683535673</v>
      </c>
      <c r="J321">
        <f>IF(Sheet1!J321="", "",LOG10(Sheet1!J321/Sheet1!K321)*'Positive samples'!J321)</f>
        <v>8.6236755998114312</v>
      </c>
      <c r="L321">
        <f>IF(Sheet1!L321="", "",LOG10(Sheet1!L321/Sheet1!M321)*'Positive samples'!L321)</f>
        <v>-4.5501804749869601</v>
      </c>
      <c r="M321">
        <f>IF(Sheet1!M321="", "",LOG10(Sheet1!M321/Sheet1!N321)*'Positive samples'!M321)</f>
        <v>9.4220968390314717</v>
      </c>
      <c r="O321">
        <f>IF(Sheet1!O321="", "",LOG10(Sheet1!O321/Sheet1!P321)*'Positive samples'!O321)</f>
        <v>-4.8953270936954869</v>
      </c>
      <c r="Q321">
        <f>IF(Sheet1!Q321="", "",LOG10(Sheet1!Q321/Sheet1!R321)*'Positive samples'!Q321)</f>
        <v>0</v>
      </c>
      <c r="R321">
        <f>IF(Sheet1!R321="", "",LOG10(Sheet1!R321/Sheet1!S321)*'Positive samples'!R321)</f>
        <v>-4.6688790163630181</v>
      </c>
      <c r="S321">
        <f>IF(Sheet1!S321="", "",LOG10(Sheet1!S321)*'Positive samples'!S321)</f>
        <v>8.9991305412873714</v>
      </c>
      <c r="U321">
        <f>IF('Positive samples'!U321=0, "", SUM(Normalization!C321, Normalization!F321, Normalization!I321, Normalization!L321, Normalization!O321:O321, Normalization!R321)/'Positive samples'!U321)</f>
        <v>-4.5262680145095464</v>
      </c>
    </row>
    <row r="322" spans="1:21" x14ac:dyDescent="0.2">
      <c r="A322" s="1">
        <f>Sheet1!A322</f>
        <v>44882</v>
      </c>
      <c r="C322">
        <f>IF(Sheet1!C322="", "",LOG10(Sheet1!C322/Sheet1!D322)*'Positive samples'!C322)</f>
        <v>-4.882033268649776</v>
      </c>
      <c r="F322">
        <f>IF(Sheet1!F322="", "",LOG10(Sheet1!F322/Sheet1!G322)*'Positive samples'!F322)</f>
        <v>-4.483552241445957</v>
      </c>
      <c r="G322">
        <f>IF(Sheet1!G322="", "",LOG10(Sheet1!G322/Sheet1!H322)*'Positive samples'!G322)</f>
        <v>8.2728416343181781</v>
      </c>
      <c r="I322">
        <f>IF(Sheet1!I322="", "",LOG10(Sheet1!I322/Sheet1!J322)*'Positive samples'!I322)</f>
        <v>-4.9982817780261284</v>
      </c>
      <c r="J322">
        <f>IF(Sheet1!J322="", "",LOG10(Sheet1!J322/Sheet1!K322)*'Positive samples'!J322)</f>
        <v>9.0477923936401137</v>
      </c>
      <c r="L322">
        <f>IF(Sheet1!L322="", "",LOG10(Sheet1!L322/Sheet1!M322)*'Positive samples'!L322)</f>
        <v>-4.3837062610656066</v>
      </c>
      <c r="M322">
        <f>IF(Sheet1!M322="", "",LOG10(Sheet1!M322/Sheet1!N322)*'Positive samples'!M322)</f>
        <v>9.0411125855149113</v>
      </c>
      <c r="O322">
        <f>IF(Sheet1!O322="", "",LOG10(Sheet1!O322/Sheet1!P322)*'Positive samples'!O322)</f>
        <v>-5.1756371045538927</v>
      </c>
      <c r="Q322">
        <f>IF(Sheet1!Q322="", "",LOG10(Sheet1!Q322/Sheet1!R322)*'Positive samples'!Q322)</f>
        <v>0</v>
      </c>
      <c r="R322">
        <f>IF(Sheet1!R322="", "",LOG10(Sheet1!R322/Sheet1!S322)*'Positive samples'!R322)</f>
        <v>-4.6893723244053556</v>
      </c>
      <c r="S322">
        <f>IF(Sheet1!S322="", "",LOG10(Sheet1!S322)*'Positive samples'!S322)</f>
        <v>8.8135809885681926</v>
      </c>
      <c r="U322">
        <f>IF('Positive samples'!U322=0, "", SUM(Normalization!C322, Normalization!F322, Normalization!I322, Normalization!L322, Normalization!O322:O322, Normalization!R322)/'Positive samples'!U322)</f>
        <v>-4.7687638296911201</v>
      </c>
    </row>
    <row r="323" spans="1:21" x14ac:dyDescent="0.2">
      <c r="A323" s="1">
        <f>Sheet1!A323</f>
        <v>44883</v>
      </c>
      <c r="C323">
        <f>IF(Sheet1!C323="", "",LOG10(Sheet1!C323/Sheet1!D323)*'Positive samples'!C323)</f>
        <v>-4.8691945192576691</v>
      </c>
      <c r="F323">
        <f>IF(Sheet1!F323="", "",LOG10(Sheet1!F323/Sheet1!G323)*'Positive samples'!F323)</f>
        <v>-4.8833267010287651</v>
      </c>
      <c r="G323">
        <f>IF(Sheet1!G323="", "",LOG10(Sheet1!G323/Sheet1!H323)*'Positive samples'!G323)</f>
        <v>8.8171637385215504</v>
      </c>
      <c r="I323">
        <f>IF(Sheet1!I323="", "",LOG10(Sheet1!I323/Sheet1!J323)*'Positive samples'!I323)</f>
        <v>-4.5595850332047174</v>
      </c>
      <c r="J323">
        <f>IF(Sheet1!J323="", "",LOG10(Sheet1!J323/Sheet1!K323)*'Positive samples'!J323)</f>
        <v>8.7438139257678387</v>
      </c>
      <c r="L323">
        <f>IF(Sheet1!L323="", "",LOG10(Sheet1!L323/Sheet1!M323)*'Positive samples'!L323)</f>
        <v>-4.468757706973598</v>
      </c>
      <c r="M323">
        <f>IF(Sheet1!M323="", "",LOG10(Sheet1!M323/Sheet1!N323)*'Positive samples'!M323)</f>
        <v>8.7369560166868343</v>
      </c>
      <c r="O323">
        <f>IF(Sheet1!O323="", "",LOG10(Sheet1!O323/Sheet1!P323)*'Positive samples'!O323)</f>
        <v>-4.2274452303643155</v>
      </c>
      <c r="Q323">
        <f>IF(Sheet1!Q323="", "",LOG10(Sheet1!Q323/Sheet1!R323)*'Positive samples'!Q323)</f>
        <v>0</v>
      </c>
      <c r="R323">
        <f>IF(Sheet1!R323="", "",LOG10(Sheet1!R323/Sheet1!S323)*'Positive samples'!R323)</f>
        <v>-4.578457597128077</v>
      </c>
      <c r="S323">
        <f>IF(Sheet1!S323="", "",LOG10(Sheet1!S323)*'Positive samples'!S323)</f>
        <v>8.9599948383284165</v>
      </c>
      <c r="U323">
        <f>IF('Positive samples'!U323=0, "", SUM(Normalization!C323, Normalization!F323, Normalization!I323, Normalization!L323, Normalization!O323:O323, Normalization!R323)/'Positive samples'!U323)</f>
        <v>-4.5977944646595246</v>
      </c>
    </row>
    <row r="324" spans="1:21" x14ac:dyDescent="0.2">
      <c r="A324" s="1">
        <f>Sheet1!A324</f>
        <v>44884</v>
      </c>
      <c r="C324">
        <f>IF(Sheet1!C324="", "",LOG10(Sheet1!C324/Sheet1!D324)*'Positive samples'!C324)</f>
        <v>-4.8991220770530539</v>
      </c>
      <c r="F324">
        <f>IF(Sheet1!F324="", "",LOG10(Sheet1!F324/Sheet1!G324)*'Positive samples'!F324)</f>
        <v>-4.4291001999379018</v>
      </c>
      <c r="G324">
        <f>IF(Sheet1!G324="", "",LOG10(Sheet1!G324/Sheet1!H324)*'Positive samples'!G324)</f>
        <v>8.5205205794036925</v>
      </c>
      <c r="I324">
        <f>IF(Sheet1!I324="", "",LOG10(Sheet1!I324/Sheet1!J324)*'Positive samples'!I324)</f>
        <v>-4.4708753790302769</v>
      </c>
      <c r="J324">
        <f>IF(Sheet1!J324="", "",LOG10(Sheet1!J324/Sheet1!K324)*'Positive samples'!J324)</f>
        <v>8.7398359526414353</v>
      </c>
      <c r="L324">
        <f>IF(Sheet1!L324="", "",LOG10(Sheet1!L324/Sheet1!M324)*'Positive samples'!L324)</f>
        <v>-4.4756091124572972</v>
      </c>
      <c r="M324">
        <f>IF(Sheet1!M324="", "",LOG10(Sheet1!M324/Sheet1!N324)*'Positive samples'!M324)</f>
        <v>8.8730120102647039</v>
      </c>
      <c r="O324">
        <f>IF(Sheet1!O324="", "",LOG10(Sheet1!O324/Sheet1!P324)*'Positive samples'!O324)</f>
        <v>-4.5038872325804507</v>
      </c>
      <c r="Q324">
        <f>IF(Sheet1!Q324="", "",LOG10(Sheet1!Q324/Sheet1!R324)*'Positive samples'!Q324)</f>
        <v>0</v>
      </c>
      <c r="R324">
        <f>IF(Sheet1!R324="", "",LOG10(Sheet1!R324/Sheet1!S324)*'Positive samples'!R324)</f>
        <v>-4.601075005941194</v>
      </c>
      <c r="S324">
        <f>IF(Sheet1!S324="", "",LOG10(Sheet1!S324)*'Positive samples'!S324)</f>
        <v>8.8536982117761749</v>
      </c>
      <c r="U324">
        <f>IF('Positive samples'!U324=0, "", SUM(Normalization!C324, Normalization!F324, Normalization!I324, Normalization!L324, Normalization!O324:O324, Normalization!R324)/'Positive samples'!U324)</f>
        <v>-4.5632781678333627</v>
      </c>
    </row>
    <row r="325" spans="1:21" x14ac:dyDescent="0.2">
      <c r="A325" s="1">
        <f>Sheet1!A325</f>
        <v>44885</v>
      </c>
      <c r="C325">
        <f>IF(Sheet1!C325="", "",LOG10(Sheet1!C325/Sheet1!D325)*'Positive samples'!C325)</f>
        <v>-4.9432176691854428</v>
      </c>
      <c r="F325">
        <f>IF(Sheet1!F325="", "",LOG10(Sheet1!F325/Sheet1!G325)*'Positive samples'!F325)</f>
        <v>-4.3793950524005067</v>
      </c>
      <c r="G325">
        <f>IF(Sheet1!G325="", "",LOG10(Sheet1!G325/Sheet1!H325)*'Positive samples'!G325)</f>
        <v>8.2624531480029937</v>
      </c>
      <c r="I325">
        <f>IF(Sheet1!I325="", "",LOG10(Sheet1!I325/Sheet1!J325)*'Positive samples'!I325)</f>
        <v>-4.6672672361719707</v>
      </c>
      <c r="J325">
        <f>IF(Sheet1!J325="", "",LOG10(Sheet1!J325/Sheet1!K325)*'Positive samples'!J325)</f>
        <v>8.3133691139641126</v>
      </c>
      <c r="L325">
        <f>IF(Sheet1!L325="", "",LOG10(Sheet1!L325/Sheet1!M325)*'Positive samples'!L325)</f>
        <v>-4.8426901477832729</v>
      </c>
      <c r="M325">
        <f>IF(Sheet1!M325="", "",LOG10(Sheet1!M325/Sheet1!N325)*'Positive samples'!M325)</f>
        <v>8.9167816649858196</v>
      </c>
      <c r="O325">
        <f>IF(Sheet1!O325="", "",LOG10(Sheet1!O325/Sheet1!P325)*'Positive samples'!O325)</f>
        <v>-4.3819992177007441</v>
      </c>
      <c r="Q325">
        <f>IF(Sheet1!Q325="", "",LOG10(Sheet1!Q325/Sheet1!R325)*'Positive samples'!Q325)</f>
        <v>0</v>
      </c>
      <c r="R325">
        <f>IF(Sheet1!R325="", "",LOG10(Sheet1!R325/Sheet1!S325)*'Positive samples'!R325)</f>
        <v>-5.1134936629611119</v>
      </c>
      <c r="S325">
        <f>IF(Sheet1!S325="", "",LOG10(Sheet1!S325)*'Positive samples'!S325)</f>
        <v>9.3263358609287508</v>
      </c>
      <c r="U325">
        <f>IF('Positive samples'!U325=0, "", SUM(Normalization!C325, Normalization!F325, Normalization!I325, Normalization!L325, Normalization!O325:O325, Normalization!R325)/'Positive samples'!U325)</f>
        <v>-4.7213438310338418</v>
      </c>
    </row>
    <row r="326" spans="1:21" x14ac:dyDescent="0.2">
      <c r="A326" s="1">
        <f>Sheet1!A326</f>
        <v>44886</v>
      </c>
      <c r="C326">
        <f>IF(Sheet1!C326="", "",LOG10(Sheet1!C326/Sheet1!D326)*'Positive samples'!C326)</f>
        <v>-5.0903811951405071</v>
      </c>
      <c r="F326">
        <f>IF(Sheet1!F326="", "",LOG10(Sheet1!F326/Sheet1!G326)*'Positive samples'!F326)</f>
        <v>-4.4489871417557554</v>
      </c>
      <c r="G326">
        <f>IF(Sheet1!G326="", "",LOG10(Sheet1!G326/Sheet1!H326)*'Positive samples'!G326)</f>
        <v>8.2860329457623543</v>
      </c>
      <c r="I326">
        <f>IF(Sheet1!I326="", "",LOG10(Sheet1!I326/Sheet1!J326)*'Positive samples'!I326)</f>
        <v>-4.3359567035830162</v>
      </c>
      <c r="J326">
        <f>IF(Sheet1!J326="", "",LOG10(Sheet1!J326/Sheet1!K326)*'Positive samples'!J326)</f>
        <v>8.6495058527377964</v>
      </c>
      <c r="L326">
        <f>IF(Sheet1!L326="", "",LOG10(Sheet1!L326/Sheet1!M326)*'Positive samples'!L326)</f>
        <v>-4.4251081971375807</v>
      </c>
      <c r="M326">
        <f>IF(Sheet1!M326="", "",LOG10(Sheet1!M326/Sheet1!N326)*'Positive samples'!M326)</f>
        <v>8.896069644116217</v>
      </c>
      <c r="O326">
        <f>IF(Sheet1!O326="", "",LOG10(Sheet1!O326/Sheet1!P326)*'Positive samples'!O326)</f>
        <v>-4.8764178371878906</v>
      </c>
      <c r="Q326">
        <f>IF(Sheet1!Q326="", "",LOG10(Sheet1!Q326/Sheet1!R326)*'Positive samples'!Q326)</f>
        <v>0</v>
      </c>
      <c r="R326">
        <f>IF(Sheet1!R326="", "",LOG10(Sheet1!R326/Sheet1!S326)*'Positive samples'!R326)</f>
        <v>-5.0007529079512816</v>
      </c>
      <c r="S326">
        <f>IF(Sheet1!S326="", "",LOG10(Sheet1!S326)*'Positive samples'!S326)</f>
        <v>9.2329961103921541</v>
      </c>
      <c r="U326">
        <f>IF('Positive samples'!U326=0, "", SUM(Normalization!C326, Normalization!F326, Normalization!I326, Normalization!L326, Normalization!O326:O326, Normalization!R326)/'Positive samples'!U326)</f>
        <v>-4.6962673304593379</v>
      </c>
    </row>
    <row r="327" spans="1:21" x14ac:dyDescent="0.2">
      <c r="A327" s="1">
        <f>Sheet1!A327</f>
        <v>44887</v>
      </c>
      <c r="C327">
        <f>IF(Sheet1!C327="", "",LOG10(Sheet1!C327/Sheet1!D327)*'Positive samples'!C327)</f>
        <v>-4.9531724853833037</v>
      </c>
      <c r="F327">
        <f>IF(Sheet1!F327="", "",LOG10(Sheet1!F327/Sheet1!G327)*'Positive samples'!F327)</f>
        <v>-4.2858322799038966</v>
      </c>
      <c r="G327">
        <f>IF(Sheet1!G327="", "",LOG10(Sheet1!G327/Sheet1!H327)*'Positive samples'!G327)</f>
        <v>8.4035217249162706</v>
      </c>
      <c r="I327">
        <f>IF(Sheet1!I327="", "",LOG10(Sheet1!I327/Sheet1!J327)*'Positive samples'!I327)</f>
        <v>-4.3272090642286996</v>
      </c>
      <c r="J327">
        <f>IF(Sheet1!J327="", "",LOG10(Sheet1!J327/Sheet1!K327)*'Positive samples'!J327)</f>
        <v>8.6411918375654064</v>
      </c>
      <c r="L327">
        <f>IF(Sheet1!L327="", "",LOG10(Sheet1!L327/Sheet1!M327)*'Positive samples'!L327)</f>
        <v>-4.2236538478571175</v>
      </c>
      <c r="M327">
        <f>IF(Sheet1!M327="", "",LOG10(Sheet1!M327/Sheet1!N327)*'Positive samples'!M327)</f>
        <v>8.9618474034799789</v>
      </c>
      <c r="O327">
        <f>IF(Sheet1!O327="", "",LOG10(Sheet1!O327/Sheet1!P327)*'Positive samples'!O327)</f>
        <v>-4.3972865502671361</v>
      </c>
      <c r="Q327">
        <f>IF(Sheet1!Q327="", "",LOG10(Sheet1!Q327/Sheet1!R327)*'Positive samples'!Q327)</f>
        <v>0</v>
      </c>
      <c r="R327">
        <f>IF(Sheet1!R327="", "",LOG10(Sheet1!R327/Sheet1!S327)*'Positive samples'!R327)</f>
        <v>-4.6521735289778201</v>
      </c>
      <c r="S327">
        <f>IF(Sheet1!S327="", "",LOG10(Sheet1!S327)*'Positive samples'!S327)</f>
        <v>8.8998205024270955</v>
      </c>
      <c r="U327">
        <f>IF('Positive samples'!U327=0, "", SUM(Normalization!C327, Normalization!F327, Normalization!I327, Normalization!L327, Normalization!O327:O327, Normalization!R327)/'Positive samples'!U327)</f>
        <v>-4.4732212927696624</v>
      </c>
    </row>
    <row r="328" spans="1:21" x14ac:dyDescent="0.2">
      <c r="A328" s="1">
        <f>Sheet1!A328</f>
        <v>44888</v>
      </c>
      <c r="C328">
        <f>IF(Sheet1!C328="", "",LOG10(Sheet1!C328/Sheet1!D328)*'Positive samples'!C328)</f>
        <v>-4.6737093587607257</v>
      </c>
      <c r="F328">
        <f>IF(Sheet1!F328="", "",LOG10(Sheet1!F328/Sheet1!G328)*'Positive samples'!F328)</f>
        <v>-4.0640575014263689</v>
      </c>
      <c r="G328">
        <f>IF(Sheet1!G328="", "",LOG10(Sheet1!G328/Sheet1!H328)*'Positive samples'!G328)</f>
        <v>8.576345807796665</v>
      </c>
      <c r="I328">
        <f>IF(Sheet1!I328="", "",LOG10(Sheet1!I328/Sheet1!J328)*'Positive samples'!I328)</f>
        <v>-4.2169777538745592</v>
      </c>
      <c r="J328">
        <f>IF(Sheet1!J328="", "",LOG10(Sheet1!J328/Sheet1!K328)*'Positive samples'!J328)</f>
        <v>8.6353311716766203</v>
      </c>
      <c r="L328">
        <f>IF(Sheet1!L328="", "",LOG10(Sheet1!L328/Sheet1!M328)*'Positive samples'!L328)</f>
        <v>-4.2228928783120638</v>
      </c>
      <c r="M328">
        <f>IF(Sheet1!M328="", "",LOG10(Sheet1!M328/Sheet1!N328)*'Positive samples'!M328)</f>
        <v>9.0560660259416483</v>
      </c>
      <c r="O328">
        <f>IF(Sheet1!O328="", "",LOG10(Sheet1!O328/Sheet1!P328)*'Positive samples'!O328)</f>
        <v>-4.2394620899944888</v>
      </c>
      <c r="Q328">
        <f>IF(Sheet1!Q328="", "",LOG10(Sheet1!Q328/Sheet1!R328)*'Positive samples'!Q328)</f>
        <v>0</v>
      </c>
      <c r="R328">
        <f>IF(Sheet1!R328="", "",LOG10(Sheet1!R328/Sheet1!S328)*'Positive samples'!R328)</f>
        <v>-4.6457363979734492</v>
      </c>
      <c r="S328">
        <f>IF(Sheet1!S328="", "",LOG10(Sheet1!S328)*'Positive samples'!S328)</f>
        <v>8.8543060418010811</v>
      </c>
      <c r="U328">
        <f>IF('Positive samples'!U328=0, "", SUM(Normalization!C328, Normalization!F328, Normalization!I328, Normalization!L328, Normalization!O328:O328, Normalization!R328)/'Positive samples'!U328)</f>
        <v>-4.3438059967236091</v>
      </c>
    </row>
    <row r="329" spans="1:21" x14ac:dyDescent="0.2">
      <c r="A329" s="1">
        <f>Sheet1!A329</f>
        <v>44889</v>
      </c>
      <c r="C329">
        <f>IF(Sheet1!C329="", "",LOG10(Sheet1!C329/Sheet1!D329)*'Positive samples'!C329)</f>
        <v>-4.7398603890233213</v>
      </c>
      <c r="F329">
        <f>IF(Sheet1!F329="", "",LOG10(Sheet1!F329/Sheet1!G329)*'Positive samples'!F329)</f>
        <v>-3.9084225281545306</v>
      </c>
      <c r="G329">
        <f>IF(Sheet1!G329="", "",LOG10(Sheet1!G329/Sheet1!H329)*'Positive samples'!G329)</f>
        <v>8.6096660435629033</v>
      </c>
      <c r="I329">
        <f>IF(Sheet1!I329="", "",LOG10(Sheet1!I329/Sheet1!J329)*'Positive samples'!I329)</f>
        <v>-3.7414500743715222</v>
      </c>
      <c r="J329">
        <f>IF(Sheet1!J329="", "",LOG10(Sheet1!J329/Sheet1!K329)*'Positive samples'!J329)</f>
        <v>8.6817972968544392</v>
      </c>
      <c r="L329">
        <f>IF(Sheet1!L329="", "",LOG10(Sheet1!L329/Sheet1!M329)*'Positive samples'!L329)</f>
        <v>-4.4050448916973064</v>
      </c>
      <c r="M329">
        <f>IF(Sheet1!M329="", "",LOG10(Sheet1!M329/Sheet1!N329)*'Positive samples'!M329)</f>
        <v>9.2611840235999452</v>
      </c>
      <c r="O329">
        <f>IF(Sheet1!O329="", "",LOG10(Sheet1!O329/Sheet1!P329)*'Positive samples'!O329)</f>
        <v>-4.925513133472899</v>
      </c>
      <c r="Q329">
        <f>IF(Sheet1!Q329="", "",LOG10(Sheet1!Q329/Sheet1!R329)*'Positive samples'!Q329)</f>
        <v>0</v>
      </c>
      <c r="R329">
        <f>IF(Sheet1!R329="", "",LOG10(Sheet1!R329/Sheet1!S329)*'Positive samples'!R329)</f>
        <v>-5.145258263589171</v>
      </c>
      <c r="S329">
        <f>IF(Sheet1!S329="", "",LOG10(Sheet1!S329)*'Positive samples'!S329)</f>
        <v>8.7395723444500923</v>
      </c>
      <c r="U329">
        <f>IF('Positive samples'!U329=0, "", SUM(Normalization!C329, Normalization!F329, Normalization!I329, Normalization!L329, Normalization!O329:O329, Normalization!R329)/'Positive samples'!U329)</f>
        <v>-4.4775915467181244</v>
      </c>
    </row>
    <row r="330" spans="1:21" x14ac:dyDescent="0.2">
      <c r="A330" s="1">
        <f>Sheet1!A330</f>
        <v>44890</v>
      </c>
      <c r="C330">
        <f>IF(Sheet1!C330="", "",LOG10(Sheet1!C330/Sheet1!D330)*'Positive samples'!C330)</f>
        <v>-4.6094858288025469</v>
      </c>
      <c r="F330">
        <f>IF(Sheet1!F330="", "",LOG10(Sheet1!F330/Sheet1!G330)*'Positive samples'!F330)</f>
        <v>-3.9984432406425734</v>
      </c>
      <c r="G330">
        <f>IF(Sheet1!G330="", "",LOG10(Sheet1!G330/Sheet1!H330)*'Positive samples'!G330)</f>
        <v>8.8423111139891741</v>
      </c>
      <c r="I330">
        <f>IF(Sheet1!I330="", "",LOG10(Sheet1!I330/Sheet1!J330)*'Positive samples'!I330)</f>
        <v>-3.9885229439821694</v>
      </c>
      <c r="J330">
        <f>IF(Sheet1!J330="", "",LOG10(Sheet1!J330/Sheet1!K330)*'Positive samples'!J330)</f>
        <v>8.8411731282113308</v>
      </c>
      <c r="L330">
        <f>IF(Sheet1!L330="", "",LOG10(Sheet1!L330/Sheet1!M330)*'Positive samples'!L330)</f>
        <v>-4.2444452095087888</v>
      </c>
      <c r="M330">
        <f>IF(Sheet1!M330="", "",LOG10(Sheet1!M330/Sheet1!N330)*'Positive samples'!M330)</f>
        <v>8.9256309304101684</v>
      </c>
      <c r="O330">
        <f>IF(Sheet1!O330="", "",LOG10(Sheet1!O330/Sheet1!P330)*'Positive samples'!O330)</f>
        <v>-4.1398579256604231</v>
      </c>
      <c r="Q330">
        <f>IF(Sheet1!Q330="", "",LOG10(Sheet1!Q330/Sheet1!R330)*'Positive samples'!Q330)</f>
        <v>0</v>
      </c>
      <c r="R330">
        <f>IF(Sheet1!R330="", "",LOG10(Sheet1!R330/Sheet1!S330)*'Positive samples'!R330)</f>
        <v>-4.415790181187222</v>
      </c>
      <c r="S330">
        <f>IF(Sheet1!S330="", "",LOG10(Sheet1!S330)*'Positive samples'!S330)</f>
        <v>8.8847953639489816</v>
      </c>
      <c r="U330">
        <f>IF('Positive samples'!U330=0, "", SUM(Normalization!C330, Normalization!F330, Normalization!I330, Normalization!L330, Normalization!O330:O330, Normalization!R330)/'Positive samples'!U330)</f>
        <v>-4.2327575549639542</v>
      </c>
    </row>
    <row r="331" spans="1:21" x14ac:dyDescent="0.2">
      <c r="A331" s="1">
        <f>Sheet1!A331</f>
        <v>44891</v>
      </c>
      <c r="C331">
        <f>IF(Sheet1!C331="", "",LOG10(Sheet1!C331/Sheet1!D331)*'Positive samples'!C331)</f>
        <v>-4.7634806024055285</v>
      </c>
      <c r="F331">
        <f>IF(Sheet1!F331="", "",LOG10(Sheet1!F331/Sheet1!G331)*'Positive samples'!F331)</f>
        <v>-3.8719432808550609</v>
      </c>
      <c r="G331">
        <f>IF(Sheet1!G331="", "",LOG10(Sheet1!G331/Sheet1!H331)*'Positive samples'!G331)</f>
        <v>8.5113753547425635</v>
      </c>
      <c r="I331">
        <f>IF(Sheet1!I331="", "",LOG10(Sheet1!I331/Sheet1!J331)*'Positive samples'!I331)</f>
        <v>-4.2561886902580506</v>
      </c>
      <c r="J331">
        <f>IF(Sheet1!J331="", "",LOG10(Sheet1!J331/Sheet1!K331)*'Positive samples'!J331)</f>
        <v>8.7303029018765681</v>
      </c>
      <c r="L331">
        <f>IF(Sheet1!L331="", "",LOG10(Sheet1!L331/Sheet1!M331)*'Positive samples'!L331)</f>
        <v>-4.2498255561399043</v>
      </c>
      <c r="M331">
        <f>IF(Sheet1!M331="", "",LOG10(Sheet1!M331/Sheet1!N331)*'Positive samples'!M331)</f>
        <v>9.2488393776657087</v>
      </c>
      <c r="O331">
        <f>IF(Sheet1!O331="", "",LOG10(Sheet1!O331/Sheet1!P331)*'Positive samples'!O331)</f>
        <v>-4.3685089143464495</v>
      </c>
      <c r="Q331">
        <f>IF(Sheet1!Q331="", "",LOG10(Sheet1!Q331/Sheet1!R331)*'Positive samples'!Q331)</f>
        <v>0</v>
      </c>
      <c r="R331">
        <f>IF(Sheet1!R331="", "",LOG10(Sheet1!R331/Sheet1!S331)*'Positive samples'!R331)</f>
        <v>-4.1747249338046899</v>
      </c>
      <c r="S331">
        <f>IF(Sheet1!S331="", "",LOG10(Sheet1!S331)*'Positive samples'!S331)</f>
        <v>8.8115750058705942</v>
      </c>
      <c r="U331">
        <f>IF('Positive samples'!U331=0, "", SUM(Normalization!C331, Normalization!F331, Normalization!I331, Normalization!L331, Normalization!O331:O331, Normalization!R331)/'Positive samples'!U331)</f>
        <v>-4.28077866296828</v>
      </c>
    </row>
    <row r="332" spans="1:21" x14ac:dyDescent="0.2">
      <c r="A332" s="1">
        <f>Sheet1!A332</f>
        <v>44892</v>
      </c>
      <c r="C332">
        <f>IF(Sheet1!C332="", "",LOG10(Sheet1!C332/Sheet1!D332)*'Positive samples'!C332)</f>
        <v>-4.6957871003453944</v>
      </c>
      <c r="F332">
        <f>IF(Sheet1!F332="", "",LOG10(Sheet1!F332/Sheet1!G332)*'Positive samples'!F332)</f>
        <v>-3.9111636036875645</v>
      </c>
      <c r="G332">
        <f>IF(Sheet1!G332="", "",LOG10(Sheet1!G332/Sheet1!H332)*'Positive samples'!G332)</f>
        <v>8.3926808685767167</v>
      </c>
      <c r="I332">
        <f>IF(Sheet1!I332="", "",LOG10(Sheet1!I332/Sheet1!J332)*'Positive samples'!I332)</f>
        <v>-4.0494605861704009</v>
      </c>
      <c r="J332">
        <f>IF(Sheet1!J332="", "",LOG10(Sheet1!J332/Sheet1!K332)*'Positive samples'!J332)</f>
        <v>8.6319061699716677</v>
      </c>
      <c r="L332">
        <f>IF(Sheet1!L332="", "",LOG10(Sheet1!L332/Sheet1!M332)*'Positive samples'!L332)</f>
        <v>-4.3856170935629439</v>
      </c>
      <c r="M332">
        <f>IF(Sheet1!M332="", "",LOG10(Sheet1!M332/Sheet1!N332)*'Positive samples'!M332)</f>
        <v>9.0674165511495399</v>
      </c>
      <c r="O332">
        <f>IF(Sheet1!O332="", "",LOG10(Sheet1!O332/Sheet1!P332)*'Positive samples'!O332)</f>
        <v>-4.101355944416448</v>
      </c>
      <c r="Q332">
        <f>IF(Sheet1!Q332="", "",LOG10(Sheet1!Q332/Sheet1!R332)*'Positive samples'!Q332)</f>
        <v>0</v>
      </c>
      <c r="R332">
        <f>IF(Sheet1!R332="", "",LOG10(Sheet1!R332/Sheet1!S332)*'Positive samples'!R332)</f>
        <v>-4.3192794473431206</v>
      </c>
      <c r="S332">
        <f>IF(Sheet1!S332="", "",LOG10(Sheet1!S332)*'Positive samples'!S332)</f>
        <v>9.0934216851622356</v>
      </c>
      <c r="U332">
        <f>IF('Positive samples'!U332=0, "", SUM(Normalization!C332, Normalization!F332, Normalization!I332, Normalization!L332, Normalization!O332:O332, Normalization!R332)/'Positive samples'!U332)</f>
        <v>-4.243777295920979</v>
      </c>
    </row>
    <row r="333" spans="1:21" x14ac:dyDescent="0.2">
      <c r="A333" s="1">
        <f>Sheet1!A333</f>
        <v>44893</v>
      </c>
      <c r="C333">
        <f>IF(Sheet1!C333="", "",LOG10(Sheet1!C333/Sheet1!D333)*'Positive samples'!C333)</f>
        <v>-4.8742999485476686</v>
      </c>
      <c r="F333">
        <f>IF(Sheet1!F333="", "",LOG10(Sheet1!F333/Sheet1!G333)*'Positive samples'!F333)</f>
        <v>-3.8455716403592759</v>
      </c>
      <c r="G333">
        <f>IF(Sheet1!G333="", "",LOG10(Sheet1!G333/Sheet1!H333)*'Positive samples'!G333)</f>
        <v>8.120847462000226</v>
      </c>
      <c r="I333">
        <f>IF(Sheet1!I333="", "",LOG10(Sheet1!I333/Sheet1!J333)*'Positive samples'!I333)</f>
        <v>-3.9838760617538145</v>
      </c>
      <c r="J333">
        <f>IF(Sheet1!J333="", "",LOG10(Sheet1!J333/Sheet1!K333)*'Positive samples'!J333)</f>
        <v>8.6479996141965714</v>
      </c>
      <c r="L333">
        <f>IF(Sheet1!L333="", "",LOG10(Sheet1!L333/Sheet1!M333)*'Positive samples'!L333)</f>
        <v>-4.4422137831359407</v>
      </c>
      <c r="M333">
        <f>IF(Sheet1!M333="", "",LOG10(Sheet1!M333/Sheet1!N333)*'Positive samples'!M333)</f>
        <v>8.9631575896884961</v>
      </c>
      <c r="O333">
        <f>IF(Sheet1!O333="", "",LOG10(Sheet1!O333/Sheet1!P333)*'Positive samples'!O333)</f>
        <v>-4.1711634628809611</v>
      </c>
      <c r="Q333" t="str">
        <f>IF(Sheet1!Q333="", "",LOG10(Sheet1!Q333/Sheet1!R333)*'Positive samples'!Q333)</f>
        <v/>
      </c>
      <c r="R333" t="str">
        <f>IF(Sheet1!R333="", "",LOG10(Sheet1!R333/Sheet1!S333)*'Positive samples'!R333)</f>
        <v/>
      </c>
      <c r="S333" t="str">
        <f>IF(Sheet1!S333="", "",LOG10(Sheet1!S333)*'Positive samples'!S333)</f>
        <v/>
      </c>
      <c r="U333">
        <f>IF('Positive samples'!U333=0, "", SUM(Normalization!C333, Normalization!F333, Normalization!I333, Normalization!L333, Normalization!O333:O333, Normalization!R333)/'Positive samples'!U333)</f>
        <v>-4.2634249793355323</v>
      </c>
    </row>
    <row r="334" spans="1:21" x14ac:dyDescent="0.2">
      <c r="A334" s="1">
        <f>Sheet1!A334</f>
        <v>44894</v>
      </c>
      <c r="C334">
        <f>IF(Sheet1!C334="", "",LOG10(Sheet1!C334/Sheet1!D334)*'Positive samples'!C334)</f>
        <v>-4.4914516648128355</v>
      </c>
      <c r="F334">
        <f>IF(Sheet1!F334="", "",LOG10(Sheet1!F334/Sheet1!G334)*'Positive samples'!F334)</f>
        <v>-4.1023863040898423</v>
      </c>
      <c r="G334">
        <f>IF(Sheet1!G334="", "",LOG10(Sheet1!G334/Sheet1!H334)*'Positive samples'!G334)</f>
        <v>8.6580752681892381</v>
      </c>
      <c r="I334">
        <f>IF(Sheet1!I334="", "",LOG10(Sheet1!I334/Sheet1!J334)*'Positive samples'!I334)</f>
        <v>-4.1024210854458509</v>
      </c>
      <c r="J334">
        <f>IF(Sheet1!J334="", "",LOG10(Sheet1!J334/Sheet1!K334)*'Positive samples'!J334)</f>
        <v>8.6408988137705016</v>
      </c>
      <c r="L334">
        <f>IF(Sheet1!L334="", "",LOG10(Sheet1!L334/Sheet1!M334)*'Positive samples'!L334)</f>
        <v>-3.8475097442220236</v>
      </c>
      <c r="M334">
        <f>IF(Sheet1!M334="", "",LOG10(Sheet1!M334/Sheet1!N334)*'Positive samples'!M334)</f>
        <v>8.6767304158015826</v>
      </c>
      <c r="O334">
        <f>IF(Sheet1!O334="", "",LOG10(Sheet1!O334/Sheet1!P334)*'Positive samples'!O334)</f>
        <v>-4.3280852038713586</v>
      </c>
      <c r="Q334">
        <f>IF(Sheet1!Q334="", "",LOG10(Sheet1!Q334/Sheet1!R334)*'Positive samples'!Q334)</f>
        <v>0</v>
      </c>
      <c r="R334">
        <f>IF(Sheet1!R334="", "",LOG10(Sheet1!R334/Sheet1!S334)*'Positive samples'!R334)</f>
        <v>-4.0907881064946725</v>
      </c>
      <c r="S334">
        <f>IF(Sheet1!S334="", "",LOG10(Sheet1!S334)*'Positive samples'!S334)</f>
        <v>8.6263403673750432</v>
      </c>
      <c r="U334">
        <f>IF('Positive samples'!U334=0, "", SUM(Normalization!C334, Normalization!F334, Normalization!I334, Normalization!L334, Normalization!O334:O334, Normalization!R334)/'Positive samples'!U334)</f>
        <v>-4.1604403514894308</v>
      </c>
    </row>
    <row r="335" spans="1:21" x14ac:dyDescent="0.2">
      <c r="A335" s="1">
        <f>Sheet1!A335</f>
        <v>44895</v>
      </c>
      <c r="C335">
        <f>IF(Sheet1!C335="", "",LOG10(Sheet1!C335/Sheet1!D335)*'Positive samples'!C335)</f>
        <v>-4.3600542223173697</v>
      </c>
      <c r="F335">
        <f>IF(Sheet1!F335="", "",LOG10(Sheet1!F335/Sheet1!G335)*'Positive samples'!F335)</f>
        <v>-4.1829198430308381</v>
      </c>
      <c r="G335">
        <f>IF(Sheet1!G335="", "",LOG10(Sheet1!G335/Sheet1!H335)*'Positive samples'!G335)</f>
        <v>8.5837742617784194</v>
      </c>
      <c r="I335">
        <f>IF(Sheet1!I335="", "",LOG10(Sheet1!I335/Sheet1!J335)*'Positive samples'!I335)</f>
        <v>-4.0432930036179684</v>
      </c>
      <c r="J335">
        <f>IF(Sheet1!J335="", "",LOG10(Sheet1!J335/Sheet1!K335)*'Positive samples'!J335)</f>
        <v>8.8224016446421825</v>
      </c>
      <c r="L335">
        <f>IF(Sheet1!L335="", "",LOG10(Sheet1!L335/Sheet1!M335)*'Positive samples'!L335)</f>
        <v>-4.0307264933916036</v>
      </c>
      <c r="M335">
        <f>IF(Sheet1!M335="", "",LOG10(Sheet1!M335/Sheet1!N335)*'Positive samples'!M335)</f>
        <v>9.0681983596089211</v>
      </c>
      <c r="O335">
        <f>IF(Sheet1!O335="", "",LOG10(Sheet1!O335/Sheet1!P335)*'Positive samples'!O335)</f>
        <v>-4.1904532119525806</v>
      </c>
      <c r="Q335">
        <f>IF(Sheet1!Q335="", "",LOG10(Sheet1!Q335/Sheet1!R335)*'Positive samples'!Q335)</f>
        <v>0</v>
      </c>
      <c r="R335">
        <f>IF(Sheet1!R335="", "",LOG10(Sheet1!R335/Sheet1!S335)*'Positive samples'!R335)</f>
        <v>-4.144267862051934</v>
      </c>
      <c r="S335">
        <f>IF(Sheet1!S335="", "",LOG10(Sheet1!S335)*'Positive samples'!S335)</f>
        <v>8.9556877503135066</v>
      </c>
      <c r="U335">
        <f>IF('Positive samples'!U335=0, "", SUM(Normalization!C335, Normalization!F335, Normalization!I335, Normalization!L335, Normalization!O335:O335, Normalization!R335)/'Positive samples'!U335)</f>
        <v>-4.1586191060603825</v>
      </c>
    </row>
    <row r="336" spans="1:21" x14ac:dyDescent="0.2">
      <c r="A336" s="1">
        <f>Sheet1!A336</f>
        <v>44896</v>
      </c>
      <c r="C336">
        <f>IF(Sheet1!C336="", "",LOG10(Sheet1!C336/Sheet1!D336)*'Positive samples'!C336)</f>
        <v>-4.3922725009215045</v>
      </c>
      <c r="F336">
        <f>IF(Sheet1!F336="", "",LOG10(Sheet1!F336/Sheet1!G336)*'Positive samples'!F336)</f>
        <v>-4.1737817768157761</v>
      </c>
      <c r="G336">
        <f>IF(Sheet1!G336="", "",LOG10(Sheet1!G336/Sheet1!H336)*'Positive samples'!G336)</f>
        <v>8.7320287111098924</v>
      </c>
      <c r="I336">
        <f>IF(Sheet1!I336="", "",LOG10(Sheet1!I336/Sheet1!J336)*'Positive samples'!I336)</f>
        <v>-4.1665728811025984</v>
      </c>
      <c r="J336">
        <f>IF(Sheet1!J336="", "",LOG10(Sheet1!J336/Sheet1!K336)*'Positive samples'!J336)</f>
        <v>8.744992712909152</v>
      </c>
      <c r="L336">
        <f>IF(Sheet1!L336="", "",LOG10(Sheet1!L336/Sheet1!M336)*'Positive samples'!L336)</f>
        <v>-3.9818741108069928</v>
      </c>
      <c r="M336">
        <f>IF(Sheet1!M336="", "",LOG10(Sheet1!M336/Sheet1!N336)*'Positive samples'!M336)</f>
        <v>8.9783830352313938</v>
      </c>
      <c r="O336">
        <f>IF(Sheet1!O336="", "",LOG10(Sheet1!O336/Sheet1!P336)*'Positive samples'!O336)</f>
        <v>-3.7762368394908075</v>
      </c>
      <c r="Q336">
        <f>IF(Sheet1!Q336="", "",LOG10(Sheet1!Q336/Sheet1!R336)*'Positive samples'!Q336)</f>
        <v>0</v>
      </c>
      <c r="R336">
        <f>IF(Sheet1!R336="", "",LOG10(Sheet1!R336/Sheet1!S336)*'Positive samples'!R336)</f>
        <v>-4.218769484993742</v>
      </c>
      <c r="S336">
        <f>IF(Sheet1!S336="", "",LOG10(Sheet1!S336)*'Positive samples'!S336)</f>
        <v>9.0492180226701819</v>
      </c>
      <c r="U336">
        <f>IF('Positive samples'!U336=0, "", SUM(Normalization!C336, Normalization!F336, Normalization!I336, Normalization!L336, Normalization!O336:O336, Normalization!R336)/'Positive samples'!U336)</f>
        <v>-4.1182512656885697</v>
      </c>
    </row>
    <row r="337" spans="1:21" x14ac:dyDescent="0.2">
      <c r="A337" s="1">
        <f>Sheet1!A337</f>
        <v>44897</v>
      </c>
      <c r="C337">
        <f>IF(Sheet1!C337="", "",LOG10(Sheet1!C337/Sheet1!D337)*'Positive samples'!C337)</f>
        <v>-4.365390369077323</v>
      </c>
      <c r="F337">
        <f>IF(Sheet1!F337="", "",LOG10(Sheet1!F337/Sheet1!G337)*'Positive samples'!F337)</f>
        <v>-3.9592531004919671</v>
      </c>
      <c r="G337">
        <f>IF(Sheet1!G337="", "",LOG10(Sheet1!G337/Sheet1!H337)*'Positive samples'!G337)</f>
        <v>8.3022906481657248</v>
      </c>
      <c r="I337">
        <f>IF(Sheet1!I337="", "",LOG10(Sheet1!I337/Sheet1!J337)*'Positive samples'!I337)</f>
        <v>-4.1159387005440387</v>
      </c>
      <c r="J337">
        <f>IF(Sheet1!J337="", "",LOG10(Sheet1!J337/Sheet1!K337)*'Positive samples'!J337)</f>
        <v>8.7109970117488942</v>
      </c>
      <c r="L337">
        <f>IF(Sheet1!L337="", "",LOG10(Sheet1!L337/Sheet1!M337)*'Positive samples'!L337)</f>
        <v>-4.1042227848629187</v>
      </c>
      <c r="M337">
        <f>IF(Sheet1!M337="", "",LOG10(Sheet1!M337/Sheet1!N337)*'Positive samples'!M337)</f>
        <v>9.0371231210364726</v>
      </c>
      <c r="O337">
        <f>IF(Sheet1!O337="", "",LOG10(Sheet1!O337/Sheet1!P337)*'Positive samples'!O337)</f>
        <v>-4.1268687352058402</v>
      </c>
      <c r="Q337">
        <f>IF(Sheet1!Q337="", "",LOG10(Sheet1!Q337/Sheet1!R337)*'Positive samples'!Q337)</f>
        <v>0</v>
      </c>
      <c r="R337">
        <f>IF(Sheet1!R337="", "",LOG10(Sheet1!R337/Sheet1!S337)*'Positive samples'!R337)</f>
        <v>-4.0855791347739174</v>
      </c>
      <c r="S337">
        <f>IF(Sheet1!S337="", "",LOG10(Sheet1!S337)*'Positive samples'!S337)</f>
        <v>8.7993405494535821</v>
      </c>
      <c r="U337">
        <f>IF('Positive samples'!U337=0, "", SUM(Normalization!C337, Normalization!F337, Normalization!I337, Normalization!L337, Normalization!O337:O337, Normalization!R337)/'Positive samples'!U337)</f>
        <v>-4.1262088041593339</v>
      </c>
    </row>
    <row r="338" spans="1:21" x14ac:dyDescent="0.2">
      <c r="A338" s="1">
        <f>Sheet1!A338</f>
        <v>44898</v>
      </c>
      <c r="C338">
        <f>IF(Sheet1!C338="", "",LOG10(Sheet1!C338/Sheet1!D338)*'Positive samples'!C338)</f>
        <v>-4.3082561646435584</v>
      </c>
      <c r="F338">
        <f>IF(Sheet1!F338="", "",LOG10(Sheet1!F338/Sheet1!G338)*'Positive samples'!F338)</f>
        <v>-3.7681611803353778</v>
      </c>
      <c r="G338">
        <f>IF(Sheet1!G338="", "",LOG10(Sheet1!G338/Sheet1!H338)*'Positive samples'!G338)</f>
        <v>8.31607717156135</v>
      </c>
      <c r="I338">
        <f>IF(Sheet1!I338="", "",LOG10(Sheet1!I338/Sheet1!J338)*'Positive samples'!I338)</f>
        <v>-4.8246653591179296</v>
      </c>
      <c r="J338">
        <f>IF(Sheet1!J338="", "",LOG10(Sheet1!J338/Sheet1!K338)*'Positive samples'!J338)</f>
        <v>9.4424724082034057</v>
      </c>
      <c r="L338">
        <f>IF(Sheet1!L338="", "",LOG10(Sheet1!L338/Sheet1!M338)*'Positive samples'!L338)</f>
        <v>-4.147533186632832</v>
      </c>
      <c r="M338">
        <f>IF(Sheet1!M338="", "",LOG10(Sheet1!M338/Sheet1!N338)*'Positive samples'!M338)</f>
        <v>8.9501741473049119</v>
      </c>
      <c r="O338">
        <f>IF(Sheet1!O338="", "",LOG10(Sheet1!O338/Sheet1!P338)*'Positive samples'!O338)</f>
        <v>-4.3037814506673699</v>
      </c>
      <c r="Q338">
        <f>IF(Sheet1!Q338="", "",LOG10(Sheet1!Q338/Sheet1!R338)*'Positive samples'!Q338)</f>
        <v>0</v>
      </c>
      <c r="R338">
        <f>IF(Sheet1!R338="", "",LOG10(Sheet1!R338/Sheet1!S338)*'Positive samples'!R338)</f>
        <v>-4.089623424909024</v>
      </c>
      <c r="S338">
        <f>IF(Sheet1!S338="", "",LOG10(Sheet1!S338)*'Positive samples'!S338)</f>
        <v>8.8061799739838875</v>
      </c>
      <c r="U338">
        <f>IF('Positive samples'!U338=0, "", SUM(Normalization!C338, Normalization!F338, Normalization!I338, Normalization!L338, Normalization!O338:O338, Normalization!R338)/'Positive samples'!U338)</f>
        <v>-4.2403367943843486</v>
      </c>
    </row>
    <row r="339" spans="1:21" x14ac:dyDescent="0.2">
      <c r="A339" s="1">
        <f>Sheet1!A339</f>
        <v>44899</v>
      </c>
      <c r="C339">
        <f>IF(Sheet1!C339="", "",LOG10(Sheet1!C339/Sheet1!D339)*'Positive samples'!C339)</f>
        <v>-4.3898109432575989</v>
      </c>
      <c r="F339">
        <f>IF(Sheet1!F339="", "",LOG10(Sheet1!F339/Sheet1!G339)*'Positive samples'!F339)</f>
        <v>-3.8282290012410041</v>
      </c>
      <c r="G339">
        <f>IF(Sheet1!G339="", "",LOG10(Sheet1!G339/Sheet1!H339)*'Positive samples'!G339)</f>
        <v>8.3320114949637301</v>
      </c>
      <c r="I339">
        <f>IF(Sheet1!I339="", "",LOG10(Sheet1!I339/Sheet1!J339)*'Positive samples'!I339)</f>
        <v>-4.0595274472955074</v>
      </c>
      <c r="J339">
        <f>IF(Sheet1!J339="", "",LOG10(Sheet1!J339/Sheet1!K339)*'Positive samples'!J339)</f>
        <v>8.8201197230008095</v>
      </c>
      <c r="L339">
        <f>IF(Sheet1!L339="", "",LOG10(Sheet1!L339/Sheet1!M339)*'Positive samples'!L339)</f>
        <v>-4.4299155675987851</v>
      </c>
      <c r="M339">
        <f>IF(Sheet1!M339="", "",LOG10(Sheet1!M339/Sheet1!N339)*'Positive samples'!M339)</f>
        <v>8.9943719149915733</v>
      </c>
      <c r="O339">
        <f>IF(Sheet1!O339="", "",LOG10(Sheet1!O339/Sheet1!P339)*'Positive samples'!O339)</f>
        <v>-4.1687022729600267</v>
      </c>
      <c r="Q339">
        <f>IF(Sheet1!Q339="", "",LOG10(Sheet1!Q339/Sheet1!R339)*'Positive samples'!Q339)</f>
        <v>0</v>
      </c>
      <c r="R339">
        <f>IF(Sheet1!R339="", "",LOG10(Sheet1!R339/Sheet1!S339)*'Positive samples'!R339)</f>
        <v>-4.1824364963189513</v>
      </c>
      <c r="S339">
        <f>IF(Sheet1!S339="", "",LOG10(Sheet1!S339)*'Positive samples'!S339)</f>
        <v>8.7160033436347994</v>
      </c>
      <c r="U339">
        <f>IF('Positive samples'!U339=0, "", SUM(Normalization!C339, Normalization!F339, Normalization!I339, Normalization!L339, Normalization!O339:O339, Normalization!R339)/'Positive samples'!U339)</f>
        <v>-4.1764369547786453</v>
      </c>
    </row>
    <row r="340" spans="1:21" x14ac:dyDescent="0.2">
      <c r="A340" s="1">
        <f>Sheet1!A340</f>
        <v>44900</v>
      </c>
      <c r="C340">
        <f>IF(Sheet1!C340="", "",LOG10(Sheet1!C340/Sheet1!D340)*'Positive samples'!C340)</f>
        <v>-4.4832421261641278</v>
      </c>
      <c r="F340">
        <f>IF(Sheet1!F340="", "",LOG10(Sheet1!F340/Sheet1!G340)*'Positive samples'!F340)</f>
        <v>-3.889050499721785</v>
      </c>
      <c r="G340">
        <f>IF(Sheet1!G340="", "",LOG10(Sheet1!G340/Sheet1!H340)*'Positive samples'!G340)</f>
        <v>8.3647418021290836</v>
      </c>
      <c r="I340">
        <f>IF(Sheet1!I340="", "",LOG10(Sheet1!I340/Sheet1!J340)*'Positive samples'!I340)</f>
        <v>-4.15745566598435</v>
      </c>
      <c r="J340">
        <f>IF(Sheet1!J340="", "",LOG10(Sheet1!J340/Sheet1!K340)*'Positive samples'!J340)</f>
        <v>8.9384247967582926</v>
      </c>
      <c r="L340">
        <f>IF(Sheet1!L340="", "",LOG10(Sheet1!L340/Sheet1!M340)*'Positive samples'!L340)</f>
        <v>-4.3082334345003304</v>
      </c>
      <c r="M340">
        <f>IF(Sheet1!M340="", "",LOG10(Sheet1!M340/Sheet1!N340)*'Positive samples'!M340)</f>
        <v>9.0977090831173886</v>
      </c>
      <c r="O340">
        <f>IF(Sheet1!O340="", "",LOG10(Sheet1!O340/Sheet1!P340)*'Positive samples'!O340)</f>
        <v>-4.3507448127711701</v>
      </c>
      <c r="Q340">
        <f>IF(Sheet1!Q340="", "",LOG10(Sheet1!Q340/Sheet1!R340)*'Positive samples'!Q340)</f>
        <v>0</v>
      </c>
      <c r="R340">
        <f>IF(Sheet1!R340="", "",LOG10(Sheet1!R340/Sheet1!S340)*'Positive samples'!R340)</f>
        <v>-4.1143922350375721</v>
      </c>
      <c r="S340">
        <f>IF(Sheet1!S340="", "",LOG10(Sheet1!S340)*'Positive samples'!S340)</f>
        <v>8.6981005456233902</v>
      </c>
      <c r="U340">
        <f>IF('Positive samples'!U340=0, "", SUM(Normalization!C340, Normalization!F340, Normalization!I340, Normalization!L340, Normalization!O340:O340, Normalization!R340)/'Positive samples'!U340)</f>
        <v>-4.2171864623632223</v>
      </c>
    </row>
    <row r="341" spans="1:21" x14ac:dyDescent="0.2">
      <c r="A341" s="1">
        <f>Sheet1!A341</f>
        <v>44901</v>
      </c>
      <c r="C341">
        <f>IF(Sheet1!C341="", "",LOG10(Sheet1!C341/Sheet1!D341)*'Positive samples'!C341)</f>
        <v>-4.5752049867263196</v>
      </c>
      <c r="F341">
        <f>IF(Sheet1!F341="", "",LOG10(Sheet1!F341/Sheet1!G341)*'Positive samples'!F341)</f>
        <v>-4.052297783834673</v>
      </c>
      <c r="G341">
        <f>IF(Sheet1!G341="", "",LOG10(Sheet1!G341/Sheet1!H341)*'Positive samples'!G341)</f>
        <v>8.8185282395453228</v>
      </c>
      <c r="I341">
        <f>IF(Sheet1!I341="", "",LOG10(Sheet1!I341/Sheet1!J341)*'Positive samples'!I341)</f>
        <v>-3.9467413438021577</v>
      </c>
      <c r="J341">
        <f>IF(Sheet1!J341="", "",LOG10(Sheet1!J341/Sheet1!K341)*'Positive samples'!J341)</f>
        <v>8.9520435453393858</v>
      </c>
      <c r="L341">
        <f>IF(Sheet1!L341="", "",LOG10(Sheet1!L341/Sheet1!M341)*'Positive samples'!L341)</f>
        <v>-4.2112844113862504</v>
      </c>
      <c r="M341">
        <f>IF(Sheet1!M341="", "",LOG10(Sheet1!M341/Sheet1!N341)*'Positive samples'!M341)</f>
        <v>8.8903887981475247</v>
      </c>
      <c r="O341">
        <f>IF(Sheet1!O341="", "",LOG10(Sheet1!O341/Sheet1!P341)*'Positive samples'!O341)</f>
        <v>-4.3358494209494278</v>
      </c>
      <c r="Q341">
        <f>IF(Sheet1!Q341="", "",LOG10(Sheet1!Q341/Sheet1!R341)*'Positive samples'!Q341)</f>
        <v>0</v>
      </c>
      <c r="R341">
        <f>IF(Sheet1!R341="", "",LOG10(Sheet1!R341/Sheet1!S341)*'Positive samples'!R341)</f>
        <v>-4.1479678847441983</v>
      </c>
      <c r="S341">
        <f>IF(Sheet1!S341="", "",LOG10(Sheet1!S341)*'Positive samples'!S341)</f>
        <v>8.6730209071288957</v>
      </c>
      <c r="U341">
        <f>IF('Positive samples'!U341=0, "", SUM(Normalization!C341, Normalization!F341, Normalization!I341, Normalization!L341, Normalization!O341:O341, Normalization!R341)/'Positive samples'!U341)</f>
        <v>-4.2115576385738374</v>
      </c>
    </row>
    <row r="342" spans="1:21" x14ac:dyDescent="0.2">
      <c r="A342" s="1">
        <f>Sheet1!A342</f>
        <v>44902</v>
      </c>
      <c r="C342">
        <f>IF(Sheet1!C342="", "",LOG10(Sheet1!C342/Sheet1!D342)*'Positive samples'!C342)</f>
        <v>-4.3501204738659407</v>
      </c>
      <c r="F342">
        <f>IF(Sheet1!F342="", "",LOG10(Sheet1!F342/Sheet1!G342)*'Positive samples'!F342)</f>
        <v>-4.2945099472358885</v>
      </c>
      <c r="G342">
        <f>IF(Sheet1!G342="", "",LOG10(Sheet1!G342/Sheet1!H342)*'Positive samples'!G342)</f>
        <v>8.6826630461316565</v>
      </c>
      <c r="I342">
        <f>IF(Sheet1!I342="", "",LOG10(Sheet1!I342/Sheet1!J342)*'Positive samples'!I342)</f>
        <v>-4.1353909746390087</v>
      </c>
      <c r="J342">
        <f>IF(Sheet1!J342="", "",LOG10(Sheet1!J342/Sheet1!K342)*'Positive samples'!J342)</f>
        <v>8.8692221221689174</v>
      </c>
      <c r="L342">
        <f>IF(Sheet1!L342="", "",LOG10(Sheet1!L342/Sheet1!M342)*'Positive samples'!L342)</f>
        <v>-3.9802718984504462</v>
      </c>
      <c r="M342">
        <f>IF(Sheet1!M342="", "",LOG10(Sheet1!M342/Sheet1!N342)*'Positive samples'!M342)</f>
        <v>9.1386086470918642</v>
      </c>
      <c r="O342">
        <f>IF(Sheet1!O342="", "",LOG10(Sheet1!O342/Sheet1!P342)*'Positive samples'!O342)</f>
        <v>-4.0668994371024567</v>
      </c>
      <c r="Q342">
        <f>IF(Sheet1!Q342="", "",LOG10(Sheet1!Q342/Sheet1!R342)*'Positive samples'!Q342)</f>
        <v>0</v>
      </c>
      <c r="R342">
        <f>IF(Sheet1!R342="", "",LOG10(Sheet1!R342/Sheet1!S342)*'Positive samples'!R342)</f>
        <v>-3.994315754342125</v>
      </c>
      <c r="S342">
        <f>IF(Sheet1!S342="", "",LOG10(Sheet1!S342)*'Positive samples'!S342)</f>
        <v>9.0043213737826431</v>
      </c>
      <c r="U342">
        <f>IF('Positive samples'!U342=0, "", SUM(Normalization!C342, Normalization!F342, Normalization!I342, Normalization!L342, Normalization!O342:O342, Normalization!R342)/'Positive samples'!U342)</f>
        <v>-4.1369180809393109</v>
      </c>
    </row>
    <row r="343" spans="1:21" x14ac:dyDescent="0.2">
      <c r="A343" s="1">
        <f>Sheet1!A343</f>
        <v>44903</v>
      </c>
      <c r="C343">
        <f>IF(Sheet1!C343="", "",LOG10(Sheet1!C343/Sheet1!D343)*'Positive samples'!C343)</f>
        <v>-4.309740920820154</v>
      </c>
      <c r="F343">
        <f>IF(Sheet1!F343="", "",LOG10(Sheet1!F343/Sheet1!G343)*'Positive samples'!F343)</f>
        <v>-4.145072106766289</v>
      </c>
      <c r="G343">
        <f>IF(Sheet1!G343="", "",LOG10(Sheet1!G343/Sheet1!H343)*'Positive samples'!G343)</f>
        <v>8.9760878425945894</v>
      </c>
      <c r="I343">
        <f>IF(Sheet1!I343="", "",LOG10(Sheet1!I343/Sheet1!J343)*'Positive samples'!I343)</f>
        <v>-3.9000443342733506</v>
      </c>
      <c r="J343">
        <f>IF(Sheet1!J343="", "",LOG10(Sheet1!J343/Sheet1!K343)*'Positive samples'!J343)</f>
        <v>8.9799339141821815</v>
      </c>
      <c r="L343">
        <f>IF(Sheet1!L343="", "",LOG10(Sheet1!L343/Sheet1!M343)*'Positive samples'!L343)</f>
        <v>-3.9273960206654794</v>
      </c>
      <c r="M343">
        <f>IF(Sheet1!M343="", "",LOG10(Sheet1!M343/Sheet1!N343)*'Positive samples'!M343)</f>
        <v>8.9723194082676194</v>
      </c>
      <c r="O343">
        <f>IF(Sheet1!O343="", "",LOG10(Sheet1!O343/Sheet1!P343)*'Positive samples'!O343)</f>
        <v>-4.1767719216684513</v>
      </c>
      <c r="Q343">
        <f>IF(Sheet1!Q343="", "",LOG10(Sheet1!Q343/Sheet1!R343)*'Positive samples'!Q343)</f>
        <v>0</v>
      </c>
      <c r="R343">
        <f>IF(Sheet1!R343="", "",LOG10(Sheet1!R343/Sheet1!S343)*'Positive samples'!R343)</f>
        <v>-4.1179224717941016</v>
      </c>
      <c r="S343">
        <f>IF(Sheet1!S343="", "",LOG10(Sheet1!S343)*'Positive samples'!S343)</f>
        <v>9.1271047983648081</v>
      </c>
      <c r="U343">
        <f>IF('Positive samples'!U343=0, "", SUM(Normalization!C343, Normalization!F343, Normalization!I343, Normalization!L343, Normalization!O343:O343, Normalization!R343)/'Positive samples'!U343)</f>
        <v>-4.0961579626646376</v>
      </c>
    </row>
    <row r="344" spans="1:21" x14ac:dyDescent="0.2">
      <c r="A344" s="1">
        <f>Sheet1!A344</f>
        <v>44904</v>
      </c>
      <c r="C344">
        <f>IF(Sheet1!C344="", "",LOG10(Sheet1!C344/Sheet1!D344)*'Positive samples'!C344)</f>
        <v>-4.5044984284324689</v>
      </c>
      <c r="F344">
        <f>IF(Sheet1!F344="", "",LOG10(Sheet1!F344/Sheet1!G344)*'Positive samples'!F344)</f>
        <v>-4.0037800938221997</v>
      </c>
      <c r="G344">
        <f>IF(Sheet1!G344="", "",LOG10(Sheet1!G344/Sheet1!H344)*'Positive samples'!G344)</f>
        <v>8.4665531900405568</v>
      </c>
      <c r="I344">
        <f>IF(Sheet1!I344="", "",LOG10(Sheet1!I344/Sheet1!J344)*'Positive samples'!I344)</f>
        <v>-4.2498967257539135</v>
      </c>
      <c r="J344">
        <f>IF(Sheet1!J344="", "",LOG10(Sheet1!J344/Sheet1!K344)*'Positive samples'!J344)</f>
        <v>9.1849465043037668</v>
      </c>
      <c r="L344">
        <f>IF(Sheet1!L344="", "",LOG10(Sheet1!L344/Sheet1!M344)*'Positive samples'!L344)</f>
        <v>-4.1076370833377087</v>
      </c>
      <c r="M344">
        <f>IF(Sheet1!M344="", "",LOG10(Sheet1!M344/Sheet1!N344)*'Positive samples'!M344)</f>
        <v>9.159356301411993</v>
      </c>
      <c r="O344">
        <f>IF(Sheet1!O344="", "",LOG10(Sheet1!O344/Sheet1!P344)*'Positive samples'!O344)</f>
        <v>-4.2185928404088582</v>
      </c>
      <c r="Q344">
        <f>IF(Sheet1!Q344="", "",LOG10(Sheet1!Q344/Sheet1!R344)*'Positive samples'!Q344)</f>
        <v>0</v>
      </c>
      <c r="R344">
        <f>IF(Sheet1!R344="", "",LOG10(Sheet1!R344/Sheet1!S344)*'Positive samples'!R344)</f>
        <v>-3.9214506658403381</v>
      </c>
      <c r="S344">
        <f>IF(Sheet1!S344="", "",LOG10(Sheet1!S344)*'Positive samples'!S344)</f>
        <v>8.850646235183067</v>
      </c>
      <c r="U344">
        <f>IF('Positive samples'!U344=0, "", SUM(Normalization!C344, Normalization!F344, Normalization!I344, Normalization!L344, Normalization!O344:O344, Normalization!R344)/'Positive samples'!U344)</f>
        <v>-4.1676426395992481</v>
      </c>
    </row>
    <row r="345" spans="1:21" x14ac:dyDescent="0.2">
      <c r="A345" s="1">
        <f>Sheet1!A345</f>
        <v>44905</v>
      </c>
      <c r="C345">
        <f>IF(Sheet1!C345="", "",LOG10(Sheet1!C345/Sheet1!D345)*'Positive samples'!C345)</f>
        <v>-4.5375114663279916</v>
      </c>
      <c r="F345">
        <f>IF(Sheet1!F345="", "",LOG10(Sheet1!F345/Sheet1!G345)*'Positive samples'!F345)</f>
        <v>-4.0714738318397714</v>
      </c>
      <c r="G345">
        <f>IF(Sheet1!G345="", "",LOG10(Sheet1!G345/Sheet1!H345)*'Positive samples'!G345)</f>
        <v>8.4125174230504811</v>
      </c>
      <c r="I345">
        <f>IF(Sheet1!I345="", "",LOG10(Sheet1!I345/Sheet1!J345)*'Positive samples'!I345)</f>
        <v>-4.2331712400996713</v>
      </c>
      <c r="J345">
        <f>IF(Sheet1!J345="", "",LOG10(Sheet1!J345/Sheet1!K345)*'Positive samples'!J345)</f>
        <v>8.9075877464691811</v>
      </c>
      <c r="L345">
        <f>IF(Sheet1!L345="", "",LOG10(Sheet1!L345/Sheet1!M345)*'Positive samples'!L345)</f>
        <v>-4.2929906329541092</v>
      </c>
      <c r="M345">
        <f>IF(Sheet1!M345="", "",LOG10(Sheet1!M345/Sheet1!N345)*'Positive samples'!M345)</f>
        <v>8.9955303775448474</v>
      </c>
      <c r="O345">
        <f>IF(Sheet1!O345="", "",LOG10(Sheet1!O345/Sheet1!P345)*'Positive samples'!O345)</f>
        <v>-4.4712997975689728</v>
      </c>
      <c r="Q345">
        <f>IF(Sheet1!Q345="", "",LOG10(Sheet1!Q345/Sheet1!R345)*'Positive samples'!Q345)</f>
        <v>0</v>
      </c>
      <c r="R345">
        <f>IF(Sheet1!R345="", "",LOG10(Sheet1!R345/Sheet1!S345)*'Positive samples'!R345)</f>
        <v>-4.0204677771837654</v>
      </c>
      <c r="S345">
        <f>IF(Sheet1!S345="", "",LOG10(Sheet1!S345)*'Positive samples'!S345)</f>
        <v>8.8312296938670638</v>
      </c>
      <c r="U345">
        <f>IF('Positive samples'!U345=0, "", SUM(Normalization!C345, Normalization!F345, Normalization!I345, Normalization!L345, Normalization!O345:O345, Normalization!R345)/'Positive samples'!U345)</f>
        <v>-4.2711524576623798</v>
      </c>
    </row>
    <row r="346" spans="1:21" x14ac:dyDescent="0.2">
      <c r="A346" s="1">
        <f>Sheet1!A346</f>
        <v>44906</v>
      </c>
      <c r="C346">
        <f>IF(Sheet1!C346="", "",LOG10(Sheet1!C346/Sheet1!D346)*'Positive samples'!C346)</f>
        <v>-4.5021652179795781</v>
      </c>
      <c r="F346">
        <f>IF(Sheet1!F346="", "",LOG10(Sheet1!F346/Sheet1!G346)*'Positive samples'!F346)</f>
        <v>-3.9416762929938334</v>
      </c>
      <c r="G346">
        <f>IF(Sheet1!G346="", "",LOG10(Sheet1!G346/Sheet1!H346)*'Positive samples'!G346)</f>
        <v>8.0963072447198954</v>
      </c>
      <c r="I346">
        <f>IF(Sheet1!I346="", "",LOG10(Sheet1!I346/Sheet1!J346)*'Positive samples'!I346)</f>
        <v>-4.1119520607471642</v>
      </c>
      <c r="J346">
        <f>IF(Sheet1!J346="", "",LOG10(Sheet1!J346/Sheet1!K346)*'Positive samples'!J346)</f>
        <v>8.78089932248335</v>
      </c>
      <c r="L346">
        <f>IF(Sheet1!L346="", "",LOG10(Sheet1!L346/Sheet1!M346)*'Positive samples'!L346)</f>
        <v>-4.6053668333382749</v>
      </c>
      <c r="M346">
        <f>IF(Sheet1!M346="", "",LOG10(Sheet1!M346/Sheet1!N346)*'Positive samples'!M346)</f>
        <v>9.3585942769429984</v>
      </c>
      <c r="O346">
        <f>IF(Sheet1!O346="", "",LOG10(Sheet1!O346/Sheet1!P346)*'Positive samples'!O346)</f>
        <v>-3.6937796838207428</v>
      </c>
      <c r="Q346">
        <f>IF(Sheet1!Q346="", "",LOG10(Sheet1!Q346/Sheet1!R346)*'Positive samples'!Q346)</f>
        <v>0</v>
      </c>
      <c r="R346">
        <f>IF(Sheet1!R346="", "",LOG10(Sheet1!R346/Sheet1!S346)*'Positive samples'!R346)</f>
        <v>-4.2925130475799218</v>
      </c>
      <c r="S346">
        <f>IF(Sheet1!S346="", "",LOG10(Sheet1!S346)*'Positive samples'!S346)</f>
        <v>8.8182258936139561</v>
      </c>
      <c r="U346">
        <f>IF('Positive samples'!U346=0, "", SUM(Normalization!C346, Normalization!F346, Normalization!I346, Normalization!L346, Normalization!O346:O346, Normalization!R346)/'Positive samples'!U346)</f>
        <v>-4.1912421894099197</v>
      </c>
    </row>
    <row r="347" spans="1:21" x14ac:dyDescent="0.2">
      <c r="A347" s="1">
        <f>Sheet1!A347</f>
        <v>44907</v>
      </c>
      <c r="C347">
        <f>IF(Sheet1!C347="", "",LOG10(Sheet1!C347/Sheet1!D347)*'Positive samples'!C347)</f>
        <v>-4.7390514946126476</v>
      </c>
      <c r="F347">
        <f>IF(Sheet1!F347="", "",LOG10(Sheet1!F347/Sheet1!G347)*'Positive samples'!F347)</f>
        <v>-4.0306087423480017</v>
      </c>
      <c r="G347">
        <f>IF(Sheet1!G347="", "",LOG10(Sheet1!G347/Sheet1!H347)*'Positive samples'!G347)</f>
        <v>8.3935897771544496</v>
      </c>
      <c r="I347">
        <f>IF(Sheet1!I347="", "",LOG10(Sheet1!I347/Sheet1!J347)*'Positive samples'!I347)</f>
        <v>-4.0283042342876048</v>
      </c>
      <c r="J347">
        <f>IF(Sheet1!J347="", "",LOG10(Sheet1!J347/Sheet1!K347)*'Positive samples'!J347)</f>
        <v>8.8328496694768788</v>
      </c>
      <c r="L347">
        <f>IF(Sheet1!L347="", "",LOG10(Sheet1!L347/Sheet1!M347)*'Positive samples'!L347)</f>
        <v>-4.1294137025871711</v>
      </c>
      <c r="M347">
        <f>IF(Sheet1!M347="", "",LOG10(Sheet1!M347/Sheet1!N347)*'Positive samples'!M347)</f>
        <v>9.0129085789457442</v>
      </c>
      <c r="O347">
        <f>IF(Sheet1!O347="", "",LOG10(Sheet1!O347/Sheet1!P347)*'Positive samples'!O347)</f>
        <v>-4.2384089791599067</v>
      </c>
      <c r="Q347">
        <f>IF(Sheet1!Q347="", "",LOG10(Sheet1!Q347/Sheet1!R347)*'Positive samples'!Q347)</f>
        <v>0</v>
      </c>
      <c r="R347">
        <f>IF(Sheet1!R347="", "",LOG10(Sheet1!R347/Sheet1!S347)*'Positive samples'!R347)</f>
        <v>-4.0200818751786827</v>
      </c>
      <c r="S347">
        <f>IF(Sheet1!S347="", "",LOG10(Sheet1!S347)*'Positive samples'!S347)</f>
        <v>8.5440680443502757</v>
      </c>
      <c r="U347">
        <f>IF('Positive samples'!U347=0, "", SUM(Normalization!C347, Normalization!F347, Normalization!I347, Normalization!L347, Normalization!O347:O347, Normalization!R347)/'Positive samples'!U347)</f>
        <v>-4.1976448380290021</v>
      </c>
    </row>
    <row r="348" spans="1:21" x14ac:dyDescent="0.2">
      <c r="A348" s="1">
        <f>Sheet1!A348</f>
        <v>44908</v>
      </c>
      <c r="C348">
        <f>IF(Sheet1!C348="", "",LOG10(Sheet1!C348/Sheet1!D348)*'Positive samples'!C348)</f>
        <v>-4.4715908036173273</v>
      </c>
      <c r="F348">
        <f>IF(Sheet1!F348="", "",LOG10(Sheet1!F348/Sheet1!G348)*'Positive samples'!F348)</f>
        <v>-4.6339529455517807</v>
      </c>
      <c r="G348">
        <f>IF(Sheet1!G348="", "",LOG10(Sheet1!G348/Sheet1!H348)*'Positive samples'!G348)</f>
        <v>8.8772205118772902</v>
      </c>
      <c r="I348">
        <f>IF(Sheet1!I348="", "",LOG10(Sheet1!I348/Sheet1!J348)*'Positive samples'!I348)</f>
        <v>-4.059827593740156</v>
      </c>
      <c r="J348">
        <f>IF(Sheet1!J348="", "",LOG10(Sheet1!J348/Sheet1!K348)*'Positive samples'!J348)</f>
        <v>8.8106355505188461</v>
      </c>
      <c r="L348">
        <f>IF(Sheet1!L348="", "",LOG10(Sheet1!L348/Sheet1!M348)*'Positive samples'!L348)</f>
        <v>-4.0133923765545347</v>
      </c>
      <c r="M348">
        <f>IF(Sheet1!M348="", "",LOG10(Sheet1!M348/Sheet1!N348)*'Positive samples'!M348)</f>
        <v>9.7121093269390606</v>
      </c>
      <c r="O348">
        <f>IF(Sheet1!O348="", "",LOG10(Sheet1!O348/Sheet1!P348)*'Positive samples'!O348)</f>
        <v>-4.1752467005475955</v>
      </c>
      <c r="Q348">
        <f>IF(Sheet1!Q348="", "",LOG10(Sheet1!Q348/Sheet1!R348)*'Positive samples'!Q348)</f>
        <v>0</v>
      </c>
      <c r="R348">
        <f>IF(Sheet1!R348="", "",LOG10(Sheet1!R348/Sheet1!S348)*'Positive samples'!R348)</f>
        <v>-4.1583793103106359</v>
      </c>
      <c r="S348">
        <f>IF(Sheet1!S348="", "",LOG10(Sheet1!S348)*'Positive samples'!S348)</f>
        <v>8.9084850188786504</v>
      </c>
      <c r="U348">
        <f>IF('Positive samples'!U348=0, "", SUM(Normalization!C348, Normalization!F348, Normalization!I348, Normalization!L348, Normalization!O348:O348, Normalization!R348)/'Positive samples'!U348)</f>
        <v>-4.2520649550536715</v>
      </c>
    </row>
    <row r="349" spans="1:21" x14ac:dyDescent="0.2">
      <c r="A349" s="1">
        <f>Sheet1!A349</f>
        <v>44909</v>
      </c>
      <c r="C349">
        <f>IF(Sheet1!C349="", "",LOG10(Sheet1!C349/Sheet1!D349)*'Positive samples'!C349)</f>
        <v>-4.6217448826394785</v>
      </c>
      <c r="F349">
        <f>IF(Sheet1!F349="", "",LOG10(Sheet1!F349/Sheet1!G349)*'Positive samples'!F349)</f>
        <v>-4.2934184317241719</v>
      </c>
      <c r="G349">
        <f>IF(Sheet1!G349="", "",LOG10(Sheet1!G349/Sheet1!H349)*'Positive samples'!G349)</f>
        <v>8.5620459047972624</v>
      </c>
      <c r="I349">
        <f>IF(Sheet1!I349="", "",LOG10(Sheet1!I349/Sheet1!J349)*'Positive samples'!I349)</f>
        <v>-4.0579651501428229</v>
      </c>
      <c r="J349">
        <f>IF(Sheet1!J349="", "",LOG10(Sheet1!J349/Sheet1!K349)*'Positive samples'!J349)</f>
        <v>8.6071141819920207</v>
      </c>
      <c r="L349">
        <f>IF(Sheet1!L349="", "",LOG10(Sheet1!L349/Sheet1!M349)*'Positive samples'!L349)</f>
        <v>-4.0412768977877054</v>
      </c>
      <c r="M349">
        <f>IF(Sheet1!M349="", "",LOG10(Sheet1!M349/Sheet1!N349)*'Positive samples'!M349)</f>
        <v>8.8165905791082473</v>
      </c>
      <c r="O349">
        <f>IF(Sheet1!O349="", "",LOG10(Sheet1!O349/Sheet1!P349)*'Positive samples'!O349)</f>
        <v>-4.2554937518481424</v>
      </c>
      <c r="Q349">
        <f>IF(Sheet1!Q349="", "",LOG10(Sheet1!Q349/Sheet1!R349)*'Positive samples'!Q349)</f>
        <v>0</v>
      </c>
      <c r="R349">
        <f>IF(Sheet1!R349="", "",LOG10(Sheet1!R349/Sheet1!S349)*'Positive samples'!R349)</f>
        <v>-4.0844369916931784</v>
      </c>
      <c r="S349">
        <f>IF(Sheet1!S349="", "",LOG10(Sheet1!S349)*'Positive samples'!S349)</f>
        <v>9.0644579892269181</v>
      </c>
      <c r="U349">
        <f>IF('Positive samples'!U349=0, "", SUM(Normalization!C349, Normalization!F349, Normalization!I349, Normalization!L349, Normalization!O349:O349, Normalization!R349)/'Positive samples'!U349)</f>
        <v>-4.2257226843059161</v>
      </c>
    </row>
    <row r="350" spans="1:21" x14ac:dyDescent="0.2">
      <c r="A350" s="1">
        <f>Sheet1!A350</f>
        <v>44910</v>
      </c>
      <c r="C350">
        <f>IF(Sheet1!C350="", "",LOG10(Sheet1!C350/Sheet1!D350)*'Positive samples'!C350)</f>
        <v>-4.6787019852437366</v>
      </c>
      <c r="F350">
        <f>IF(Sheet1!F350="", "",LOG10(Sheet1!F350/Sheet1!G350)*'Positive samples'!F350)</f>
        <v>-3.8865301837886252</v>
      </c>
      <c r="G350">
        <f>IF(Sheet1!G350="", "",LOG10(Sheet1!G350/Sheet1!H350)*'Positive samples'!G350)</f>
        <v>8.5459440493490302</v>
      </c>
      <c r="I350">
        <f>IF(Sheet1!I350="", "",LOG10(Sheet1!I350/Sheet1!J350)*'Positive samples'!I350)</f>
        <v>-4.2720971126116618</v>
      </c>
      <c r="J350">
        <f>IF(Sheet1!J350="", "",LOG10(Sheet1!J350/Sheet1!K350)*'Positive samples'!J350)</f>
        <v>8.8643373979999271</v>
      </c>
      <c r="L350">
        <f>IF(Sheet1!L350="", "",LOG10(Sheet1!L350/Sheet1!M350)*'Positive samples'!L350)</f>
        <v>-4.2225913285497043</v>
      </c>
      <c r="M350">
        <f>IF(Sheet1!M350="", "",LOG10(Sheet1!M350/Sheet1!N350)*'Positive samples'!M350)</f>
        <v>8.8277397515930183</v>
      </c>
      <c r="O350">
        <f>IF(Sheet1!O350="", "",LOG10(Sheet1!O350/Sheet1!P350)*'Positive samples'!O350)</f>
        <v>-4.1805222302673206</v>
      </c>
      <c r="Q350">
        <f>IF(Sheet1!Q350="", "",LOG10(Sheet1!Q350/Sheet1!R350)*'Positive samples'!Q350)</f>
        <v>0</v>
      </c>
      <c r="R350">
        <f>IF(Sheet1!R350="", "",LOG10(Sheet1!R350/Sheet1!S350)*'Positive samples'!R350)</f>
        <v>-4.2096367022546488</v>
      </c>
      <c r="S350">
        <f>IF(Sheet1!S350="", "",LOG10(Sheet1!S350)*'Positive samples'!S350)</f>
        <v>8.9595183769729978</v>
      </c>
      <c r="U350">
        <f>IF('Positive samples'!U350=0, "", SUM(Normalization!C350, Normalization!F350, Normalization!I350, Normalization!L350, Normalization!O350:O350, Normalization!R350)/'Positive samples'!U350)</f>
        <v>-4.2416799237859495</v>
      </c>
    </row>
    <row r="351" spans="1:21" x14ac:dyDescent="0.2">
      <c r="A351" s="1">
        <f>Sheet1!A351</f>
        <v>44911</v>
      </c>
      <c r="C351">
        <f>IF(Sheet1!C351="", "",LOG10(Sheet1!C351/Sheet1!D351)*'Positive samples'!C351)</f>
        <v>-4.351592586968267</v>
      </c>
      <c r="F351">
        <f>IF(Sheet1!F351="", "",LOG10(Sheet1!F351/Sheet1!G351)*'Positive samples'!F351)</f>
        <v>-4.0444431636209961</v>
      </c>
      <c r="G351">
        <f>IF(Sheet1!G351="", "",LOG10(Sheet1!G351/Sheet1!H351)*'Positive samples'!G351)</f>
        <v>8.4000272501584536</v>
      </c>
      <c r="I351">
        <f>IF(Sheet1!I351="", "",LOG10(Sheet1!I351/Sheet1!J351)*'Positive samples'!I351)</f>
        <v>-4.0949428140503787</v>
      </c>
      <c r="J351">
        <f>IF(Sheet1!J351="", "",LOG10(Sheet1!J351/Sheet1!K351)*'Positive samples'!J351)</f>
        <v>8.8007728026586847</v>
      </c>
      <c r="L351">
        <f>IF(Sheet1!L351="", "",LOG10(Sheet1!L351/Sheet1!M351)*'Positive samples'!L351)</f>
        <v>-4.0181407448156392</v>
      </c>
      <c r="M351">
        <f>IF(Sheet1!M351="", "",LOG10(Sheet1!M351/Sheet1!N351)*'Positive samples'!M351)</f>
        <v>9.1123089278818714</v>
      </c>
      <c r="O351">
        <f>IF(Sheet1!O351="", "",LOG10(Sheet1!O351/Sheet1!P351)*'Positive samples'!O351)</f>
        <v>-4.4357548004119405</v>
      </c>
      <c r="Q351">
        <f>IF(Sheet1!Q351="", "",LOG10(Sheet1!Q351/Sheet1!R351)*'Positive samples'!Q351)</f>
        <v>0</v>
      </c>
      <c r="R351">
        <f>IF(Sheet1!R351="", "",LOG10(Sheet1!R351/Sheet1!S351)*'Positive samples'!R351)</f>
        <v>-4.0933875063567813</v>
      </c>
      <c r="S351">
        <f>IF(Sheet1!S351="", "",LOG10(Sheet1!S351)*'Positive samples'!S351)</f>
        <v>8.747411807886424</v>
      </c>
      <c r="U351">
        <f>IF('Positive samples'!U351=0, "", SUM(Normalization!C351, Normalization!F351, Normalization!I351, Normalization!L351, Normalization!O351:O351, Normalization!R351)/'Positive samples'!U351)</f>
        <v>-4.1730436027040003</v>
      </c>
    </row>
    <row r="352" spans="1:21" x14ac:dyDescent="0.2">
      <c r="A352" s="1">
        <f>Sheet1!A352</f>
        <v>44912</v>
      </c>
      <c r="C352">
        <f>IF(Sheet1!C352="", "",LOG10(Sheet1!C352/Sheet1!D352)*'Positive samples'!C352)</f>
        <v>-4.2364221949464964</v>
      </c>
      <c r="F352">
        <f>IF(Sheet1!F352="", "",LOG10(Sheet1!F352/Sheet1!G352)*'Positive samples'!F352)</f>
        <v>-4.0409357485052704</v>
      </c>
      <c r="G352">
        <f>IF(Sheet1!G352="", "",LOG10(Sheet1!G352/Sheet1!H352)*'Positive samples'!G352)</f>
        <v>8.6974217157731584</v>
      </c>
      <c r="I352">
        <f>IF(Sheet1!I352="", "",LOG10(Sheet1!I352/Sheet1!J352)*'Positive samples'!I352)</f>
        <v>-4.6867061894771505</v>
      </c>
      <c r="J352">
        <f>IF(Sheet1!J352="", "",LOG10(Sheet1!J352/Sheet1!K352)*'Positive samples'!J352)</f>
        <v>9.4528548160125467</v>
      </c>
      <c r="L352">
        <f>IF(Sheet1!L352="", "",LOG10(Sheet1!L352/Sheet1!M352)*'Positive samples'!L352)</f>
        <v>-4.398078074008426</v>
      </c>
      <c r="M352">
        <f>IF(Sheet1!M352="", "",LOG10(Sheet1!M352/Sheet1!N352)*'Positive samples'!M352)</f>
        <v>9.1802577111859449</v>
      </c>
      <c r="O352">
        <f>IF(Sheet1!O352="", "",LOG10(Sheet1!O352/Sheet1!P352)*'Positive samples'!O352)</f>
        <v>-4.1081522858557937</v>
      </c>
      <c r="Q352">
        <f>IF(Sheet1!Q352="", "",LOG10(Sheet1!Q352/Sheet1!R352)*'Positive samples'!Q352)</f>
        <v>0</v>
      </c>
      <c r="R352">
        <f>IF(Sheet1!R352="", "",LOG10(Sheet1!R352/Sheet1!S352)*'Positive samples'!R352)</f>
        <v>-4.2052910346521886</v>
      </c>
      <c r="S352">
        <f>IF(Sheet1!S352="", "",LOG10(Sheet1!S352)*'Positive samples'!S352)</f>
        <v>8.7604224834232127</v>
      </c>
      <c r="U352">
        <f>IF('Positive samples'!U352=0, "", SUM(Normalization!C352, Normalization!F352, Normalization!I352, Normalization!L352, Normalization!O352:O352, Normalization!R352)/'Positive samples'!U352)</f>
        <v>-4.2792642545742208</v>
      </c>
    </row>
    <row r="353" spans="1:21" x14ac:dyDescent="0.2">
      <c r="A353" s="1">
        <f>Sheet1!A353</f>
        <v>44913</v>
      </c>
      <c r="C353">
        <f>IF(Sheet1!C353="", "",LOG10(Sheet1!C353/Sheet1!D353)*'Positive samples'!C353)</f>
        <v>-4.6181554502020781</v>
      </c>
      <c r="F353">
        <f>IF(Sheet1!F353="", "",LOG10(Sheet1!F353/Sheet1!G353)*'Positive samples'!F353)</f>
        <v>-4.1595444461200142</v>
      </c>
      <c r="G353">
        <f>IF(Sheet1!G353="", "",LOG10(Sheet1!G353/Sheet1!H353)*'Positive samples'!G353)</f>
        <v>8.498240511940903</v>
      </c>
      <c r="I353">
        <f>IF(Sheet1!I353="", "",LOG10(Sheet1!I353/Sheet1!J353)*'Positive samples'!I353)</f>
        <v>-4.3903012108693362</v>
      </c>
      <c r="J353">
        <f>IF(Sheet1!J353="", "",LOG10(Sheet1!J353/Sheet1!K353)*'Positive samples'!J353)</f>
        <v>8.6763060197000748</v>
      </c>
      <c r="L353">
        <f>IF(Sheet1!L353="", "",LOG10(Sheet1!L353/Sheet1!M353)*'Positive samples'!L353)</f>
        <v>-4.5051525889113639</v>
      </c>
      <c r="M353">
        <f>IF(Sheet1!M353="", "",LOG10(Sheet1!M353/Sheet1!N353)*'Positive samples'!M353)</f>
        <v>9.3973235508227511</v>
      </c>
      <c r="O353">
        <f>IF(Sheet1!O353="", "",LOG10(Sheet1!O353/Sheet1!P353)*'Positive samples'!O353)</f>
        <v>-4.6999428487543593</v>
      </c>
      <c r="Q353">
        <f>IF(Sheet1!Q353="", "",LOG10(Sheet1!Q353/Sheet1!R353)*'Positive samples'!Q353)</f>
        <v>0</v>
      </c>
      <c r="R353">
        <f>IF(Sheet1!R353="", "",LOG10(Sheet1!R353/Sheet1!S353)*'Positive samples'!R353)</f>
        <v>-4.8749483422508755</v>
      </c>
      <c r="S353">
        <f>IF(Sheet1!S353="", "",LOG10(Sheet1!S353)*'Positive samples'!S353)</f>
        <v>9.4712917110589387</v>
      </c>
      <c r="U353">
        <f>IF('Positive samples'!U353=0, "", SUM(Normalization!C353, Normalization!F353, Normalization!I353, Normalization!L353, Normalization!O353:O353, Normalization!R353)/'Positive samples'!U353)</f>
        <v>-4.541340814518005</v>
      </c>
    </row>
    <row r="354" spans="1:21" x14ac:dyDescent="0.2">
      <c r="A354" s="1">
        <f>Sheet1!A354</f>
        <v>44914</v>
      </c>
      <c r="C354">
        <f>IF(Sheet1!C354="", "",LOG10(Sheet1!C354/Sheet1!D354)*'Positive samples'!C354)</f>
        <v>-4.6807092070419731</v>
      </c>
      <c r="F354">
        <f>IF(Sheet1!F354="", "",LOG10(Sheet1!F354/Sheet1!G354)*'Positive samples'!F354)</f>
        <v>-4.2059698141381743</v>
      </c>
      <c r="G354">
        <f>IF(Sheet1!G354="", "",LOG10(Sheet1!G354/Sheet1!H354)*'Positive samples'!G354)</f>
        <v>8.7722019178704418</v>
      </c>
      <c r="I354">
        <f>IF(Sheet1!I354="", "",LOG10(Sheet1!I354/Sheet1!J354)*'Positive samples'!I354)</f>
        <v>-4.2781098618031814</v>
      </c>
      <c r="J354">
        <f>IF(Sheet1!J354="", "",LOG10(Sheet1!J354/Sheet1!K354)*'Positive samples'!J354)</f>
        <v>8.7619093363278502</v>
      </c>
      <c r="L354">
        <f>IF(Sheet1!L354="", "",LOG10(Sheet1!L354/Sheet1!M354)*'Positive samples'!L354)</f>
        <v>-4.1804055368690012</v>
      </c>
      <c r="M354">
        <f>IF(Sheet1!M354="", "",LOG10(Sheet1!M354/Sheet1!N354)*'Positive samples'!M354)</f>
        <v>8.8683575770971927</v>
      </c>
      <c r="O354">
        <f>IF(Sheet1!O354="", "",LOG10(Sheet1!O354/Sheet1!P354)*'Positive samples'!O354)</f>
        <v>-4.6423409607429988</v>
      </c>
      <c r="Q354">
        <f>IF(Sheet1!Q354="", "",LOG10(Sheet1!Q354/Sheet1!R354)*'Positive samples'!Q354)</f>
        <v>0</v>
      </c>
      <c r="R354">
        <f>IF(Sheet1!R354="", "",LOG10(Sheet1!R354/Sheet1!S354)*'Positive samples'!R354)</f>
        <v>-4.2860751598092941</v>
      </c>
      <c r="S354">
        <f>IF(Sheet1!S354="", "",LOG10(Sheet1!S354)*'Positive samples'!S354)</f>
        <v>8.9943171526696375</v>
      </c>
      <c r="U354">
        <f>IF('Positive samples'!U354=0, "", SUM(Normalization!C354, Normalization!F354, Normalization!I354, Normalization!L354, Normalization!O354:O354, Normalization!R354)/'Positive samples'!U354)</f>
        <v>-4.3789350900674364</v>
      </c>
    </row>
    <row r="355" spans="1:21" x14ac:dyDescent="0.2">
      <c r="A355" s="1">
        <f>Sheet1!A355</f>
        <v>44915</v>
      </c>
      <c r="C355">
        <f>IF(Sheet1!C355="", "",LOG10(Sheet1!C355/Sheet1!D355)*'Positive samples'!C355)</f>
        <v>-4.6463587496609478</v>
      </c>
      <c r="F355">
        <f>IF(Sheet1!F355="", "",LOG10(Sheet1!F355/Sheet1!G355)*'Positive samples'!F355)</f>
        <v>-3.8572591310227526</v>
      </c>
      <c r="G355">
        <f>IF(Sheet1!G355="", "",LOG10(Sheet1!G355/Sheet1!H355)*'Positive samples'!G355)</f>
        <v>8.5765184844126647</v>
      </c>
      <c r="I355">
        <f>IF(Sheet1!I355="", "",LOG10(Sheet1!I355/Sheet1!J355)*'Positive samples'!I355)</f>
        <v>-4.1197730153803782</v>
      </c>
      <c r="J355">
        <f>IF(Sheet1!J355="", "",LOG10(Sheet1!J355/Sheet1!K355)*'Positive samples'!J355)</f>
        <v>8.6532750967399163</v>
      </c>
      <c r="L355">
        <f>IF(Sheet1!L355="", "",LOG10(Sheet1!L355/Sheet1!M355)*'Positive samples'!L355)</f>
        <v>-4.1076222757171763</v>
      </c>
      <c r="M355">
        <f>IF(Sheet1!M355="", "",LOG10(Sheet1!M355/Sheet1!N355)*'Positive samples'!M355)</f>
        <v>9.0713801443950395</v>
      </c>
      <c r="O355">
        <f>IF(Sheet1!O355="", "",LOG10(Sheet1!O355/Sheet1!P355)*'Positive samples'!O355)</f>
        <v>-4.5601565791614611</v>
      </c>
      <c r="Q355">
        <f>IF(Sheet1!Q355="", "",LOG10(Sheet1!Q355/Sheet1!R355)*'Positive samples'!Q355)</f>
        <v>0</v>
      </c>
      <c r="R355">
        <f>IF(Sheet1!R355="", "",LOG10(Sheet1!R355/Sheet1!S355)*'Positive samples'!R355)</f>
        <v>-4.5533620898664475</v>
      </c>
      <c r="S355">
        <f>IF(Sheet1!S355="", "",LOG10(Sheet1!S355)*'Positive samples'!S355)</f>
        <v>9.0718820073061259</v>
      </c>
      <c r="U355">
        <f>IF('Positive samples'!U355=0, "", SUM(Normalization!C355, Normalization!F355, Normalization!I355, Normalization!L355, Normalization!O355:O355, Normalization!R355)/'Positive samples'!U355)</f>
        <v>-4.3074219734681938</v>
      </c>
    </row>
    <row r="356" spans="1:21" x14ac:dyDescent="0.2">
      <c r="A356" s="1">
        <f>Sheet1!A356</f>
        <v>44916</v>
      </c>
      <c r="C356">
        <f>IF(Sheet1!C356="", "",LOG10(Sheet1!C356/Sheet1!D356)*'Positive samples'!C356)</f>
        <v>-4.8136817364515778</v>
      </c>
      <c r="F356">
        <f>IF(Sheet1!F356="", "",LOG10(Sheet1!F356/Sheet1!G356)*'Positive samples'!F356)</f>
        <v>-3.8989330796109276</v>
      </c>
      <c r="G356">
        <f>IF(Sheet1!G356="", "",LOG10(Sheet1!G356/Sheet1!H356)*'Positive samples'!G356)</f>
        <v>8.2509635232708423</v>
      </c>
      <c r="I356">
        <f>IF(Sheet1!I356="", "",LOG10(Sheet1!I356/Sheet1!J356)*'Positive samples'!I356)</f>
        <v>-3.899549284545925</v>
      </c>
      <c r="J356">
        <f>IF(Sheet1!J356="", "",LOG10(Sheet1!J356/Sheet1!K356)*'Positive samples'!J356)</f>
        <v>8.5522028302320461</v>
      </c>
      <c r="L356">
        <f>IF(Sheet1!L356="", "",LOG10(Sheet1!L356/Sheet1!M356)*'Positive samples'!L356)</f>
        <v>-4.1554083362959302</v>
      </c>
      <c r="M356">
        <f>IF(Sheet1!M356="", "",LOG10(Sheet1!M356/Sheet1!N356)*'Positive samples'!M356)</f>
        <v>9.0872227456049242</v>
      </c>
      <c r="O356">
        <f>IF(Sheet1!O356="", "",LOG10(Sheet1!O356/Sheet1!P356)*'Positive samples'!O356)</f>
        <v>-4.1107698887440725</v>
      </c>
      <c r="Q356">
        <f>IF(Sheet1!Q356="", "",LOG10(Sheet1!Q356/Sheet1!R356)*'Positive samples'!Q356)</f>
        <v>0</v>
      </c>
      <c r="R356">
        <f>IF(Sheet1!R356="", "",LOG10(Sheet1!R356/Sheet1!S356)*'Positive samples'!R356)</f>
        <v>-4.1605059547779453</v>
      </c>
      <c r="S356">
        <f>IF(Sheet1!S356="", "",LOG10(Sheet1!S356)*'Positive samples'!S356)</f>
        <v>8.8790958795000723</v>
      </c>
      <c r="U356">
        <f>IF('Positive samples'!U356=0, "", SUM(Normalization!C356, Normalization!F356, Normalization!I356, Normalization!L356, Normalization!O356:O356, Normalization!R356)/'Positive samples'!U356)</f>
        <v>-4.1731413800710628</v>
      </c>
    </row>
    <row r="357" spans="1:21" x14ac:dyDescent="0.2">
      <c r="A357" s="1">
        <f>Sheet1!A357</f>
        <v>44917</v>
      </c>
      <c r="C357">
        <f>IF(Sheet1!C357="", "",LOG10(Sheet1!C357/Sheet1!D357)*'Positive samples'!C357)</f>
        <v>-4.3433611664378846</v>
      </c>
      <c r="F357">
        <f>IF(Sheet1!F357="", "",LOG10(Sheet1!F357/Sheet1!G357)*'Positive samples'!F357)</f>
        <v>-3.9237899357542458</v>
      </c>
      <c r="G357">
        <f>IF(Sheet1!G357="", "",LOG10(Sheet1!G357/Sheet1!H357)*'Positive samples'!G357)</f>
        <v>8.6233238537909767</v>
      </c>
      <c r="I357">
        <f>IF(Sheet1!I357="", "",LOG10(Sheet1!I357/Sheet1!J357)*'Positive samples'!I357)</f>
        <v>-4.0713846662058186</v>
      </c>
      <c r="J357">
        <f>IF(Sheet1!J357="", "",LOG10(Sheet1!J357/Sheet1!K357)*'Positive samples'!J357)</f>
        <v>8.8054474711091189</v>
      </c>
      <c r="L357">
        <f>IF(Sheet1!L357="", "",LOG10(Sheet1!L357/Sheet1!M357)*'Positive samples'!L357)</f>
        <v>-4.19371901812438</v>
      </c>
      <c r="M357">
        <f>IF(Sheet1!M357="", "",LOG10(Sheet1!M357/Sheet1!N357)*'Positive samples'!M357)</f>
        <v>9.0560773466017093</v>
      </c>
      <c r="O357">
        <f>IF(Sheet1!O357="", "",LOG10(Sheet1!O357/Sheet1!P357)*'Positive samples'!O357)</f>
        <v>-4.579674493907425</v>
      </c>
      <c r="Q357">
        <f>IF(Sheet1!Q357="", "",LOG10(Sheet1!Q357/Sheet1!R357)*'Positive samples'!Q357)</f>
        <v>0</v>
      </c>
      <c r="R357">
        <f>IF(Sheet1!R357="", "",LOG10(Sheet1!R357/Sheet1!S357)*'Positive samples'!R357)</f>
        <v>-4.0645120139308251</v>
      </c>
      <c r="S357">
        <f>IF(Sheet1!S357="", "",LOG10(Sheet1!S357)*'Positive samples'!S357)</f>
        <v>8.8561244442423011</v>
      </c>
      <c r="U357">
        <f>IF('Positive samples'!U357=0, "", SUM(Normalization!C357, Normalization!F357, Normalization!I357, Normalization!L357, Normalization!O357:O357, Normalization!R357)/'Positive samples'!U357)</f>
        <v>-4.1960735490600962</v>
      </c>
    </row>
    <row r="358" spans="1:21" x14ac:dyDescent="0.2">
      <c r="A358" s="1">
        <f>Sheet1!A358</f>
        <v>44918</v>
      </c>
      <c r="C358">
        <f>IF(Sheet1!C358="", "",LOG10(Sheet1!C358/Sheet1!D358)*'Positive samples'!C358)</f>
        <v>-4.5577267417390885</v>
      </c>
      <c r="F358">
        <f>IF(Sheet1!F358="", "",LOG10(Sheet1!F358/Sheet1!G358)*'Positive samples'!F358)</f>
        <v>-3.9264323547919222</v>
      </c>
      <c r="G358">
        <f>IF(Sheet1!G358="", "",LOG10(Sheet1!G358/Sheet1!H358)*'Positive samples'!G358)</f>
        <v>8.50991376811597</v>
      </c>
      <c r="I358">
        <f>IF(Sheet1!I358="", "",LOG10(Sheet1!I358/Sheet1!J358)*'Positive samples'!I358)</f>
        <v>-4.1955489717619026</v>
      </c>
      <c r="J358">
        <f>IF(Sheet1!J358="", "",LOG10(Sheet1!J358/Sheet1!K358)*'Positive samples'!J358)</f>
        <v>8.552702674975535</v>
      </c>
      <c r="L358">
        <f>IF(Sheet1!L358="", "",LOG10(Sheet1!L358/Sheet1!M358)*'Positive samples'!L358)</f>
        <v>-4.317722383848686</v>
      </c>
      <c r="M358">
        <f>IF(Sheet1!M358="", "",LOG10(Sheet1!M358/Sheet1!N358)*'Positive samples'!M358)</f>
        <v>8.8834944309285628</v>
      </c>
      <c r="O358">
        <f>IF(Sheet1!O358="", "",LOG10(Sheet1!O358/Sheet1!P358)*'Positive samples'!O358)</f>
        <v>-4.4350762088228217</v>
      </c>
      <c r="Q358">
        <f>IF(Sheet1!Q358="", "",LOG10(Sheet1!Q358/Sheet1!R358)*'Positive samples'!Q358)</f>
        <v>0</v>
      </c>
      <c r="R358">
        <f>IF(Sheet1!R358="", "",LOG10(Sheet1!R358/Sheet1!S358)*'Positive samples'!R358)</f>
        <v>-4.1658920131082553</v>
      </c>
      <c r="S358">
        <f>IF(Sheet1!S358="", "",LOG10(Sheet1!S358)*'Positive samples'!S358)</f>
        <v>8.9143431571194416</v>
      </c>
      <c r="U358">
        <f>IF('Positive samples'!U358=0, "", SUM(Normalization!C358, Normalization!F358, Normalization!I358, Normalization!L358, Normalization!O358:O358, Normalization!R358)/'Positive samples'!U358)</f>
        <v>-4.2663997790121124</v>
      </c>
    </row>
    <row r="359" spans="1:21" x14ac:dyDescent="0.2">
      <c r="A359" s="1">
        <f>Sheet1!A359</f>
        <v>44919</v>
      </c>
      <c r="C359">
        <f>IF(Sheet1!C359="", "",LOG10(Sheet1!C359/Sheet1!D359)*'Positive samples'!C359)</f>
        <v>-4.6149115632406881</v>
      </c>
      <c r="F359">
        <f>IF(Sheet1!F359="", "",LOG10(Sheet1!F359/Sheet1!G359)*'Positive samples'!F359)</f>
        <v>-4.0632607046637066</v>
      </c>
      <c r="G359">
        <f>IF(Sheet1!G359="", "",LOG10(Sheet1!G359/Sheet1!H359)*'Positive samples'!G359)</f>
        <v>8.3394111804550768</v>
      </c>
      <c r="I359">
        <f>IF(Sheet1!I359="", "",LOG10(Sheet1!I359/Sheet1!J359)*'Positive samples'!I359)</f>
        <v>-4.3525709431368398</v>
      </c>
      <c r="J359">
        <f>IF(Sheet1!J359="", "",LOG10(Sheet1!J359/Sheet1!K359)*'Positive samples'!J359)</f>
        <v>8.8405219293773847</v>
      </c>
      <c r="L359">
        <f>IF(Sheet1!L359="", "",LOG10(Sheet1!L359/Sheet1!M359)*'Positive samples'!L359)</f>
        <v>-4.6053801804211787</v>
      </c>
      <c r="M359">
        <f>IF(Sheet1!M359="", "",LOG10(Sheet1!M359/Sheet1!N359)*'Positive samples'!M359)</f>
        <v>9.230000501635903</v>
      </c>
      <c r="O359">
        <f>IF(Sheet1!O359="", "",LOG10(Sheet1!O359/Sheet1!P359)*'Positive samples'!O359)</f>
        <v>-4.2698276224909906</v>
      </c>
      <c r="Q359">
        <f>IF(Sheet1!Q359="", "",LOG10(Sheet1!Q359/Sheet1!R359)*'Positive samples'!Q359)</f>
        <v>0</v>
      </c>
      <c r="R359">
        <f>IF(Sheet1!R359="", "",LOG10(Sheet1!R359/Sheet1!S359)*'Positive samples'!R359)</f>
        <v>-4.091572197102824</v>
      </c>
      <c r="S359">
        <f>IF(Sheet1!S359="", "",LOG10(Sheet1!S359)*'Positive samples'!S359)</f>
        <v>8.6424645202421218</v>
      </c>
      <c r="U359">
        <f>IF('Positive samples'!U359=0, "", SUM(Normalization!C359, Normalization!F359, Normalization!I359, Normalization!L359, Normalization!O359:O359, Normalization!R359)/'Positive samples'!U359)</f>
        <v>-4.3329205351760374</v>
      </c>
    </row>
    <row r="360" spans="1:21" x14ac:dyDescent="0.2">
      <c r="A360" s="1">
        <f>Sheet1!A360</f>
        <v>44920</v>
      </c>
      <c r="C360">
        <f>IF(Sheet1!C360="", "",LOG10(Sheet1!C360/Sheet1!D360)*'Positive samples'!C360)</f>
        <v>-4.6640340970049277</v>
      </c>
      <c r="F360">
        <f>IF(Sheet1!F360="", "",LOG10(Sheet1!F360/Sheet1!G360)*'Positive samples'!F360)</f>
        <v>-4.1232973736445402</v>
      </c>
      <c r="G360">
        <f>IF(Sheet1!G360="", "",LOG10(Sheet1!G360/Sheet1!H360)*'Positive samples'!G360)</f>
        <v>8.6660998933191173</v>
      </c>
      <c r="I360">
        <f>IF(Sheet1!I360="", "",LOG10(Sheet1!I360/Sheet1!J360)*'Positive samples'!I360)</f>
        <v>-4.5298354229197759</v>
      </c>
      <c r="J360">
        <f>IF(Sheet1!J360="", "",LOG10(Sheet1!J360/Sheet1!K360)*'Positive samples'!J360)</f>
        <v>9.2418526893259809</v>
      </c>
      <c r="L360">
        <f>IF(Sheet1!L360="", "",LOG10(Sheet1!L360/Sheet1!M360)*'Positive samples'!L360)</f>
        <v>-4.5447506103251722</v>
      </c>
      <c r="M360">
        <f>IF(Sheet1!M360="", "",LOG10(Sheet1!M360/Sheet1!N360)*'Positive samples'!M360)</f>
        <v>9.0823512928371315</v>
      </c>
      <c r="O360">
        <f>IF(Sheet1!O360="", "",LOG10(Sheet1!O360/Sheet1!P360)*'Positive samples'!O360)</f>
        <v>-4.3075177716302058</v>
      </c>
      <c r="Q360">
        <f>IF(Sheet1!Q360="", "",LOG10(Sheet1!Q360/Sheet1!R360)*'Positive samples'!Q360)</f>
        <v>0</v>
      </c>
      <c r="R360">
        <f>IF(Sheet1!R360="", "",LOG10(Sheet1!R360/Sheet1!S360)*'Positive samples'!R360)</f>
        <v>-4.0848750509376046</v>
      </c>
      <c r="S360">
        <f>IF(Sheet1!S360="", "",LOG10(Sheet1!S360)*'Positive samples'!S360)</f>
        <v>8.795880017344075</v>
      </c>
      <c r="U360">
        <f>IF('Positive samples'!U360=0, "", SUM(Normalization!C360, Normalization!F360, Normalization!I360, Normalization!L360, Normalization!O360:O360, Normalization!R360)/'Positive samples'!U360)</f>
        <v>-4.3757183877437047</v>
      </c>
    </row>
    <row r="361" spans="1:21" x14ac:dyDescent="0.2">
      <c r="A361" s="1">
        <f>Sheet1!A361</f>
        <v>44921</v>
      </c>
      <c r="C361">
        <f>IF(Sheet1!C361="", "",LOG10(Sheet1!C361/Sheet1!D361)*'Positive samples'!C361)</f>
        <v>-4.5659282049107173</v>
      </c>
      <c r="F361">
        <f>IF(Sheet1!F361="", "",LOG10(Sheet1!F361/Sheet1!G361)*'Positive samples'!F361)</f>
        <v>-4.0254503333331559</v>
      </c>
      <c r="G361">
        <f>IF(Sheet1!G361="", "",LOG10(Sheet1!G361/Sheet1!H361)*'Positive samples'!G361)</f>
        <v>8.664150402282468</v>
      </c>
      <c r="I361">
        <f>IF(Sheet1!I361="", "",LOG10(Sheet1!I361/Sheet1!J361)*'Positive samples'!I361)</f>
        <v>-5.0123773422947657</v>
      </c>
      <c r="J361">
        <f>IF(Sheet1!J361="", "",LOG10(Sheet1!J361/Sheet1!K361)*'Positive samples'!J361)</f>
        <v>9.788714592956401</v>
      </c>
      <c r="L361">
        <f>IF(Sheet1!L361="", "",LOG10(Sheet1!L361/Sheet1!M361)*'Positive samples'!L361)</f>
        <v>-4.5284125513502085</v>
      </c>
      <c r="M361">
        <f>IF(Sheet1!M361="", "",LOG10(Sheet1!M361/Sheet1!N361)*'Positive samples'!M361)</f>
        <v>8.9934691328410423</v>
      </c>
      <c r="O361">
        <f>IF(Sheet1!O361="", "",LOG10(Sheet1!O361/Sheet1!P361)*'Positive samples'!O361)</f>
        <v>-4.3445309641140613</v>
      </c>
      <c r="Q361">
        <f>IF(Sheet1!Q361="", "",LOG10(Sheet1!Q361/Sheet1!R361)*'Positive samples'!Q361)</f>
        <v>0</v>
      </c>
      <c r="R361">
        <f>IF(Sheet1!R361="", "",LOG10(Sheet1!R361/Sheet1!S361)*'Positive samples'!R361)</f>
        <v>-4.285631403779254</v>
      </c>
      <c r="S361">
        <f>IF(Sheet1!S361="", "",LOG10(Sheet1!S361)*'Positive samples'!S361)</f>
        <v>8.9405164849325676</v>
      </c>
      <c r="U361">
        <f>IF('Positive samples'!U361=0, "", SUM(Normalization!C361, Normalization!F361, Normalization!I361, Normalization!L361, Normalization!O361:O361, Normalization!R361)/'Positive samples'!U361)</f>
        <v>-4.4603884666303601</v>
      </c>
    </row>
    <row r="362" spans="1:21" x14ac:dyDescent="0.2">
      <c r="A362" s="1">
        <f>Sheet1!A362</f>
        <v>44922</v>
      </c>
      <c r="C362">
        <f>IF(Sheet1!C362="", "",LOG10(Sheet1!C362/Sheet1!D362)*'Positive samples'!C362)</f>
        <v>-4.799926954435735</v>
      </c>
      <c r="F362">
        <f>IF(Sheet1!F362="", "",LOG10(Sheet1!F362/Sheet1!G362)*'Positive samples'!F362)</f>
        <v>-3.8022166727093252</v>
      </c>
      <c r="G362">
        <f>IF(Sheet1!G362="", "",LOG10(Sheet1!G362/Sheet1!H362)*'Positive samples'!G362)</f>
        <v>8.8275861082324436</v>
      </c>
      <c r="I362">
        <f>IF(Sheet1!I362="", "",LOG10(Sheet1!I362/Sheet1!J362)*'Positive samples'!I362)</f>
        <v>-4.3061131687146679</v>
      </c>
      <c r="J362">
        <f>IF(Sheet1!J362="", "",LOG10(Sheet1!J362/Sheet1!K362)*'Positive samples'!J362)</f>
        <v>9.0147432515023205</v>
      </c>
      <c r="L362">
        <f>IF(Sheet1!L362="", "",LOG10(Sheet1!L362/Sheet1!M362)*'Positive samples'!L362)</f>
        <v>-4.3572972164144206</v>
      </c>
      <c r="M362">
        <f>IF(Sheet1!M362="", "",LOG10(Sheet1!M362/Sheet1!N362)*'Positive samples'!M362)</f>
        <v>9.0265134476544073</v>
      </c>
      <c r="O362">
        <f>IF(Sheet1!O362="", "",LOG10(Sheet1!O362/Sheet1!P362)*'Positive samples'!O362)</f>
        <v>-4.2468808853417448</v>
      </c>
      <c r="Q362">
        <f>IF(Sheet1!Q362="", "",LOG10(Sheet1!Q362/Sheet1!R362)*'Positive samples'!Q362)</f>
        <v>0</v>
      </c>
      <c r="R362">
        <f>IF(Sheet1!R362="", "",LOG10(Sheet1!R362/Sheet1!S362)*'Positive samples'!R362)</f>
        <v>-4.2517749547736061</v>
      </c>
      <c r="S362">
        <f>IF(Sheet1!S362="", "",LOG10(Sheet1!S362)*'Positive samples'!S362)</f>
        <v>8.9680157139936423</v>
      </c>
      <c r="U362">
        <f>IF('Positive samples'!U362=0, "", SUM(Normalization!C362, Normalization!F362, Normalization!I362, Normalization!L362, Normalization!O362:O362, Normalization!R362)/'Positive samples'!U362)</f>
        <v>-4.2940349753982501</v>
      </c>
    </row>
    <row r="363" spans="1:21" x14ac:dyDescent="0.2">
      <c r="A363" s="1">
        <f>Sheet1!A363</f>
        <v>44923</v>
      </c>
      <c r="C363">
        <f>IF(Sheet1!C363="", "",LOG10(Sheet1!C363/Sheet1!D363)*'Positive samples'!C363)</f>
        <v>-4.5070089012595442</v>
      </c>
      <c r="F363">
        <f>IF(Sheet1!F363="", "",LOG10(Sheet1!F363/Sheet1!G363)*'Positive samples'!F363)</f>
        <v>-4.5735887262627157</v>
      </c>
      <c r="G363">
        <f>IF(Sheet1!G363="", "",LOG10(Sheet1!G363/Sheet1!H363)*'Positive samples'!G363)</f>
        <v>8.8213668763526201</v>
      </c>
      <c r="I363">
        <f>IF(Sheet1!I363="", "",LOG10(Sheet1!I363/Sheet1!J363)*'Positive samples'!I363)</f>
        <v>-4.203058641045593</v>
      </c>
      <c r="J363">
        <f>IF(Sheet1!J363="", "",LOG10(Sheet1!J363/Sheet1!K363)*'Positive samples'!J363)</f>
        <v>8.5682789388386276</v>
      </c>
      <c r="L363">
        <f>IF(Sheet1!L363="", "",LOG10(Sheet1!L363/Sheet1!M363)*'Positive samples'!L363)</f>
        <v>-4.3652475769411021</v>
      </c>
      <c r="M363">
        <f>IF(Sheet1!M363="", "",LOG10(Sheet1!M363/Sheet1!N363)*'Positive samples'!M363)</f>
        <v>9.3010299956639813</v>
      </c>
      <c r="O363">
        <f>IF(Sheet1!O363="", "",LOG10(Sheet1!O363/Sheet1!P363)*'Positive samples'!O363)</f>
        <v>-4.2049546366439872</v>
      </c>
      <c r="Q363">
        <f>IF(Sheet1!Q363="", "",LOG10(Sheet1!Q363/Sheet1!R363)*'Positive samples'!Q363)</f>
        <v>0</v>
      </c>
      <c r="R363">
        <f>IF(Sheet1!R363="", "",LOG10(Sheet1!R363/Sheet1!S363)*'Positive samples'!R363)</f>
        <v>-4.4102188854492228</v>
      </c>
      <c r="S363">
        <f>IF(Sheet1!S363="", "",LOG10(Sheet1!S363)*'Positive samples'!S363)</f>
        <v>9.0334237554869503</v>
      </c>
      <c r="U363">
        <f>IF('Positive samples'!U363=0, "", SUM(Normalization!C363, Normalization!F363, Normalization!I363, Normalization!L363, Normalization!O363:O363, Normalization!R363)/'Positive samples'!U363)</f>
        <v>-4.3773462279336934</v>
      </c>
    </row>
    <row r="364" spans="1:21" x14ac:dyDescent="0.2">
      <c r="A364" s="1">
        <f>Sheet1!A364</f>
        <v>44924</v>
      </c>
      <c r="C364">
        <f>IF(Sheet1!C364="", "",LOG10(Sheet1!C364/Sheet1!D364)*'Positive samples'!C364)</f>
        <v>-4.5720284131938422</v>
      </c>
      <c r="F364">
        <f>IF(Sheet1!F364="", "",LOG10(Sheet1!F364/Sheet1!G364)*'Positive samples'!F364)</f>
        <v>-4.0247591368992781</v>
      </c>
      <c r="G364">
        <f>IF(Sheet1!G364="", "",LOG10(Sheet1!G364/Sheet1!H364)*'Positive samples'!G364)</f>
        <v>8.3072585760887918</v>
      </c>
      <c r="I364">
        <f>IF(Sheet1!I364="", "",LOG10(Sheet1!I364/Sheet1!J364)*'Positive samples'!I364)</f>
        <v>-4.1666556044052827</v>
      </c>
      <c r="J364">
        <f>IF(Sheet1!J364="", "",LOG10(Sheet1!J364/Sheet1!K364)*'Positive samples'!J364)</f>
        <v>8.4752705652064133</v>
      </c>
      <c r="L364">
        <f>IF(Sheet1!L364="", "",LOG10(Sheet1!L364/Sheet1!M364)*'Positive samples'!L364)</f>
        <v>-4.535279607981697</v>
      </c>
      <c r="M364">
        <f>IF(Sheet1!M364="", "",LOG10(Sheet1!M364/Sheet1!N364)*'Positive samples'!M364)</f>
        <v>8.8648856343217144</v>
      </c>
      <c r="O364">
        <f>IF(Sheet1!O364="", "",LOG10(Sheet1!O364/Sheet1!P364)*'Positive samples'!O364)</f>
        <v>-4.1206457051328043</v>
      </c>
      <c r="Q364">
        <f>IF(Sheet1!Q364="", "",LOG10(Sheet1!Q364/Sheet1!R364)*'Positive samples'!Q364)</f>
        <v>0</v>
      </c>
      <c r="R364">
        <f>IF(Sheet1!R364="", "",LOG10(Sheet1!R364/Sheet1!S364)*'Positive samples'!R364)</f>
        <v>-4.2002377535237203</v>
      </c>
      <c r="S364">
        <f>IF(Sheet1!S364="", "",LOG10(Sheet1!S364)*'Positive samples'!S364)</f>
        <v>8.7649229846498891</v>
      </c>
      <c r="U364">
        <f>IF('Positive samples'!U364=0, "", SUM(Normalization!C364, Normalization!F364, Normalization!I364, Normalization!L364, Normalization!O364:O364, Normalization!R364)/'Positive samples'!U364)</f>
        <v>-4.2699343701894374</v>
      </c>
    </row>
    <row r="365" spans="1:21" x14ac:dyDescent="0.2">
      <c r="A365" s="1">
        <f>Sheet1!A365</f>
        <v>44925</v>
      </c>
      <c r="C365">
        <f>IF(Sheet1!C365="", "",LOG10(Sheet1!C365/Sheet1!D365)*'Positive samples'!C365)</f>
        <v>-4.6090383862545519</v>
      </c>
      <c r="F365">
        <f>IF(Sheet1!F365="", "",LOG10(Sheet1!F365/Sheet1!G365)*'Positive samples'!F365)</f>
        <v>-4.4450944529310439</v>
      </c>
      <c r="G365">
        <f>IF(Sheet1!G365="", "",LOG10(Sheet1!G365/Sheet1!H365)*'Positive samples'!G365)</f>
        <v>8.6282760432112493</v>
      </c>
      <c r="I365">
        <f>IF(Sheet1!I365="", "",LOG10(Sheet1!I365/Sheet1!J365)*'Positive samples'!I365)</f>
        <v>-4.5051602676544356</v>
      </c>
      <c r="J365">
        <f>IF(Sheet1!J365="", "",LOG10(Sheet1!J365/Sheet1!K365)*'Positive samples'!J365)</f>
        <v>8.9113552741736601</v>
      </c>
      <c r="L365">
        <f>IF(Sheet1!L365="", "",LOG10(Sheet1!L365/Sheet1!M365)*'Positive samples'!L365)</f>
        <v>-4.3363076864516747</v>
      </c>
      <c r="M365">
        <f>IF(Sheet1!M365="", "",LOG10(Sheet1!M365/Sheet1!N365)*'Positive samples'!M365)</f>
        <v>9.0383963909143059</v>
      </c>
      <c r="O365">
        <f>IF(Sheet1!O365="", "",LOG10(Sheet1!O365/Sheet1!P365)*'Positive samples'!O365)</f>
        <v>-4.4648688946554804</v>
      </c>
      <c r="Q365">
        <f>IF(Sheet1!Q365="", "",LOG10(Sheet1!Q365/Sheet1!R365)*'Positive samples'!Q365)</f>
        <v>0</v>
      </c>
      <c r="R365">
        <f>IF(Sheet1!R365="", "",LOG10(Sheet1!R365/Sheet1!S365)*'Positive samples'!R365)</f>
        <v>-4.3006555219792801</v>
      </c>
      <c r="S365">
        <f>IF(Sheet1!S365="", "",LOG10(Sheet1!S365)*'Positive samples'!S365)</f>
        <v>8.5051499783199063</v>
      </c>
      <c r="U365">
        <f>IF('Positive samples'!U365=0, "", SUM(Normalization!C365, Normalization!F365, Normalization!I365, Normalization!L365, Normalization!O365:O365, Normalization!R365)/'Positive samples'!U365)</f>
        <v>-4.4435208683210776</v>
      </c>
    </row>
    <row r="366" spans="1:21" x14ac:dyDescent="0.2">
      <c r="A366" s="1">
        <f>Sheet1!A366</f>
        <v>44926</v>
      </c>
      <c r="C366">
        <f>IF(Sheet1!C366="", "",LOG10(Sheet1!C366/Sheet1!D366)*'Positive samples'!C366)</f>
        <v>-4.6832246516471407</v>
      </c>
      <c r="F366">
        <f>IF(Sheet1!F366="", "",LOG10(Sheet1!F366/Sheet1!G366)*'Positive samples'!F366)</f>
        <v>-4.2988045243032742</v>
      </c>
      <c r="G366">
        <f>IF(Sheet1!G366="", "",LOG10(Sheet1!G366/Sheet1!H366)*'Positive samples'!G366)</f>
        <v>8.0101021916334556</v>
      </c>
      <c r="I366">
        <f>IF(Sheet1!I366="", "",LOG10(Sheet1!I366/Sheet1!J366)*'Positive samples'!I366)</f>
        <v>-4.6540814451709327</v>
      </c>
      <c r="J366">
        <f>IF(Sheet1!J366="", "",LOG10(Sheet1!J366/Sheet1!K366)*'Positive samples'!J366)</f>
        <v>8.788492083721863</v>
      </c>
      <c r="L366">
        <f>IF(Sheet1!L366="", "",LOG10(Sheet1!L366/Sheet1!M366)*'Positive samples'!L366)</f>
        <v>-4.9951346386104349</v>
      </c>
      <c r="M366">
        <f>IF(Sheet1!M366="", "",LOG10(Sheet1!M366/Sheet1!N366)*'Positive samples'!M366)</f>
        <v>9.0309114649810152</v>
      </c>
      <c r="O366">
        <f>IF(Sheet1!O366="", "",LOG10(Sheet1!O366/Sheet1!P366)*'Positive samples'!O366)</f>
        <v>-4.5125477926880997</v>
      </c>
      <c r="Q366">
        <f>IF(Sheet1!Q366="", "",LOG10(Sheet1!Q366/Sheet1!R366)*'Positive samples'!Q366)</f>
        <v>0</v>
      </c>
      <c r="R366">
        <f>IF(Sheet1!R366="", "",LOG10(Sheet1!R366/Sheet1!S366)*'Positive samples'!R366)</f>
        <v>-4.5151103661610898</v>
      </c>
      <c r="S366">
        <f>IF(Sheet1!S366="", "",LOG10(Sheet1!S366)*'Positive samples'!S366)</f>
        <v>8.8674674878590523</v>
      </c>
      <c r="U366">
        <f>IF('Positive samples'!U366=0, "", SUM(Normalization!C366, Normalization!F366, Normalization!I366, Normalization!L366, Normalization!O366:O366, Normalization!R366)/'Positive samples'!U366)</f>
        <v>-4.6098172364301622</v>
      </c>
    </row>
    <row r="367" spans="1:21" x14ac:dyDescent="0.2">
      <c r="A367" s="1">
        <f>Sheet1!A367</f>
        <v>44927</v>
      </c>
      <c r="C367">
        <f>IF(Sheet1!C367="", "",LOG10(Sheet1!C367/Sheet1!D367)*'Positive samples'!C367)</f>
        <v>-4.5486071121928378</v>
      </c>
      <c r="F367">
        <f>IF(Sheet1!F367="", "",LOG10(Sheet1!F367/Sheet1!G367)*'Positive samples'!F367)</f>
        <v>-3.8123719062133961</v>
      </c>
      <c r="G367">
        <f>IF(Sheet1!G367="", "",LOG10(Sheet1!G367/Sheet1!H367)*'Positive samples'!G367)</f>
        <v>7.9996499036635056</v>
      </c>
      <c r="I367">
        <f>IF(Sheet1!I367="", "",LOG10(Sheet1!I367/Sheet1!J367)*'Positive samples'!I367)</f>
        <v>-4.4260028668718068</v>
      </c>
      <c r="J367">
        <f>IF(Sheet1!J367="", "",LOG10(Sheet1!J367/Sheet1!K367)*'Positive samples'!J367)</f>
        <v>9.0801892092178722</v>
      </c>
      <c r="L367">
        <f>IF(Sheet1!L367="", "",LOG10(Sheet1!L367/Sheet1!M367)*'Positive samples'!L367)</f>
        <v>-4.7806497756421003</v>
      </c>
      <c r="M367">
        <f>IF(Sheet1!M367="", "",LOG10(Sheet1!M367/Sheet1!N367)*'Positive samples'!M367)</f>
        <v>8.8065451710569409</v>
      </c>
      <c r="O367">
        <f>IF(Sheet1!O367="", "",LOG10(Sheet1!O367/Sheet1!P367)*'Positive samples'!O367)</f>
        <v>-4.328809137907391</v>
      </c>
      <c r="Q367">
        <f>IF(Sheet1!Q367="", "",LOG10(Sheet1!Q367/Sheet1!R367)*'Positive samples'!Q367)</f>
        <v>0</v>
      </c>
      <c r="R367">
        <f>IF(Sheet1!R367="", "",LOG10(Sheet1!R367/Sheet1!S367)*'Positive samples'!R367)</f>
        <v>-4.1536470959050469</v>
      </c>
      <c r="S367">
        <f>IF(Sheet1!S367="", "",LOG10(Sheet1!S367)*'Positive samples'!S367)</f>
        <v>8.214843848047698</v>
      </c>
      <c r="U367">
        <f>IF('Positive samples'!U367=0, "", SUM(Normalization!C367, Normalization!F367, Normalization!I367, Normalization!L367, Normalization!O367:O367, Normalization!R367)/'Positive samples'!U367)</f>
        <v>-4.3416813157887635</v>
      </c>
    </row>
    <row r="368" spans="1:21" x14ac:dyDescent="0.2">
      <c r="A368" s="1">
        <f>Sheet1!A368</f>
        <v>44928</v>
      </c>
      <c r="C368">
        <f>IF(Sheet1!C368="", "",LOG10(Sheet1!C368/Sheet1!D368)*'Positive samples'!C368)</f>
        <v>-4.8376606121624315</v>
      </c>
      <c r="F368">
        <f>IF(Sheet1!F368="", "",LOG10(Sheet1!F368/Sheet1!G368)*'Positive samples'!F368)</f>
        <v>-4.0358237593370214</v>
      </c>
      <c r="G368">
        <f>IF(Sheet1!G368="", "",LOG10(Sheet1!G368/Sheet1!H368)*'Positive samples'!G368)</f>
        <v>8.2641451394328058</v>
      </c>
      <c r="I368">
        <f>IF(Sheet1!I368="", "",LOG10(Sheet1!I368/Sheet1!J368)*'Positive samples'!I368)</f>
        <v>-4.4259136670135018</v>
      </c>
      <c r="J368">
        <f>IF(Sheet1!J368="", "",LOG10(Sheet1!J368/Sheet1!K368)*'Positive samples'!J368)</f>
        <v>8.4860662747797679</v>
      </c>
      <c r="L368">
        <f>IF(Sheet1!L368="", "",LOG10(Sheet1!L368/Sheet1!M368)*'Positive samples'!L368)</f>
        <v>-4.5506140525595109</v>
      </c>
      <c r="M368">
        <f>IF(Sheet1!M368="", "",LOG10(Sheet1!M368/Sheet1!N368)*'Positive samples'!M368)</f>
        <v>9.3439880394960912</v>
      </c>
      <c r="O368">
        <f>IF(Sheet1!O368="", "",LOG10(Sheet1!O368/Sheet1!P368)*'Positive samples'!O368)</f>
        <v>-4.6072011450520023</v>
      </c>
      <c r="Q368">
        <f>IF(Sheet1!Q368="", "",LOG10(Sheet1!Q368/Sheet1!R368)*'Positive samples'!Q368)</f>
        <v>0</v>
      </c>
      <c r="R368">
        <f>IF(Sheet1!R368="", "",LOG10(Sheet1!R368/Sheet1!S368)*'Positive samples'!R368)</f>
        <v>-4.5385472470967008</v>
      </c>
      <c r="S368">
        <f>IF(Sheet1!S368="", "",LOG10(Sheet1!S368)*'Positive samples'!S368)</f>
        <v>9.2304489213782741</v>
      </c>
      <c r="U368">
        <f>IF('Positive samples'!U368=0, "", SUM(Normalization!C368, Normalization!F368, Normalization!I368, Normalization!L368, Normalization!O368:O368, Normalization!R368)/'Positive samples'!U368)</f>
        <v>-4.4992934138701948</v>
      </c>
    </row>
    <row r="369" spans="1:21" x14ac:dyDescent="0.2">
      <c r="A369" s="1">
        <f>Sheet1!A369</f>
        <v>44929</v>
      </c>
      <c r="C369">
        <f>IF(Sheet1!C369="", "",LOG10(Sheet1!C369/Sheet1!D369)*'Positive samples'!C369)</f>
        <v>-4.7117753519800232</v>
      </c>
      <c r="F369">
        <f>IF(Sheet1!F369="", "",LOG10(Sheet1!F369/Sheet1!G369)*'Positive samples'!F369)</f>
        <v>-4.2756543769844324</v>
      </c>
      <c r="G369">
        <f>IF(Sheet1!G369="", "",LOG10(Sheet1!G369/Sheet1!H369)*'Positive samples'!G369)</f>
        <v>7.9155049669413904</v>
      </c>
      <c r="I369">
        <f>IF(Sheet1!I369="", "",LOG10(Sheet1!I369/Sheet1!J369)*'Positive samples'!I369)</f>
        <v>-4.3986502285182247</v>
      </c>
      <c r="J369">
        <f>IF(Sheet1!J369="", "",LOG10(Sheet1!J369/Sheet1!K369)*'Positive samples'!J369)</f>
        <v>8.2407486977661986</v>
      </c>
      <c r="L369">
        <f>IF(Sheet1!L369="", "",LOG10(Sheet1!L369/Sheet1!M369)*'Positive samples'!L369)</f>
        <v>-4.9584014250120809</v>
      </c>
      <c r="M369">
        <f>IF(Sheet1!M369="", "",LOG10(Sheet1!M369/Sheet1!N369)*'Positive samples'!M369)</f>
        <v>9.2186436097411448</v>
      </c>
      <c r="O369">
        <f>IF(Sheet1!O369="", "",LOG10(Sheet1!O369/Sheet1!P369)*'Positive samples'!O369)</f>
        <v>-4.3496384590183883</v>
      </c>
      <c r="Q369">
        <f>IF(Sheet1!Q369="", "",LOG10(Sheet1!Q369/Sheet1!R369)*'Positive samples'!Q369)</f>
        <v>0</v>
      </c>
      <c r="R369">
        <f>IF(Sheet1!R369="", "",LOG10(Sheet1!R369/Sheet1!S369)*'Positive samples'!R369)</f>
        <v>-4.1164323006877579</v>
      </c>
      <c r="S369">
        <f>IF(Sheet1!S369="", "",LOG10(Sheet1!S369)*'Positive samples'!S369)</f>
        <v>8.7535830588929073</v>
      </c>
      <c r="U369">
        <f>IF('Positive samples'!U369=0, "", SUM(Normalization!C369, Normalization!F369, Normalization!I369, Normalization!L369, Normalization!O369:O369, Normalization!R369)/'Positive samples'!U369)</f>
        <v>-4.4684253570334844</v>
      </c>
    </row>
    <row r="370" spans="1:21" x14ac:dyDescent="0.2">
      <c r="A370" s="1">
        <f>Sheet1!A370</f>
        <v>44930</v>
      </c>
      <c r="C370">
        <f>IF(Sheet1!C370="", "",LOG10(Sheet1!C370/Sheet1!D370)*'Positive samples'!C370)</f>
        <v>-4.7692772230074203</v>
      </c>
      <c r="F370">
        <f>IF(Sheet1!F370="", "",LOG10(Sheet1!F370/Sheet1!G370)*'Positive samples'!F370)</f>
        <v>-3.9843711202108136</v>
      </c>
      <c r="G370">
        <f>IF(Sheet1!G370="", "",LOG10(Sheet1!G370/Sheet1!H370)*'Positive samples'!G370)</f>
        <v>8.7710362381026634</v>
      </c>
      <c r="I370">
        <f>IF(Sheet1!I370="", "",LOG10(Sheet1!I370/Sheet1!J370)*'Positive samples'!I370)</f>
        <v>-4.613183944650288</v>
      </c>
      <c r="J370">
        <f>IF(Sheet1!J370="", "",LOG10(Sheet1!J370/Sheet1!K370)*'Positive samples'!J370)</f>
        <v>9.0489508467270259</v>
      </c>
      <c r="L370">
        <f>IF(Sheet1!L370="", "",LOG10(Sheet1!L370/Sheet1!M370)*'Positive samples'!L370)</f>
        <v>-4.7518032631763143</v>
      </c>
      <c r="M370">
        <f>IF(Sheet1!M370="", "",LOG10(Sheet1!M370/Sheet1!N370)*'Positive samples'!M370)</f>
        <v>8.9159739843906642</v>
      </c>
      <c r="O370">
        <f>IF(Sheet1!O370="", "",LOG10(Sheet1!O370/Sheet1!P370)*'Positive samples'!O370)</f>
        <v>-4.4758843540428384</v>
      </c>
      <c r="Q370">
        <f>IF(Sheet1!Q370="", "",LOG10(Sheet1!Q370/Sheet1!R370)*'Positive samples'!Q370)</f>
        <v>0</v>
      </c>
      <c r="R370">
        <f>IF(Sheet1!R370="", "",LOG10(Sheet1!R370/Sheet1!S370)*'Positive samples'!R370)</f>
        <v>-4.2225958815279032</v>
      </c>
      <c r="S370">
        <f>IF(Sheet1!S370="", "",LOG10(Sheet1!S370)*'Positive samples'!S370)</f>
        <v>8.8645110810583923</v>
      </c>
      <c r="U370">
        <f>IF('Positive samples'!U370=0, "", SUM(Normalization!C370, Normalization!F370, Normalization!I370, Normalization!L370, Normalization!O370:O370, Normalization!R370)/'Positive samples'!U370)</f>
        <v>-4.4695192977692626</v>
      </c>
    </row>
    <row r="371" spans="1:21" x14ac:dyDescent="0.2">
      <c r="A371" s="1">
        <f>Sheet1!A371</f>
        <v>44931</v>
      </c>
      <c r="C371">
        <f>IF(Sheet1!C371="", "",LOG10(Sheet1!C371/Sheet1!D371)*'Positive samples'!C371)</f>
        <v>-4.8281635285107178</v>
      </c>
      <c r="F371">
        <f>IF(Sheet1!F371="", "",LOG10(Sheet1!F371/Sheet1!G371)*'Positive samples'!F371)</f>
        <v>-4.0414849845474361</v>
      </c>
      <c r="G371">
        <f>IF(Sheet1!G371="", "",LOG10(Sheet1!G371/Sheet1!H371)*'Positive samples'!G371)</f>
        <v>7.84065264705551</v>
      </c>
      <c r="I371">
        <f>IF(Sheet1!I371="", "",LOG10(Sheet1!I371/Sheet1!J371)*'Positive samples'!I371)</f>
        <v>-4.6173407078997029</v>
      </c>
      <c r="J371">
        <f>IF(Sheet1!J371="", "",LOG10(Sheet1!J371/Sheet1!K371)*'Positive samples'!J371)</f>
        <v>8.916435066591621</v>
      </c>
      <c r="L371">
        <f>IF(Sheet1!L371="", "",LOG10(Sheet1!L371/Sheet1!M371)*'Positive samples'!L371)</f>
        <v>-4.7167644637317689</v>
      </c>
      <c r="M371">
        <f>IF(Sheet1!M371="", "",LOG10(Sheet1!M371/Sheet1!N371)*'Positive samples'!M371)</f>
        <v>9.0969100130080562</v>
      </c>
      <c r="O371">
        <f>IF(Sheet1!O371="", "",LOG10(Sheet1!O371/Sheet1!P371)*'Positive samples'!O371)</f>
        <v>-4.3839069255432577</v>
      </c>
      <c r="Q371">
        <f>IF(Sheet1!Q371="", "",LOG10(Sheet1!Q371/Sheet1!R371)*'Positive samples'!Q371)</f>
        <v>0</v>
      </c>
      <c r="R371">
        <f>IF(Sheet1!R371="", "",LOG10(Sheet1!R371/Sheet1!S371)*'Positive samples'!R371)</f>
        <v>-4.2281704745233633</v>
      </c>
      <c r="S371">
        <f>IF(Sheet1!S371="", "",LOG10(Sheet1!S371)*'Positive samples'!S371)</f>
        <v>8.9159272116971167</v>
      </c>
      <c r="U371">
        <f>IF('Positive samples'!U371=0, "", SUM(Normalization!C371, Normalization!F371, Normalization!I371, Normalization!L371, Normalization!O371:O371, Normalization!R371)/'Positive samples'!U371)</f>
        <v>-4.4693051807927073</v>
      </c>
    </row>
    <row r="372" spans="1:21" x14ac:dyDescent="0.2">
      <c r="A372" s="1">
        <f>Sheet1!A372</f>
        <v>44932</v>
      </c>
      <c r="C372">
        <f>IF(Sheet1!C372="", "",LOG10(Sheet1!C372/Sheet1!D372)*'Positive samples'!C372)</f>
        <v>-4.7555458494033145</v>
      </c>
      <c r="F372">
        <f>IF(Sheet1!F372="", "",LOG10(Sheet1!F372/Sheet1!G372)*'Positive samples'!F372)</f>
        <v>-4.0837070475612958</v>
      </c>
      <c r="G372">
        <f>IF(Sheet1!G372="", "",LOG10(Sheet1!G372/Sheet1!H372)*'Positive samples'!G372)</f>
        <v>8.3461571603057294</v>
      </c>
      <c r="I372">
        <f>IF(Sheet1!I372="", "",LOG10(Sheet1!I372/Sheet1!J372)*'Positive samples'!I372)</f>
        <v>-4.604878184384094</v>
      </c>
      <c r="J372">
        <f>IF(Sheet1!J372="", "",LOG10(Sheet1!J372/Sheet1!K372)*'Positive samples'!J372)</f>
        <v>8.9425940664453307</v>
      </c>
      <c r="L372">
        <f>IF(Sheet1!L372="", "",LOG10(Sheet1!L372/Sheet1!M372)*'Positive samples'!L372)</f>
        <v>-4.638318634613376</v>
      </c>
      <c r="M372">
        <f>IF(Sheet1!M372="", "",LOG10(Sheet1!M372/Sheet1!N372)*'Positive samples'!M372)</f>
        <v>9.3715835123189226</v>
      </c>
      <c r="O372">
        <f>IF(Sheet1!O372="", "",LOG10(Sheet1!O372/Sheet1!P372)*'Positive samples'!O372)</f>
        <v>-4.6999654468719134</v>
      </c>
      <c r="Q372">
        <f>IF(Sheet1!Q372="", "",LOG10(Sheet1!Q372/Sheet1!R372)*'Positive samples'!Q372)</f>
        <v>0</v>
      </c>
      <c r="R372">
        <f>IF(Sheet1!R372="", "",LOG10(Sheet1!R372/Sheet1!S372)*'Positive samples'!R372)</f>
        <v>-4.0165089048597382</v>
      </c>
      <c r="S372">
        <f>IF(Sheet1!S372="", "",LOG10(Sheet1!S372)*'Positive samples'!S372)</f>
        <v>8.509202522331103</v>
      </c>
      <c r="U372">
        <f>IF('Positive samples'!U372=0, "", SUM(Normalization!C372, Normalization!F372, Normalization!I372, Normalization!L372, Normalization!O372:O372, Normalization!R372)/'Positive samples'!U372)</f>
        <v>-4.4664873446156221</v>
      </c>
    </row>
    <row r="373" spans="1:21" x14ac:dyDescent="0.2">
      <c r="A373" s="1">
        <f>Sheet1!A373</f>
        <v>44933</v>
      </c>
      <c r="C373">
        <f>IF(Sheet1!C373="", "",LOG10(Sheet1!C373/Sheet1!D373)*'Positive samples'!C373)</f>
        <v>-4.8830107551858042</v>
      </c>
      <c r="F373">
        <f>IF(Sheet1!F373="", "",LOG10(Sheet1!F373/Sheet1!G373)*'Positive samples'!F373)</f>
        <v>-4.3579944476488448</v>
      </c>
      <c r="G373">
        <f>IF(Sheet1!G373="", "",LOG10(Sheet1!G373/Sheet1!H373)*'Positive samples'!G373)</f>
        <v>8.4737165768294993</v>
      </c>
      <c r="I373">
        <f>IF(Sheet1!I373="", "",LOG10(Sheet1!I373/Sheet1!J373)*'Positive samples'!I373)</f>
        <v>-4.5235251510171945</v>
      </c>
      <c r="J373">
        <f>IF(Sheet1!J373="", "",LOG10(Sheet1!J373/Sheet1!K373)*'Positive samples'!J373)</f>
        <v>8.461797412763568</v>
      </c>
      <c r="L373">
        <f>IF(Sheet1!L373="", "",LOG10(Sheet1!L373/Sheet1!M373)*'Positive samples'!L373)</f>
        <v>-4.9559070434279882</v>
      </c>
      <c r="M373">
        <f>IF(Sheet1!M373="", "",LOG10(Sheet1!M373/Sheet1!N373)*'Positive samples'!M373)</f>
        <v>8.9222924387118674</v>
      </c>
      <c r="O373">
        <f>IF(Sheet1!O373="", "",LOG10(Sheet1!O373/Sheet1!P373)*'Positive samples'!O373)</f>
        <v>-4.5418490412428589</v>
      </c>
      <c r="Q373">
        <f>IF(Sheet1!Q373="", "",LOG10(Sheet1!Q373/Sheet1!R373)*'Positive samples'!Q373)</f>
        <v>0</v>
      </c>
      <c r="R373">
        <f>IF(Sheet1!R373="", "",LOG10(Sheet1!R373/Sheet1!S373)*'Positive samples'!R373)</f>
        <v>-4.1679294574274133</v>
      </c>
      <c r="S373">
        <f>IF(Sheet1!S373="", "",LOG10(Sheet1!S373)*'Positive samples'!S373)</f>
        <v>8.7015679850559273</v>
      </c>
      <c r="U373">
        <f>IF('Positive samples'!U373=0, "", SUM(Normalization!C373, Normalization!F373, Normalization!I373, Normalization!L373, Normalization!O373:O373, Normalization!R373)/'Positive samples'!U373)</f>
        <v>-4.571702649325017</v>
      </c>
    </row>
    <row r="374" spans="1:21" x14ac:dyDescent="0.2">
      <c r="A374" s="1">
        <f>Sheet1!A374</f>
        <v>44934</v>
      </c>
      <c r="C374">
        <f>IF(Sheet1!C374="", "",LOG10(Sheet1!C374/Sheet1!D374)*'Positive samples'!C374)</f>
        <v>-6.5685306372769743</v>
      </c>
      <c r="F374">
        <f>IF(Sheet1!F374="", "",LOG10(Sheet1!F374/Sheet1!G374)*'Positive samples'!F374)</f>
        <v>-4.4287474147205481</v>
      </c>
      <c r="G374">
        <f>IF(Sheet1!G374="", "",LOG10(Sheet1!G374/Sheet1!H374)*'Positive samples'!G374)</f>
        <v>8.6392671116842426</v>
      </c>
      <c r="I374">
        <f>IF(Sheet1!I374="", "",LOG10(Sheet1!I374/Sheet1!J374)*'Positive samples'!I374)</f>
        <v>-4.8109989551667915</v>
      </c>
      <c r="J374">
        <f>IF(Sheet1!J374="", "",LOG10(Sheet1!J374/Sheet1!K374)*'Positive samples'!J374)</f>
        <v>8.8605999514261633</v>
      </c>
      <c r="L374">
        <f>IF(Sheet1!L374="", "",LOG10(Sheet1!L374/Sheet1!M374)*'Positive samples'!L374)</f>
        <v>-5.0455352696389779</v>
      </c>
      <c r="M374">
        <f>IF(Sheet1!M374="", "",LOG10(Sheet1!M374/Sheet1!N374)*'Positive samples'!M374)</f>
        <v>8.7652000824843501</v>
      </c>
      <c r="O374">
        <f>IF(Sheet1!O374="", "",LOG10(Sheet1!O374/Sheet1!P374)*'Positive samples'!O374)</f>
        <v>-4.9820406855199391</v>
      </c>
      <c r="Q374">
        <f>IF(Sheet1!Q374="", "",LOG10(Sheet1!Q374/Sheet1!R374)*'Positive samples'!Q374)</f>
        <v>0</v>
      </c>
      <c r="R374">
        <f>IF(Sheet1!R374="", "",LOG10(Sheet1!R374/Sheet1!S374)*'Positive samples'!R374)</f>
        <v>-4.23805153694056</v>
      </c>
      <c r="S374">
        <f>IF(Sheet1!S374="", "",LOG10(Sheet1!S374)*'Positive samples'!S374)</f>
        <v>8.5646660642520889</v>
      </c>
      <c r="U374">
        <f>IF('Positive samples'!U374=0, "", SUM(Normalization!C374, Normalization!F374, Normalization!I374, Normalization!L374, Normalization!O374:O374, Normalization!R374)/'Positive samples'!U374)</f>
        <v>-5.012317416543965</v>
      </c>
    </row>
    <row r="375" spans="1:21" x14ac:dyDescent="0.2">
      <c r="A375" s="1">
        <f>Sheet1!A375</f>
        <v>44935</v>
      </c>
      <c r="C375">
        <f>IF(Sheet1!C375="", "",LOG10(Sheet1!C375/Sheet1!D375)*'Positive samples'!C375)</f>
        <v>-5.0154465653068021</v>
      </c>
      <c r="F375">
        <f>IF(Sheet1!F375="", "",LOG10(Sheet1!F375/Sheet1!G375)*'Positive samples'!F375)</f>
        <v>-4.597436593176691</v>
      </c>
      <c r="G375">
        <f>IF(Sheet1!G375="", "",LOG10(Sheet1!G375/Sheet1!H375)*'Positive samples'!G375)</f>
        <v>8.3564014810715506</v>
      </c>
      <c r="I375">
        <f>IF(Sheet1!I375="", "",LOG10(Sheet1!I375/Sheet1!J375)*'Positive samples'!I375)</f>
        <v>-4.7600674473326157</v>
      </c>
      <c r="J375">
        <f>IF(Sheet1!J375="", "",LOG10(Sheet1!J375/Sheet1!K375)*'Positive samples'!J375)</f>
        <v>8.6687107719852374</v>
      </c>
      <c r="L375">
        <f>IF(Sheet1!L375="", "",LOG10(Sheet1!L375/Sheet1!M375)*'Positive samples'!L375)</f>
        <v>-4.7897931322261593</v>
      </c>
      <c r="M375">
        <f>IF(Sheet1!M375="", "",LOG10(Sheet1!M375/Sheet1!N375)*'Positive samples'!M375)</f>
        <v>9.1955848201721615</v>
      </c>
      <c r="O375">
        <f>IF(Sheet1!O375="", "",LOG10(Sheet1!O375/Sheet1!P375)*'Positive samples'!O375)</f>
        <v>-4.6967365114543229</v>
      </c>
      <c r="Q375">
        <f>IF(Sheet1!Q375="", "",LOG10(Sheet1!Q375/Sheet1!R375)*'Positive samples'!Q375)</f>
        <v>0</v>
      </c>
      <c r="R375">
        <f>IF(Sheet1!R375="", "",LOG10(Sheet1!R375/Sheet1!S375)*'Positive samples'!R375)</f>
        <v>-4.5032573494037607</v>
      </c>
      <c r="S375">
        <f>IF(Sheet1!S375="", "",LOG10(Sheet1!S375)*'Positive samples'!S375)</f>
        <v>8.5024271199844321</v>
      </c>
      <c r="U375">
        <f>IF('Positive samples'!U375=0, "", SUM(Normalization!C375, Normalization!F375, Normalization!I375, Normalization!L375, Normalization!O375:O375, Normalization!R375)/'Positive samples'!U375)</f>
        <v>-4.7271229331500582</v>
      </c>
    </row>
    <row r="376" spans="1:21" x14ac:dyDescent="0.2">
      <c r="A376" s="1">
        <f>Sheet1!A376</f>
        <v>44936</v>
      </c>
      <c r="C376">
        <f>IF(Sheet1!C376="", "",LOG10(Sheet1!C376/Sheet1!D376)*'Positive samples'!C376)</f>
        <v>-5.205486606447673</v>
      </c>
      <c r="F376">
        <f>IF(Sheet1!F376="", "",LOG10(Sheet1!F376/Sheet1!G376)*'Positive samples'!F376)</f>
        <v>-4.089114911147087</v>
      </c>
      <c r="G376">
        <f>IF(Sheet1!G376="", "",LOG10(Sheet1!G376/Sheet1!H376)*'Positive samples'!G376)</f>
        <v>8.252948374379848</v>
      </c>
      <c r="I376">
        <f>IF(Sheet1!I376="", "",LOG10(Sheet1!I376/Sheet1!J376)*'Positive samples'!I376)</f>
        <v>-4.4970825058087875</v>
      </c>
      <c r="J376">
        <f>IF(Sheet1!J376="", "",LOG10(Sheet1!J376/Sheet1!K376)*'Positive samples'!J376)</f>
        <v>8.7310726137240131</v>
      </c>
      <c r="L376">
        <f>IF(Sheet1!L376="", "",LOG10(Sheet1!L376/Sheet1!M376)*'Positive samples'!L376)</f>
        <v>-4.7825490607531647</v>
      </c>
      <c r="M376">
        <f>IF(Sheet1!M376="", "",LOG10(Sheet1!M376/Sheet1!N376)*'Positive samples'!M376)</f>
        <v>9.0620350590200296</v>
      </c>
      <c r="O376">
        <f>IF(Sheet1!O376="", "",LOG10(Sheet1!O376/Sheet1!P376)*'Positive samples'!O376)</f>
        <v>-4.0713326538832915</v>
      </c>
      <c r="Q376">
        <f>IF(Sheet1!Q376="", "",LOG10(Sheet1!Q376/Sheet1!R376)*'Positive samples'!Q376)</f>
        <v>0</v>
      </c>
      <c r="R376">
        <f>IF(Sheet1!R376="", "",LOG10(Sheet1!R376/Sheet1!S376)*'Positive samples'!R376)</f>
        <v>-4.4827022281090798</v>
      </c>
      <c r="S376">
        <f>IF(Sheet1!S376="", "",LOG10(Sheet1!S376)*'Positive samples'!S376)</f>
        <v>8.6910814921229687</v>
      </c>
      <c r="U376">
        <f>IF('Positive samples'!U376=0, "", SUM(Normalization!C376, Normalization!F376, Normalization!I376, Normalization!L376, Normalization!O376:O376, Normalization!R376)/'Positive samples'!U376)</f>
        <v>-4.5213779943581809</v>
      </c>
    </row>
    <row r="377" spans="1:21" x14ac:dyDescent="0.2">
      <c r="A377" s="1">
        <f>Sheet1!A377</f>
        <v>44937</v>
      </c>
      <c r="C377">
        <f>IF(Sheet1!C377="", "",LOG10(Sheet1!C377/Sheet1!D377)*'Positive samples'!C377)</f>
        <v>-6.5588864734781911</v>
      </c>
      <c r="F377">
        <f>IF(Sheet1!F377="", "",LOG10(Sheet1!F377/Sheet1!G377)*'Positive samples'!F377)</f>
        <v>-4.3206392422827271</v>
      </c>
      <c r="G377">
        <f>IF(Sheet1!G377="", "",LOG10(Sheet1!G377/Sheet1!H377)*'Positive samples'!G377)</f>
        <v>8</v>
      </c>
      <c r="I377">
        <f>IF(Sheet1!I377="", "",LOG10(Sheet1!I377/Sheet1!J377)*'Positive samples'!I377)</f>
        <v>-4.7789532066394917</v>
      </c>
      <c r="J377">
        <f>IF(Sheet1!J377="", "",LOG10(Sheet1!J377/Sheet1!K377)*'Positive samples'!J377)</f>
        <v>8.7035879688723661</v>
      </c>
      <c r="L377">
        <f>IF(Sheet1!L377="", "",LOG10(Sheet1!L377/Sheet1!M377)*'Positive samples'!L377)</f>
        <v>-5.3598056331224226</v>
      </c>
      <c r="M377">
        <f>IF(Sheet1!M377="", "",LOG10(Sheet1!M377/Sheet1!N377)*'Positive samples'!M377)</f>
        <v>9.6307135198590892</v>
      </c>
      <c r="O377">
        <f>IF(Sheet1!O377="", "",LOG10(Sheet1!O377/Sheet1!P377)*'Positive samples'!O377)</f>
        <v>-4.8297325168012692</v>
      </c>
      <c r="Q377">
        <f>IF(Sheet1!Q377="", "",LOG10(Sheet1!Q377/Sheet1!R377)*'Positive samples'!Q377)</f>
        <v>0</v>
      </c>
      <c r="R377">
        <f>IF(Sheet1!R377="", "",LOG10(Sheet1!R377/Sheet1!S377)*'Positive samples'!R377)</f>
        <v>-4.2271317783712083</v>
      </c>
      <c r="S377">
        <f>IF(Sheet1!S377="", "",LOG10(Sheet1!S377)*'Positive samples'!S377)</f>
        <v>8.9590413923210939</v>
      </c>
      <c r="U377">
        <f>IF('Positive samples'!U377=0, "", SUM(Normalization!C377, Normalization!F377, Normalization!I377, Normalization!L377, Normalization!O377:O377, Normalization!R377)/'Positive samples'!U377)</f>
        <v>-5.0125248084492187</v>
      </c>
    </row>
    <row r="378" spans="1:21" x14ac:dyDescent="0.2">
      <c r="A378" s="1">
        <f>Sheet1!A378</f>
        <v>44938</v>
      </c>
      <c r="C378">
        <f>IF(Sheet1!C378="", "",LOG10(Sheet1!C378/Sheet1!D378)*'Positive samples'!C378)</f>
        <v>-5.1889293574174653</v>
      </c>
      <c r="F378">
        <f>IF(Sheet1!F378="", "",LOG10(Sheet1!F378/Sheet1!G378)*'Positive samples'!F378)</f>
        <v>-4.4941117835276385</v>
      </c>
      <c r="G378">
        <f>IF(Sheet1!G378="", "",LOG10(Sheet1!G378/Sheet1!H378)*'Positive samples'!G378)</f>
        <v>8.1287796477752146</v>
      </c>
      <c r="I378">
        <f>IF(Sheet1!I378="", "",LOG10(Sheet1!I378/Sheet1!J378)*'Positive samples'!I378)</f>
        <v>-4.6150048205376679</v>
      </c>
      <c r="J378">
        <f>IF(Sheet1!J378="", "",LOG10(Sheet1!J378/Sheet1!K378)*'Positive samples'!J378)</f>
        <v>8.8180132502055084</v>
      </c>
      <c r="L378">
        <f>IF(Sheet1!L378="", "",LOG10(Sheet1!L378/Sheet1!M378)*'Positive samples'!L378)</f>
        <v>-5.164913291682387</v>
      </c>
      <c r="M378">
        <f>IF(Sheet1!M378="", "",LOG10(Sheet1!M378/Sheet1!N378)*'Positive samples'!M378)</f>
        <v>8.717710139452981</v>
      </c>
      <c r="O378">
        <f>IF(Sheet1!O378="", "",LOG10(Sheet1!O378/Sheet1!P378)*'Positive samples'!O378)</f>
        <v>-4.7612942170567845</v>
      </c>
      <c r="Q378">
        <f>IF(Sheet1!Q378="", "",LOG10(Sheet1!Q378/Sheet1!R378)*'Positive samples'!Q378)</f>
        <v>0</v>
      </c>
      <c r="R378">
        <f>IF(Sheet1!R378="", "",LOG10(Sheet1!R378/Sheet1!S378)*'Positive samples'!R378)</f>
        <v>-4.2105219118129646</v>
      </c>
      <c r="S378">
        <f>IF(Sheet1!S378="", "",LOG10(Sheet1!S378)*'Positive samples'!S378)</f>
        <v>8.5453071164658247</v>
      </c>
      <c r="U378">
        <f>IF('Positive samples'!U378=0, "", SUM(Normalization!C378, Normalization!F378, Normalization!I378, Normalization!L378, Normalization!O378:O378, Normalization!R378)/'Positive samples'!U378)</f>
        <v>-4.7391292303391515</v>
      </c>
    </row>
    <row r="379" spans="1:21" x14ac:dyDescent="0.2">
      <c r="A379" s="1">
        <f>Sheet1!A379</f>
        <v>44939</v>
      </c>
      <c r="C379">
        <f>IF(Sheet1!C379="", "",LOG10(Sheet1!C379/Sheet1!D379)*'Positive samples'!C379)</f>
        <v>-5.2339083381514957</v>
      </c>
      <c r="F379">
        <f>IF(Sheet1!F379="", "",LOG10(Sheet1!F379/Sheet1!G379)*'Positive samples'!F379)</f>
        <v>-4.2765606967154381</v>
      </c>
      <c r="G379">
        <f>IF(Sheet1!G379="", "",LOG10(Sheet1!G379/Sheet1!H379)*'Positive samples'!G379)</f>
        <v>8.0007990701093323</v>
      </c>
      <c r="I379">
        <f>IF(Sheet1!I379="", "",LOG10(Sheet1!I379/Sheet1!J379)*'Positive samples'!I379)</f>
        <v>-4.8519905390314921</v>
      </c>
      <c r="J379">
        <f>IF(Sheet1!J379="", "",LOG10(Sheet1!J379/Sheet1!K379)*'Positive samples'!J379)</f>
        <v>8.3882638101856255</v>
      </c>
      <c r="L379">
        <f>IF(Sheet1!L379="", "",LOG10(Sheet1!L379/Sheet1!M379)*'Positive samples'!L379)</f>
        <v>-5.19600737260917</v>
      </c>
      <c r="M379">
        <f>IF(Sheet1!M379="", "",LOG10(Sheet1!M379/Sheet1!N379)*'Positive samples'!M379)</f>
        <v>8.9494565253081149</v>
      </c>
      <c r="O379">
        <f>IF(Sheet1!O379="", "",LOG10(Sheet1!O379/Sheet1!P379)*'Positive samples'!O379)</f>
        <v>-4.9849361465967732</v>
      </c>
      <c r="Q379">
        <f>IF(Sheet1!Q379="", "",LOG10(Sheet1!Q379/Sheet1!R379)*'Positive samples'!Q379)</f>
        <v>0</v>
      </c>
      <c r="R379">
        <f>IF(Sheet1!R379="", "",LOG10(Sheet1!R379/Sheet1!S379)*'Positive samples'!R379)</f>
        <v>-4.5572280107421337</v>
      </c>
      <c r="S379">
        <f>IF(Sheet1!S379="", "",LOG10(Sheet1!S379)*'Positive samples'!S379)</f>
        <v>8.8337843746564797</v>
      </c>
      <c r="U379">
        <f>IF('Positive samples'!U379=0, "", SUM(Normalization!C379, Normalization!F379, Normalization!I379, Normalization!L379, Normalization!O379:O379, Normalization!R379)/'Positive samples'!U379)</f>
        <v>-4.8501051839744163</v>
      </c>
    </row>
    <row r="380" spans="1:21" x14ac:dyDescent="0.2">
      <c r="A380" s="1">
        <f>Sheet1!A380</f>
        <v>44940</v>
      </c>
      <c r="C380">
        <f>IF(Sheet1!C380="", "",LOG10(Sheet1!C380/Sheet1!D380)*'Positive samples'!C380)</f>
        <v>-5.4753418822201461</v>
      </c>
      <c r="F380">
        <f>IF(Sheet1!F380="", "",LOG10(Sheet1!F380/Sheet1!G380)*'Positive samples'!F380)</f>
        <v>-4.1957587785586314</v>
      </c>
      <c r="G380">
        <f>IF(Sheet1!G380="", "",LOG10(Sheet1!G380/Sheet1!H380)*'Positive samples'!G380)</f>
        <v>8.5554347792360605</v>
      </c>
      <c r="I380">
        <f>IF(Sheet1!I380="", "",LOG10(Sheet1!I380/Sheet1!J380)*'Positive samples'!I380)</f>
        <v>-5.2359359536117465</v>
      </c>
      <c r="J380">
        <f>IF(Sheet1!J380="", "",LOG10(Sheet1!J380/Sheet1!K380)*'Positive samples'!J380)</f>
        <v>9.0988238098559364</v>
      </c>
      <c r="L380">
        <f>IF(Sheet1!L380="", "",LOG10(Sheet1!L380/Sheet1!M380)*'Positive samples'!L380)</f>
        <v>-4.8894857625449362</v>
      </c>
      <c r="M380">
        <f>IF(Sheet1!M380="", "",LOG10(Sheet1!M380/Sheet1!N380)*'Positive samples'!M380)</f>
        <v>8.7499758304530388</v>
      </c>
      <c r="O380">
        <f>IF(Sheet1!O380="", "",LOG10(Sheet1!O380/Sheet1!P380)*'Positive samples'!O380)</f>
        <v>-4.9328867019547511</v>
      </c>
      <c r="Q380">
        <f>IF(Sheet1!Q380="", "",LOG10(Sheet1!Q380/Sheet1!R380)*'Positive samples'!Q380)</f>
        <v>0</v>
      </c>
      <c r="R380">
        <f>IF(Sheet1!R380="", "",LOG10(Sheet1!R380/Sheet1!S380)*'Positive samples'!R380)</f>
        <v>-4.041870827680575</v>
      </c>
      <c r="S380">
        <f>IF(Sheet1!S380="", "",LOG10(Sheet1!S380)*'Positive samples'!S380)</f>
        <v>8.5263392773898445</v>
      </c>
      <c r="U380">
        <f>IF('Positive samples'!U380=0, "", SUM(Normalization!C380, Normalization!F380, Normalization!I380, Normalization!L380, Normalization!O380:O380, Normalization!R380)/'Positive samples'!U380)</f>
        <v>-4.7952133177617977</v>
      </c>
    </row>
    <row r="381" spans="1:21" x14ac:dyDescent="0.2">
      <c r="A381" s="1">
        <f>Sheet1!A381</f>
        <v>44941</v>
      </c>
      <c r="C381">
        <f>IF(Sheet1!C381="", "",LOG10(Sheet1!C381/Sheet1!D381)*'Positive samples'!C381)</f>
        <v>-5.2577380434928829</v>
      </c>
      <c r="F381">
        <f>IF(Sheet1!F381="", "",LOG10(Sheet1!F381/Sheet1!G381)*'Positive samples'!F381)</f>
        <v>-4.4659270273237794</v>
      </c>
      <c r="G381">
        <f>IF(Sheet1!G381="", "",LOG10(Sheet1!G381/Sheet1!H381)*'Positive samples'!G381)</f>
        <v>8.2428979762832402</v>
      </c>
      <c r="I381">
        <f>IF(Sheet1!I381="", "",LOG10(Sheet1!I381/Sheet1!J381)*'Positive samples'!I381)</f>
        <v>-4.92137645689116</v>
      </c>
      <c r="J381">
        <f>IF(Sheet1!J381="", "",LOG10(Sheet1!J381/Sheet1!K381)*'Positive samples'!J381)</f>
        <v>9.0050382755530123</v>
      </c>
      <c r="L381">
        <f>IF(Sheet1!L381="", "",LOG10(Sheet1!L381/Sheet1!M381)*'Positive samples'!L381)</f>
        <v>-4.7866257527244054</v>
      </c>
      <c r="M381">
        <f>IF(Sheet1!M381="", "",LOG10(Sheet1!M381/Sheet1!N381)*'Positive samples'!M381)</f>
        <v>9.4179202791726269</v>
      </c>
      <c r="O381">
        <f>IF(Sheet1!O381="", "",LOG10(Sheet1!O381/Sheet1!P381)*'Positive samples'!O381)</f>
        <v>-4.671798839162796</v>
      </c>
      <c r="Q381">
        <f>IF(Sheet1!Q381="", "",LOG10(Sheet1!Q381/Sheet1!R381)*'Positive samples'!Q381)</f>
        <v>0</v>
      </c>
      <c r="R381">
        <f>IF(Sheet1!R381="", "",LOG10(Sheet1!R381/Sheet1!S381)*'Positive samples'!R381)</f>
        <v>-4.5746400421080171</v>
      </c>
      <c r="S381">
        <f>IF(Sheet1!S381="", "",LOG10(Sheet1!S381)*'Positive samples'!S381)</f>
        <v>8.8970770032094197</v>
      </c>
      <c r="U381">
        <f>IF('Positive samples'!U381=0, "", SUM(Normalization!C381, Normalization!F381, Normalization!I381, Normalization!L381, Normalization!O381:O381, Normalization!R381)/'Positive samples'!U381)</f>
        <v>-4.7796843602838406</v>
      </c>
    </row>
    <row r="382" spans="1:21" x14ac:dyDescent="0.2">
      <c r="A382" s="1">
        <f>Sheet1!A382</f>
        <v>44942</v>
      </c>
      <c r="C382">
        <f>IF(Sheet1!C382="", "",LOG10(Sheet1!C382/Sheet1!D382)*'Positive samples'!C382)</f>
        <v>-5.4484518250322207</v>
      </c>
      <c r="F382">
        <f>IF(Sheet1!F382="", "",LOG10(Sheet1!F382/Sheet1!G382)*'Positive samples'!F382)</f>
        <v>-4.1974092212322534</v>
      </c>
      <c r="G382">
        <f>IF(Sheet1!G382="", "",LOG10(Sheet1!G382/Sheet1!H382)*'Positive samples'!G382)</f>
        <v>8.097437389492903</v>
      </c>
      <c r="I382">
        <f>IF(Sheet1!I382="", "",LOG10(Sheet1!I382/Sheet1!J382)*'Positive samples'!I382)</f>
        <v>-4.9634975963187919</v>
      </c>
      <c r="J382">
        <f>IF(Sheet1!J382="", "",LOG10(Sheet1!J382/Sheet1!K382)*'Positive samples'!J382)</f>
        <v>8.5724785507290857</v>
      </c>
      <c r="L382">
        <f>IF(Sheet1!L382="", "",LOG10(Sheet1!L382/Sheet1!M382)*'Positive samples'!L382)</f>
        <v>-5.3355171698983348</v>
      </c>
      <c r="M382">
        <f>IF(Sheet1!M382="", "",LOG10(Sheet1!M382/Sheet1!N382)*'Positive samples'!M382)</f>
        <v>9.5552181194750681</v>
      </c>
      <c r="O382">
        <f>IF(Sheet1!O382="", "",LOG10(Sheet1!O382/Sheet1!P382)*'Positive samples'!O382)</f>
        <v>-4.1572443949171296</v>
      </c>
      <c r="Q382">
        <f>IF(Sheet1!Q382="", "",LOG10(Sheet1!Q382/Sheet1!R382)*'Positive samples'!Q382)</f>
        <v>0</v>
      </c>
      <c r="R382">
        <f>IF(Sheet1!R382="", "",LOG10(Sheet1!R382/Sheet1!S382)*'Positive samples'!R382)</f>
        <v>-4.2807987463460595</v>
      </c>
      <c r="S382">
        <f>IF(Sheet1!S382="", "",LOG10(Sheet1!S382)*'Positive samples'!S382)</f>
        <v>8.8221680793680175</v>
      </c>
      <c r="U382">
        <f>IF('Positive samples'!U382=0, "", SUM(Normalization!C382, Normalization!F382, Normalization!I382, Normalization!L382, Normalization!O382:O382, Normalization!R382)/'Positive samples'!U382)</f>
        <v>-4.7304864922907983</v>
      </c>
    </row>
    <row r="383" spans="1:21" x14ac:dyDescent="0.2">
      <c r="A383" s="1">
        <f>Sheet1!A383</f>
        <v>44943</v>
      </c>
      <c r="C383">
        <f>IF(Sheet1!C383="", "",LOG10(Sheet1!C383/Sheet1!D383)*'Positive samples'!C383)</f>
        <v>-5.5295029385317589</v>
      </c>
      <c r="F383" t="str">
        <f>IF(Sheet1!F383="", "",LOG10(Sheet1!F383/Sheet1!G383)*'Positive samples'!F383)</f>
        <v/>
      </c>
      <c r="G383" t="str">
        <f>IF(Sheet1!G383="", "",LOG10(Sheet1!G383/Sheet1!H383)*'Positive samples'!G383)</f>
        <v/>
      </c>
      <c r="I383">
        <f>IF(Sheet1!I383="", "",LOG10(Sheet1!I383/Sheet1!J383)*'Positive samples'!I383)</f>
        <v>-5.0098379429189919</v>
      </c>
      <c r="J383">
        <f>IF(Sheet1!J383="", "",LOG10(Sheet1!J383/Sheet1!K383)*'Positive samples'!J383)</f>
        <v>8.8553376912678772</v>
      </c>
      <c r="L383">
        <f>IF(Sheet1!L383="", "",LOG10(Sheet1!L383/Sheet1!M383)*'Positive samples'!L383)</f>
        <v>-5.0545458386760851</v>
      </c>
      <c r="M383">
        <f>IF(Sheet1!M383="", "",LOG10(Sheet1!M383/Sheet1!N383)*'Positive samples'!M383)</f>
        <v>9.0794406037632474</v>
      </c>
      <c r="O383">
        <f>IF(Sheet1!O383="", "",LOG10(Sheet1!O383/Sheet1!P383)*'Positive samples'!O383)</f>
        <v>-4.8724608612440923</v>
      </c>
      <c r="Q383">
        <f>IF(Sheet1!Q383="", "",LOG10(Sheet1!Q383/Sheet1!R383)*'Positive samples'!Q383)</f>
        <v>0</v>
      </c>
      <c r="R383">
        <f>IF(Sheet1!R383="", "",LOG10(Sheet1!R383/Sheet1!S383)*'Positive samples'!R383)</f>
        <v>-5.1768722684156279</v>
      </c>
      <c r="S383">
        <f>IF(Sheet1!S383="", "",LOG10(Sheet1!S383)*'Positive samples'!S383)</f>
        <v>9.0492180226701819</v>
      </c>
      <c r="U383">
        <f>IF('Positive samples'!U383=0, "", SUM(Normalization!C383, Normalization!F383, Normalization!I383, Normalization!L383, Normalization!O383:O383, Normalization!R383)/'Positive samples'!U383)</f>
        <v>-5.1286439699573112</v>
      </c>
    </row>
    <row r="384" spans="1:21" x14ac:dyDescent="0.2">
      <c r="A384" s="1">
        <f>Sheet1!A384</f>
        <v>44944</v>
      </c>
      <c r="C384">
        <f>IF(Sheet1!C384="", "",LOG10(Sheet1!C384/Sheet1!D384)*'Positive samples'!C384)</f>
        <v>-5.8089673072795449</v>
      </c>
      <c r="F384" t="str">
        <f>IF(Sheet1!F384="", "",LOG10(Sheet1!F384/Sheet1!G384)*'Positive samples'!F384)</f>
        <v/>
      </c>
      <c r="G384" t="str">
        <f>IF(Sheet1!G384="", "",LOG10(Sheet1!G384/Sheet1!H384)*'Positive samples'!G384)</f>
        <v/>
      </c>
      <c r="I384">
        <f>IF(Sheet1!I384="", "",LOG10(Sheet1!I384/Sheet1!J384)*'Positive samples'!I384)</f>
        <v>-4.9735212798045918</v>
      </c>
      <c r="J384">
        <f>IF(Sheet1!J384="", "",LOG10(Sheet1!J384/Sheet1!K384)*'Positive samples'!J384)</f>
        <v>8.9389745518747539</v>
      </c>
      <c r="L384">
        <f>IF(Sheet1!L384="", "",LOG10(Sheet1!L384/Sheet1!M384)*'Positive samples'!L384)</f>
        <v>-5.1978387034232778</v>
      </c>
      <c r="M384">
        <f>IF(Sheet1!M384="", "",LOG10(Sheet1!M384/Sheet1!N384)*'Positive samples'!M384)</f>
        <v>9.1845244265925441</v>
      </c>
      <c r="O384">
        <f>IF(Sheet1!O384="", "",LOG10(Sheet1!O384/Sheet1!P384)*'Positive samples'!O384)</f>
        <v>-4.8750516393058501</v>
      </c>
      <c r="Q384">
        <f>IF(Sheet1!Q384="", "",LOG10(Sheet1!Q384/Sheet1!R384)*'Positive samples'!Q384)</f>
        <v>0</v>
      </c>
      <c r="R384">
        <f>IF(Sheet1!R384="", "",LOG10(Sheet1!R384/Sheet1!S384)*'Positive samples'!R384)</f>
        <v>-4.6579515819195203</v>
      </c>
      <c r="S384">
        <f>IF(Sheet1!S384="", "",LOG10(Sheet1!S384)*'Positive samples'!S384)</f>
        <v>8.6919651027673606</v>
      </c>
      <c r="U384">
        <f>IF('Positive samples'!U384=0, "", SUM(Normalization!C384, Normalization!F384, Normalization!I384, Normalization!L384, Normalization!O384:O384, Normalization!R384)/'Positive samples'!U384)</f>
        <v>-5.1026661023465563</v>
      </c>
    </row>
    <row r="385" spans="1:21" x14ac:dyDescent="0.2">
      <c r="A385" s="1">
        <f>Sheet1!A385</f>
        <v>44945</v>
      </c>
      <c r="C385">
        <f>IF(Sheet1!C385="", "",LOG10(Sheet1!C385/Sheet1!D385)*'Positive samples'!C385)</f>
        <v>-5.5221399386145098</v>
      </c>
      <c r="F385">
        <f>IF(Sheet1!F385="", "",LOG10(Sheet1!F385/Sheet1!G385)*'Positive samples'!F385)</f>
        <v>-4.8378605473026433</v>
      </c>
      <c r="G385">
        <f>IF(Sheet1!G385="", "",LOG10(Sheet1!G385/Sheet1!H385)*'Positive samples'!G385)</f>
        <v>8.414803734814237</v>
      </c>
      <c r="I385">
        <f>IF(Sheet1!I385="", "",LOG10(Sheet1!I385/Sheet1!J385)*'Positive samples'!I385)</f>
        <v>-4.7867043143321837</v>
      </c>
      <c r="J385">
        <f>IF(Sheet1!J385="", "",LOG10(Sheet1!J385/Sheet1!K385)*'Positive samples'!J385)</f>
        <v>8.6987480291296002</v>
      </c>
      <c r="L385">
        <f>IF(Sheet1!L385="", "",LOG10(Sheet1!L385/Sheet1!M385)*'Positive samples'!L385)</f>
        <v>-5.2362491539774378</v>
      </c>
      <c r="M385">
        <f>IF(Sheet1!M385="", "",LOG10(Sheet1!M385/Sheet1!N385)*'Positive samples'!M385)</f>
        <v>9.3194294878263051</v>
      </c>
      <c r="O385">
        <f>IF(Sheet1!O385="", "",LOG10(Sheet1!O385/Sheet1!P385)*'Positive samples'!O385)</f>
        <v>-5.1670289298475645</v>
      </c>
      <c r="Q385">
        <f>IF(Sheet1!Q385="", "",LOG10(Sheet1!Q385/Sheet1!R385)*'Positive samples'!Q385)</f>
        <v>0</v>
      </c>
      <c r="R385">
        <f>IF(Sheet1!R385="", "",LOG10(Sheet1!R385/Sheet1!S385)*'Positive samples'!R385)</f>
        <v>-4.6278265468426127</v>
      </c>
      <c r="S385">
        <f>IF(Sheet1!S385="", "",LOG10(Sheet1!S385)*'Positive samples'!S385)</f>
        <v>8.8048206787211623</v>
      </c>
      <c r="U385">
        <f>IF('Positive samples'!U385=0, "", SUM(Normalization!C385, Normalization!F385, Normalization!I385, Normalization!L385, Normalization!O385:O385, Normalization!R385)/'Positive samples'!U385)</f>
        <v>-5.0296349051528253</v>
      </c>
    </row>
    <row r="386" spans="1:21" x14ac:dyDescent="0.2">
      <c r="A386" s="1">
        <f>Sheet1!A386</f>
        <v>44946</v>
      </c>
      <c r="C386">
        <f>IF(Sheet1!C386="", "",LOG10(Sheet1!C386/Sheet1!D386)*'Positive samples'!C386)</f>
        <v>-5.517464934430472</v>
      </c>
      <c r="F386">
        <f>IF(Sheet1!F386="", "",LOG10(Sheet1!F386/Sheet1!G386)*'Positive samples'!F386)</f>
        <v>-4.5895541452199922</v>
      </c>
      <c r="G386">
        <f>IF(Sheet1!G386="", "",LOG10(Sheet1!G386/Sheet1!H386)*'Positive samples'!G386)</f>
        <v>8.4000101939833893</v>
      </c>
      <c r="I386">
        <f>IF(Sheet1!I386="", "",LOG10(Sheet1!I386/Sheet1!J386)*'Positive samples'!I386)</f>
        <v>-5.3030766681742474</v>
      </c>
      <c r="J386">
        <f>IF(Sheet1!J386="", "",LOG10(Sheet1!J386/Sheet1!K386)*'Positive samples'!J386)</f>
        <v>8.6573321628168358</v>
      </c>
      <c r="L386">
        <f>IF(Sheet1!L386="", "",LOG10(Sheet1!L386/Sheet1!M386)*'Positive samples'!L386)</f>
        <v>-5.2754134027867376</v>
      </c>
      <c r="M386">
        <f>IF(Sheet1!M386="", "",LOG10(Sheet1!M386/Sheet1!N386)*'Positive samples'!M386)</f>
        <v>9.1989394701521441</v>
      </c>
      <c r="O386">
        <f>IF(Sheet1!O386="", "",LOG10(Sheet1!O386/Sheet1!P386)*'Positive samples'!O386)</f>
        <v>-5.7851371411244781</v>
      </c>
      <c r="Q386">
        <f>IF(Sheet1!Q386="", "",LOG10(Sheet1!Q386/Sheet1!R386)*'Positive samples'!Q386)</f>
        <v>0</v>
      </c>
      <c r="R386">
        <f>IF(Sheet1!R386="", "",LOG10(Sheet1!R386/Sheet1!S386)*'Positive samples'!R386)</f>
        <v>-4.5991861433580459</v>
      </c>
      <c r="S386">
        <f>IF(Sheet1!S386="", "",LOG10(Sheet1!S386)*'Positive samples'!S386)</f>
        <v>8.6201360549737576</v>
      </c>
      <c r="U386">
        <f>IF('Positive samples'!U386=0, "", SUM(Normalization!C386, Normalization!F386, Normalization!I386, Normalization!L386, Normalization!O386:O386, Normalization!R386)/'Positive samples'!U386)</f>
        <v>-5.1783054058489952</v>
      </c>
    </row>
    <row r="387" spans="1:21" x14ac:dyDescent="0.2">
      <c r="A387" s="1">
        <f>Sheet1!A387</f>
        <v>44947</v>
      </c>
      <c r="C387">
        <f>IF(Sheet1!C387="", "",LOG10(Sheet1!C387/Sheet1!D387)*'Positive samples'!C387)</f>
        <v>-5.3133602205550288</v>
      </c>
      <c r="F387">
        <f>IF(Sheet1!F387="", "",LOG10(Sheet1!F387/Sheet1!G387)*'Positive samples'!F387)</f>
        <v>-4.6950294196845208</v>
      </c>
      <c r="G387">
        <f>IF(Sheet1!G387="", "",LOG10(Sheet1!G387/Sheet1!H387)*'Positive samples'!G387)</f>
        <v>7.556657171658296</v>
      </c>
      <c r="I387">
        <f>IF(Sheet1!I387="", "",LOG10(Sheet1!I387/Sheet1!J387)*'Positive samples'!I387)</f>
        <v>-5.801988082844999</v>
      </c>
      <c r="J387">
        <f>IF(Sheet1!J387="", "",LOG10(Sheet1!J387/Sheet1!K387)*'Positive samples'!J387)</f>
        <v>8.4445965342045319</v>
      </c>
      <c r="L387">
        <f>IF(Sheet1!L387="", "",LOG10(Sheet1!L387/Sheet1!M387)*'Positive samples'!L387)</f>
        <v>-6.0692182671424391</v>
      </c>
      <c r="M387">
        <f>IF(Sheet1!M387="", "",LOG10(Sheet1!M387/Sheet1!N387)*'Positive samples'!M387)</f>
        <v>9.4986572613077875</v>
      </c>
      <c r="O387">
        <f>IF(Sheet1!O387="", "",LOG10(Sheet1!O387/Sheet1!P387)*'Positive samples'!O387)</f>
        <v>-5.1549521842487849</v>
      </c>
      <c r="Q387">
        <f>IF(Sheet1!Q387="", "",LOG10(Sheet1!Q387/Sheet1!R387)*'Positive samples'!Q387)</f>
        <v>0</v>
      </c>
      <c r="R387">
        <f>IF(Sheet1!R387="", "",LOG10(Sheet1!R387/Sheet1!S387)*'Positive samples'!R387)</f>
        <v>-4.7270980882872919</v>
      </c>
      <c r="S387">
        <f>IF(Sheet1!S387="", "",LOG10(Sheet1!S387)*'Positive samples'!S387)</f>
        <v>8.8007170782823856</v>
      </c>
      <c r="U387">
        <f>IF('Positive samples'!U387=0, "", SUM(Normalization!C387, Normalization!F387, Normalization!I387, Normalization!L387, Normalization!O387:O387, Normalization!R387)/'Positive samples'!U387)</f>
        <v>-5.2936077104605106</v>
      </c>
    </row>
    <row r="388" spans="1:21" x14ac:dyDescent="0.2">
      <c r="A388" s="1">
        <f>Sheet1!A388</f>
        <v>44948</v>
      </c>
      <c r="C388">
        <f>IF(Sheet1!C388="", "",LOG10(Sheet1!C388/Sheet1!D388)*'Positive samples'!C388)</f>
        <v>-5.2683822096487702</v>
      </c>
      <c r="F388">
        <f>IF(Sheet1!F388="", "",LOG10(Sheet1!F388/Sheet1!G388)*'Positive samples'!F388)</f>
        <v>-5.1138891260311716</v>
      </c>
      <c r="G388">
        <f>IF(Sheet1!G388="", "",LOG10(Sheet1!G388/Sheet1!H388)*'Positive samples'!G388)</f>
        <v>8.9384932958877439</v>
      </c>
      <c r="I388">
        <f>IF(Sheet1!I388="", "",LOG10(Sheet1!I388/Sheet1!J388)*'Positive samples'!I388)</f>
        <v>-5.9067382561691382</v>
      </c>
      <c r="J388">
        <f>IF(Sheet1!J388="", "",LOG10(Sheet1!J388/Sheet1!K388)*'Positive samples'!J388)</f>
        <v>9.7991568111514571</v>
      </c>
      <c r="L388">
        <f>IF(Sheet1!L388="", "",LOG10(Sheet1!L388/Sheet1!M388)*'Positive samples'!L388)</f>
        <v>-5.5534680908829852</v>
      </c>
      <c r="M388">
        <f>IF(Sheet1!M388="", "",LOG10(Sheet1!M388/Sheet1!N388)*'Positive samples'!M388)</f>
        <v>8.7589518493283549</v>
      </c>
      <c r="O388">
        <f>IF(Sheet1!O388="", "",LOG10(Sheet1!O388/Sheet1!P388)*'Positive samples'!O388)</f>
        <v>-4.617823186819054</v>
      </c>
      <c r="Q388">
        <f>IF(Sheet1!Q388="", "",LOG10(Sheet1!Q388/Sheet1!R388)*'Positive samples'!Q388)</f>
        <v>0</v>
      </c>
      <c r="R388">
        <f>IF(Sheet1!R388="", "",LOG10(Sheet1!R388/Sheet1!S388)*'Positive samples'!R388)</f>
        <v>-4.9491469115820808</v>
      </c>
      <c r="S388">
        <f>IF(Sheet1!S388="", "",LOG10(Sheet1!S388)*'Positive samples'!S388)</f>
        <v>8.7730546933642621</v>
      </c>
      <c r="U388">
        <f>IF('Positive samples'!U388=0, "", SUM(Normalization!C388, Normalization!F388, Normalization!I388, Normalization!L388, Normalization!O388:O388, Normalization!R388)/'Positive samples'!U388)</f>
        <v>-5.2349079635221996</v>
      </c>
    </row>
    <row r="389" spans="1:21" x14ac:dyDescent="0.2">
      <c r="A389" s="1">
        <f>Sheet1!A389</f>
        <v>44949</v>
      </c>
      <c r="C389">
        <f>IF(Sheet1!C389="", "",LOG10(Sheet1!C389/Sheet1!D389)*'Positive samples'!C389)</f>
        <v>-5.9238267434481733</v>
      </c>
      <c r="F389">
        <f>IF(Sheet1!F389="", "",LOG10(Sheet1!F389/Sheet1!G389)*'Positive samples'!F389)</f>
        <v>-5.5275129623349386</v>
      </c>
      <c r="G389">
        <f>IF(Sheet1!G389="", "",LOG10(Sheet1!G389/Sheet1!H389)*'Positive samples'!G389)</f>
        <v>9.1146827569298843</v>
      </c>
      <c r="I389">
        <f>IF(Sheet1!I389="", "",LOG10(Sheet1!I389/Sheet1!J389)*'Positive samples'!I389)</f>
        <v>-5.1573064569814733</v>
      </c>
      <c r="J389">
        <f>IF(Sheet1!J389="", "",LOG10(Sheet1!J389/Sheet1!K389)*'Positive samples'!J389)</f>
        <v>8.9980993646605665</v>
      </c>
      <c r="L389">
        <f>IF(Sheet1!L389="", "",LOG10(Sheet1!L389/Sheet1!M389)*'Positive samples'!L389)</f>
        <v>-5.5408086202574198</v>
      </c>
      <c r="M389">
        <f>IF(Sheet1!M389="", "",LOG10(Sheet1!M389/Sheet1!N389)*'Positive samples'!M389)</f>
        <v>9.300372471720209</v>
      </c>
      <c r="O389">
        <f>IF(Sheet1!O389="", "",LOG10(Sheet1!O389/Sheet1!P389)*'Positive samples'!O389)</f>
        <v>-4.3274627844409901</v>
      </c>
      <c r="Q389">
        <f>IF(Sheet1!Q389="", "",LOG10(Sheet1!Q389/Sheet1!R389)*'Positive samples'!Q389)</f>
        <v>0</v>
      </c>
      <c r="R389">
        <f>IF(Sheet1!R389="", "",LOG10(Sheet1!R389/Sheet1!S389)*'Positive samples'!R389)</f>
        <v>-4.3237059752033478</v>
      </c>
      <c r="S389">
        <f>IF(Sheet1!S389="", "",LOG10(Sheet1!S389)*'Positive samples'!S389)</f>
        <v>8.8228216453031045</v>
      </c>
      <c r="U389">
        <f>IF('Positive samples'!U389=0, "", SUM(Normalization!C389, Normalization!F389, Normalization!I389, Normalization!L389, Normalization!O389:O389, Normalization!R389)/'Positive samples'!U389)</f>
        <v>-5.1334372571110576</v>
      </c>
    </row>
    <row r="390" spans="1:21" x14ac:dyDescent="0.2">
      <c r="A390" s="1">
        <f>Sheet1!A390</f>
        <v>44950</v>
      </c>
      <c r="C390">
        <f>IF(Sheet1!C390="", "",LOG10(Sheet1!C390/Sheet1!D390)*'Positive samples'!C390)</f>
        <v>-5.7086617987450117</v>
      </c>
      <c r="F390">
        <f>IF(Sheet1!F390="", "",LOG10(Sheet1!F390/Sheet1!G390)*'Positive samples'!F390)</f>
        <v>-4.789712010225486</v>
      </c>
      <c r="G390">
        <f>IF(Sheet1!G390="", "",LOG10(Sheet1!G390/Sheet1!H390)*'Positive samples'!G390)</f>
        <v>8.4665281812222375</v>
      </c>
      <c r="I390">
        <f>IF(Sheet1!I390="", "",LOG10(Sheet1!I390/Sheet1!J390)*'Positive samples'!I390)</f>
        <v>-4.8479689232362144</v>
      </c>
      <c r="J390">
        <f>IF(Sheet1!J390="", "",LOG10(Sheet1!J390/Sheet1!K390)*'Positive samples'!J390)</f>
        <v>9.1066883840360067</v>
      </c>
      <c r="L390">
        <f>IF(Sheet1!L390="", "",LOG10(Sheet1!L390/Sheet1!M390)*'Positive samples'!L390)</f>
        <v>-5.6171495674422509</v>
      </c>
      <c r="M390">
        <f>IF(Sheet1!M390="", "",LOG10(Sheet1!M390/Sheet1!N390)*'Positive samples'!M390)</f>
        <v>9.2419536673940748</v>
      </c>
      <c r="O390">
        <f>IF(Sheet1!O390="", "",LOG10(Sheet1!O390/Sheet1!P390)*'Positive samples'!O390)</f>
        <v>-5.0213916729574217</v>
      </c>
      <c r="Q390">
        <f>IF(Sheet1!Q390="", "",LOG10(Sheet1!Q390/Sheet1!R390)*'Positive samples'!Q390)</f>
        <v>0</v>
      </c>
      <c r="R390">
        <f>IF(Sheet1!R390="", "",LOG10(Sheet1!R390/Sheet1!S390)*'Positive samples'!R390)</f>
        <v>-4.6794329314257199</v>
      </c>
      <c r="S390">
        <f>IF(Sheet1!S390="", "",LOG10(Sheet1!S390)*'Positive samples'!S390)</f>
        <v>8.7881683711411682</v>
      </c>
      <c r="U390">
        <f>IF('Positive samples'!U390=0, "", SUM(Normalization!C390, Normalization!F390, Normalization!I390, Normalization!L390, Normalization!O390:O390, Normalization!R390)/'Positive samples'!U390)</f>
        <v>-5.11071948400535</v>
      </c>
    </row>
    <row r="391" spans="1:21" x14ac:dyDescent="0.2">
      <c r="A391" s="1">
        <f>Sheet1!A391</f>
        <v>44951</v>
      </c>
      <c r="C391">
        <f>IF(Sheet1!C391="", "",LOG10(Sheet1!C391/Sheet1!D391)*'Positive samples'!C391)</f>
        <v>-5.9247521404861976</v>
      </c>
      <c r="F391">
        <f>IF(Sheet1!F391="", "",LOG10(Sheet1!F391/Sheet1!G391)*'Positive samples'!F391)</f>
        <v>-5.1105417294231232</v>
      </c>
      <c r="G391">
        <f>IF(Sheet1!G391="", "",LOG10(Sheet1!G391/Sheet1!H391)*'Positive samples'!G391)</f>
        <v>8.8599841063895983</v>
      </c>
      <c r="I391">
        <f>IF(Sheet1!I391="", "",LOG10(Sheet1!I391/Sheet1!J391)*'Positive samples'!I391)</f>
        <v>-5.3775754168098251</v>
      </c>
      <c r="J391">
        <f>IF(Sheet1!J391="", "",LOG10(Sheet1!J391/Sheet1!K391)*'Positive samples'!J391)</f>
        <v>9.0303715868131764</v>
      </c>
      <c r="L391">
        <f>IF(Sheet1!L391="", "",LOG10(Sheet1!L391/Sheet1!M391)*'Positive samples'!L391)</f>
        <v>-5.1693893514452345</v>
      </c>
      <c r="M391">
        <f>IF(Sheet1!M391="", "",LOG10(Sheet1!M391/Sheet1!N391)*'Positive samples'!M391)</f>
        <v>9.1911688147566313</v>
      </c>
      <c r="O391">
        <f>IF(Sheet1!O391="", "",LOG10(Sheet1!O391/Sheet1!P391)*'Positive samples'!O391)</f>
        <v>-5.1467078664410533</v>
      </c>
      <c r="Q391">
        <f>IF(Sheet1!Q391="", "",LOG10(Sheet1!Q391/Sheet1!R391)*'Positive samples'!Q391)</f>
        <v>0</v>
      </c>
      <c r="R391">
        <f>IF(Sheet1!R391="", "",LOG10(Sheet1!R391/Sheet1!S391)*'Positive samples'!R391)</f>
        <v>-4.7650011684839058</v>
      </c>
      <c r="S391">
        <f>IF(Sheet1!S391="", "",LOG10(Sheet1!S391)*'Positive samples'!S391)</f>
        <v>8.4345689040341991</v>
      </c>
      <c r="U391">
        <f>IF('Positive samples'!U391=0, "", SUM(Normalization!C391, Normalization!F391, Normalization!I391, Normalization!L391, Normalization!O391:O391, Normalization!R391)/'Positive samples'!U391)</f>
        <v>-5.2489946121815576</v>
      </c>
    </row>
    <row r="392" spans="1:21" x14ac:dyDescent="0.2">
      <c r="A392" s="1">
        <f>Sheet1!A392</f>
        <v>44952</v>
      </c>
      <c r="C392">
        <f>IF(Sheet1!C392="", "",LOG10(Sheet1!C392/Sheet1!D392)*'Positive samples'!C392)</f>
        <v>-5.4956635118473534</v>
      </c>
      <c r="F392">
        <f>IF(Sheet1!F392="", "",LOG10(Sheet1!F392/Sheet1!G392)*'Positive samples'!F392)</f>
        <v>-5.2101239352269335</v>
      </c>
      <c r="G392">
        <f>IF(Sheet1!G392="", "",LOG10(Sheet1!G392/Sheet1!H392)*'Positive samples'!G392)</f>
        <v>8.8044151798278385</v>
      </c>
      <c r="I392">
        <f>IF(Sheet1!I392="", "",LOG10(Sheet1!I392/Sheet1!J392)*'Positive samples'!I392)</f>
        <v>-5.5858316625095625</v>
      </c>
      <c r="J392">
        <f>IF(Sheet1!J392="", "",LOG10(Sheet1!J392/Sheet1!K392)*'Positive samples'!J392)</f>
        <v>9.0316352911641662</v>
      </c>
      <c r="L392">
        <f>IF(Sheet1!L392="", "",LOG10(Sheet1!L392/Sheet1!M392)*'Positive samples'!L392)</f>
        <v>-5.5629990242666496</v>
      </c>
      <c r="M392">
        <f>IF(Sheet1!M392="", "",LOG10(Sheet1!M392/Sheet1!N392)*'Positive samples'!M392)</f>
        <v>9.0241853845184838</v>
      </c>
      <c r="O392">
        <f>IF(Sheet1!O392="", "",LOG10(Sheet1!O392/Sheet1!P392)*'Positive samples'!O392)</f>
        <v>-4.9195544315131778</v>
      </c>
      <c r="Q392">
        <f>IF(Sheet1!Q392="", "",LOG10(Sheet1!Q392/Sheet1!R392)*'Positive samples'!Q392)</f>
        <v>0</v>
      </c>
      <c r="R392">
        <f>IF(Sheet1!R392="", "",LOG10(Sheet1!R392/Sheet1!S392)*'Positive samples'!R392)</f>
        <v>-5.4405556896762128</v>
      </c>
      <c r="S392">
        <f>IF(Sheet1!S392="", "",LOG10(Sheet1!S392)*'Positive samples'!S392)</f>
        <v>8.8215135284047737</v>
      </c>
      <c r="U392">
        <f>IF('Positive samples'!U392=0, "", SUM(Normalization!C392, Normalization!F392, Normalization!I392, Normalization!L392, Normalization!O392:O392, Normalization!R392)/'Positive samples'!U392)</f>
        <v>-5.3691213758399812</v>
      </c>
    </row>
    <row r="393" spans="1:21" x14ac:dyDescent="0.2">
      <c r="A393" s="1">
        <f>Sheet1!A393</f>
        <v>44953</v>
      </c>
      <c r="C393">
        <f>IF(Sheet1!C393="", "",LOG10(Sheet1!C393/Sheet1!D393)*'Positive samples'!C393)</f>
        <v>-5.2758524774945057</v>
      </c>
      <c r="F393">
        <f>IF(Sheet1!F393="", "",LOG10(Sheet1!F393/Sheet1!G393)*'Positive samples'!F393)</f>
        <v>-4.7132665808919878</v>
      </c>
      <c r="G393">
        <f>IF(Sheet1!G393="", "",LOG10(Sheet1!G393/Sheet1!H393)*'Positive samples'!G393)</f>
        <v>8.7063873488159711</v>
      </c>
      <c r="I393">
        <f>IF(Sheet1!I393="", "",LOG10(Sheet1!I393/Sheet1!J393)*'Positive samples'!I393)</f>
        <v>0</v>
      </c>
      <c r="J393">
        <f>IF(Sheet1!J393="", "",LOG10(Sheet1!J393/Sheet1!K393)*'Positive samples'!J393)</f>
        <v>8.7137825440849124</v>
      </c>
      <c r="L393">
        <f>IF(Sheet1!L393="", "",LOG10(Sheet1!L393/Sheet1!M393)*'Positive samples'!L393)</f>
        <v>-5.6550191610039775</v>
      </c>
      <c r="M393">
        <f>IF(Sheet1!M393="", "",LOG10(Sheet1!M393/Sheet1!N393)*'Positive samples'!M393)</f>
        <v>9.0377885608893997</v>
      </c>
      <c r="O393">
        <f>IF(Sheet1!O393="", "",LOG10(Sheet1!O393/Sheet1!P393)*'Positive samples'!O393)</f>
        <v>-4.5081831443748701</v>
      </c>
      <c r="Q393">
        <f>IF(Sheet1!Q393="", "",LOG10(Sheet1!Q393/Sheet1!R393)*'Positive samples'!Q393)</f>
        <v>0</v>
      </c>
      <c r="R393">
        <f>IF(Sheet1!R393="", "",LOG10(Sheet1!R393/Sheet1!S393)*'Positive samples'!R393)</f>
        <v>-5.3690720451023282</v>
      </c>
      <c r="S393">
        <f>IF(Sheet1!S393="", "",LOG10(Sheet1!S393)*'Positive samples'!S393)</f>
        <v>8.6946051989335693</v>
      </c>
      <c r="U393">
        <f>IF('Positive samples'!U393=0, "", SUM(Normalization!C393, Normalization!F393, Normalization!I393, Normalization!L393, Normalization!O393:O393, Normalization!R393)/'Positive samples'!U393)</f>
        <v>-5.1042786817735335</v>
      </c>
    </row>
    <row r="394" spans="1:21" x14ac:dyDescent="0.2">
      <c r="A394" s="1">
        <f>Sheet1!A394</f>
        <v>44954</v>
      </c>
      <c r="C394">
        <f>IF(Sheet1!C394="", "",LOG10(Sheet1!C394/Sheet1!D394)*'Positive samples'!C394)</f>
        <v>-5.5540475781750072</v>
      </c>
      <c r="F394">
        <f>IF(Sheet1!F394="", "",LOG10(Sheet1!F394/Sheet1!G394)*'Positive samples'!F394)</f>
        <v>-4.8084926090184874</v>
      </c>
      <c r="G394">
        <f>IF(Sheet1!G394="", "",LOG10(Sheet1!G394/Sheet1!H394)*'Positive samples'!G394)</f>
        <v>8.3209482244984887</v>
      </c>
      <c r="I394">
        <f>IF(Sheet1!I394="", "",LOG10(Sheet1!I394/Sheet1!J394)*'Positive samples'!I394)</f>
        <v>-5.210563626631938</v>
      </c>
      <c r="J394">
        <f>IF(Sheet1!J394="", "",LOG10(Sheet1!J394/Sheet1!K394)*'Positive samples'!J394)</f>
        <v>8.7365501605561739</v>
      </c>
      <c r="L394">
        <f>IF(Sheet1!L394="", "",LOG10(Sheet1!L394/Sheet1!M394)*'Positive samples'!L394)</f>
        <v>-6.0936042559421884</v>
      </c>
      <c r="M394">
        <f>IF(Sheet1!M394="", "",LOG10(Sheet1!M394/Sheet1!N394)*'Positive samples'!M394)</f>
        <v>9.7649263842286107</v>
      </c>
      <c r="O394">
        <f>IF(Sheet1!O394="", "",LOG10(Sheet1!O394/Sheet1!P394)*'Positive samples'!O394)</f>
        <v>-4.6310173113940172</v>
      </c>
      <c r="Q394">
        <f>IF(Sheet1!Q394="", "",LOG10(Sheet1!Q394/Sheet1!R394)*'Positive samples'!Q394)</f>
        <v>0</v>
      </c>
      <c r="R394">
        <f>IF(Sheet1!R394="", "",LOG10(Sheet1!R394/Sheet1!S394)*'Positive samples'!R394)</f>
        <v>-5.0535225241417878</v>
      </c>
      <c r="S394">
        <f>IF(Sheet1!S394="", "",LOG10(Sheet1!S394)*'Positive samples'!S394)</f>
        <v>8.8864907251724823</v>
      </c>
      <c r="U394">
        <f>IF('Positive samples'!U394=0, "", SUM(Normalization!C394, Normalization!F394, Normalization!I394, Normalization!L394, Normalization!O394:O394, Normalization!R394)/'Positive samples'!U394)</f>
        <v>-5.2252079842172376</v>
      </c>
    </row>
    <row r="395" spans="1:21" x14ac:dyDescent="0.2">
      <c r="A395" s="1">
        <f>Sheet1!A395</f>
        <v>44955</v>
      </c>
      <c r="C395">
        <f>IF(Sheet1!C395="", "",LOG10(Sheet1!C395/Sheet1!D395)*'Positive samples'!C395)</f>
        <v>-5.400145823116671</v>
      </c>
      <c r="F395">
        <f>IF(Sheet1!F395="", "",LOG10(Sheet1!F395/Sheet1!G395)*'Positive samples'!F395)</f>
        <v>-4.8086924799912305</v>
      </c>
      <c r="G395">
        <f>IF(Sheet1!G395="", "",LOG10(Sheet1!G395/Sheet1!H395)*'Positive samples'!G395)</f>
        <v>8.2750511532781275</v>
      </c>
      <c r="I395">
        <f>IF(Sheet1!I395="", "",LOG10(Sheet1!I395/Sheet1!J395)*'Positive samples'!I395)</f>
        <v>-5.7762489532367791</v>
      </c>
      <c r="J395">
        <f>IF(Sheet1!J395="", "",LOG10(Sheet1!J395/Sheet1!K395)*'Positive samples'!J395)</f>
        <v>8.8541732438911822</v>
      </c>
      <c r="L395">
        <f>IF(Sheet1!L395="", "",LOG10(Sheet1!L395/Sheet1!M395)*'Positive samples'!L395)</f>
        <v>-5.9835887467719893</v>
      </c>
      <c r="M395">
        <f>IF(Sheet1!M395="", "",LOG10(Sheet1!M395/Sheet1!N395)*'Positive samples'!M395)</f>
        <v>9.1222328432323749</v>
      </c>
      <c r="O395">
        <f>IF(Sheet1!O395="", "",LOG10(Sheet1!O395/Sheet1!P395)*'Positive samples'!O395)</f>
        <v>-5.3631192303467916</v>
      </c>
      <c r="Q395">
        <f>IF(Sheet1!Q395="", "",LOG10(Sheet1!Q395/Sheet1!R395)*'Positive samples'!Q395)</f>
        <v>0</v>
      </c>
      <c r="R395">
        <f>IF(Sheet1!R395="", "",LOG10(Sheet1!R395/Sheet1!S395)*'Positive samples'!R395)</f>
        <v>-4.8615418878747798</v>
      </c>
      <c r="S395">
        <f>IF(Sheet1!S395="", "",LOG10(Sheet1!S395)*'Positive samples'!S395)</f>
        <v>8.6263403673750432</v>
      </c>
      <c r="U395">
        <f>IF('Positive samples'!U395=0, "", SUM(Normalization!C395, Normalization!F395, Normalization!I395, Normalization!L395, Normalization!O395:O395, Normalization!R395)/'Positive samples'!U395)</f>
        <v>-5.3655561868897061</v>
      </c>
    </row>
    <row r="396" spans="1:21" x14ac:dyDescent="0.2">
      <c r="A396" s="1">
        <f>Sheet1!A396</f>
        <v>44956</v>
      </c>
      <c r="C396">
        <f>IF(Sheet1!C396="", "",LOG10(Sheet1!C396/Sheet1!D396)*'Positive samples'!C396)</f>
        <v>-5.4495192341705989</v>
      </c>
      <c r="F396">
        <f>IF(Sheet1!F396="", "",LOG10(Sheet1!F396/Sheet1!G396)*'Positive samples'!F396)</f>
        <v>-5.058164010033833</v>
      </c>
      <c r="G396">
        <f>IF(Sheet1!G396="", "",LOG10(Sheet1!G396/Sheet1!H396)*'Positive samples'!G396)</f>
        <v>7.9705815328717504</v>
      </c>
      <c r="I396">
        <f>IF(Sheet1!I396="", "",LOG10(Sheet1!I396/Sheet1!J396)*'Positive samples'!I396)</f>
        <v>-5.3637457754479545</v>
      </c>
      <c r="J396">
        <f>IF(Sheet1!J396="", "",LOG10(Sheet1!J396/Sheet1!K396)*'Positive samples'!J396)</f>
        <v>8.7682676067399665</v>
      </c>
      <c r="L396">
        <f>IF(Sheet1!L396="", "",LOG10(Sheet1!L396/Sheet1!M396)*'Positive samples'!L396)</f>
        <v>-5.5351225072106258</v>
      </c>
      <c r="M396">
        <f>IF(Sheet1!M396="", "",LOG10(Sheet1!M396/Sheet1!N396)*'Positive samples'!M396)</f>
        <v>9.2376430167995878</v>
      </c>
      <c r="O396">
        <f>IF(Sheet1!O396="", "",LOG10(Sheet1!O396/Sheet1!P396)*'Positive samples'!O396)</f>
        <v>-5.1730632008228881</v>
      </c>
      <c r="Q396">
        <f>IF(Sheet1!Q396="", "",LOG10(Sheet1!Q396/Sheet1!R396)*'Positive samples'!Q396)</f>
        <v>0</v>
      </c>
      <c r="R396">
        <f>IF(Sheet1!R396="", "",LOG10(Sheet1!R396/Sheet1!S396)*'Positive samples'!R396)</f>
        <v>-4.9069518583419205</v>
      </c>
      <c r="S396">
        <f>IF(Sheet1!S396="", "",LOG10(Sheet1!S396)*'Positive samples'!S396)</f>
        <v>8.8041394323353508</v>
      </c>
      <c r="U396">
        <f>IF('Positive samples'!U396=0, "", SUM(Normalization!C396, Normalization!F396, Normalization!I396, Normalization!L396, Normalization!O396:O396, Normalization!R396)/'Positive samples'!U396)</f>
        <v>-5.2477610976713036</v>
      </c>
    </row>
    <row r="397" spans="1:21" x14ac:dyDescent="0.2">
      <c r="A397" s="1">
        <f>Sheet1!A397</f>
        <v>44957</v>
      </c>
      <c r="C397">
        <f>IF(Sheet1!C397="", "",LOG10(Sheet1!C397/Sheet1!D397)*'Positive samples'!C397)</f>
        <v>-5.6603083965787357</v>
      </c>
      <c r="F397">
        <f>IF(Sheet1!F397="", "",LOG10(Sheet1!F397/Sheet1!G397)*'Positive samples'!F397)</f>
        <v>-4.6697356150630789</v>
      </c>
      <c r="G397">
        <f>IF(Sheet1!G397="", "",LOG10(Sheet1!G397/Sheet1!H397)*'Positive samples'!G397)</f>
        <v>8.3530678679645813</v>
      </c>
      <c r="I397">
        <f>IF(Sheet1!I397="", "",LOG10(Sheet1!I397/Sheet1!J397)*'Positive samples'!I397)</f>
        <v>0</v>
      </c>
      <c r="J397">
        <f>IF(Sheet1!J397="", "",LOG10(Sheet1!J397/Sheet1!K397)*'Positive samples'!J397)</f>
        <v>8.930578591241531</v>
      </c>
      <c r="L397">
        <f>IF(Sheet1!L397="", "",LOG10(Sheet1!L397/Sheet1!M397)*'Positive samples'!L397)</f>
        <v>-5.8124313883485401</v>
      </c>
      <c r="M397">
        <f>IF(Sheet1!M397="", "",LOG10(Sheet1!M397/Sheet1!N397)*'Positive samples'!M397)</f>
        <v>9.0768300235627084</v>
      </c>
      <c r="O397">
        <f>IF(Sheet1!O397="", "",LOG10(Sheet1!O397/Sheet1!P397)*'Positive samples'!O397)</f>
        <v>-4.7732745552508824</v>
      </c>
      <c r="Q397">
        <f>IF(Sheet1!Q397="", "",LOG10(Sheet1!Q397/Sheet1!R397)*'Positive samples'!Q397)</f>
        <v>0</v>
      </c>
      <c r="R397">
        <f>IF(Sheet1!R397="", "",LOG10(Sheet1!R397/Sheet1!S397)*'Positive samples'!R397)</f>
        <v>-5.3367771823445596</v>
      </c>
      <c r="S397">
        <f>IF(Sheet1!S397="", "",LOG10(Sheet1!S397)*'Positive samples'!S397)</f>
        <v>8.876794976200701</v>
      </c>
      <c r="U397">
        <f>IF('Positive samples'!U397=0, "", SUM(Normalization!C397, Normalization!F397, Normalization!I397, Normalization!L397, Normalization!O397:O397, Normalization!R397)/'Positive samples'!U397)</f>
        <v>-5.250505427517159</v>
      </c>
    </row>
    <row r="398" spans="1:21" x14ac:dyDescent="0.2">
      <c r="A398" s="1">
        <f>Sheet1!A398</f>
        <v>44958</v>
      </c>
      <c r="C398">
        <f>IF(Sheet1!C398="", "",LOG10(Sheet1!C398/Sheet1!D398)*'Positive samples'!C398)</f>
        <v>-5.1444621154920691</v>
      </c>
      <c r="F398">
        <f>IF(Sheet1!F398="", "",LOG10(Sheet1!F398/Sheet1!G398)*'Positive samples'!F398)</f>
        <v>-4.5817387119853707</v>
      </c>
      <c r="G398">
        <f>IF(Sheet1!G398="", "",LOG10(Sheet1!G398/Sheet1!H398)*'Positive samples'!G398)</f>
        <v>8.3855373138553553</v>
      </c>
      <c r="I398">
        <f>IF(Sheet1!I398="", "",LOG10(Sheet1!I398/Sheet1!J398)*'Positive samples'!I398)</f>
        <v>-4.8371683111717303</v>
      </c>
      <c r="J398">
        <f>IF(Sheet1!J398="", "",LOG10(Sheet1!J398/Sheet1!K398)*'Positive samples'!J398)</f>
        <v>9.0340120633371441</v>
      </c>
      <c r="L398">
        <f>IF(Sheet1!L398="", "",LOG10(Sheet1!L398/Sheet1!M398)*'Positive samples'!L398)</f>
        <v>-5.3170573053051662</v>
      </c>
      <c r="M398">
        <f>IF(Sheet1!M398="", "",LOG10(Sheet1!M398/Sheet1!N398)*'Positive samples'!M398)</f>
        <v>8.9226628946507454</v>
      </c>
      <c r="O398">
        <f>IF(Sheet1!O398="", "",LOG10(Sheet1!O398/Sheet1!P398)*'Positive samples'!O398)</f>
        <v>-5.7273893865110095</v>
      </c>
      <c r="Q398">
        <f>IF(Sheet1!Q398="", "",LOG10(Sheet1!Q398/Sheet1!R398)*'Positive samples'!Q398)</f>
        <v>0</v>
      </c>
      <c r="R398">
        <f>IF(Sheet1!R398="", "",LOG10(Sheet1!R398/Sheet1!S398)*'Positive samples'!R398)</f>
        <v>-5.3679741401474486</v>
      </c>
      <c r="S398">
        <f>IF(Sheet1!S398="", "",LOG10(Sheet1!S398)*'Positive samples'!S398)</f>
        <v>8.7528164311882719</v>
      </c>
      <c r="U398">
        <f>IF('Positive samples'!U398=0, "", SUM(Normalization!C398, Normalization!F398, Normalization!I398, Normalization!L398, Normalization!O398:O398, Normalization!R398)/'Positive samples'!U398)</f>
        <v>-5.1626316617687991</v>
      </c>
    </row>
    <row r="399" spans="1:21" x14ac:dyDescent="0.2">
      <c r="A399" s="1">
        <f>Sheet1!A399</f>
        <v>44959</v>
      </c>
      <c r="C399">
        <f>IF(Sheet1!C399="", "",LOG10(Sheet1!C399/Sheet1!D399)*'Positive samples'!C399)</f>
        <v>-5.225191978492651</v>
      </c>
      <c r="F399">
        <f>IF(Sheet1!F399="", "",LOG10(Sheet1!F399/Sheet1!G399)*'Positive samples'!F399)</f>
        <v>-5.0864061248173176</v>
      </c>
      <c r="G399">
        <f>IF(Sheet1!G399="", "",LOG10(Sheet1!G399/Sheet1!H399)*'Positive samples'!G399)</f>
        <v>8.1546606182279877</v>
      </c>
      <c r="I399">
        <f>IF(Sheet1!I399="", "",LOG10(Sheet1!I399/Sheet1!J399)*'Positive samples'!I399)</f>
        <v>-4.5023663542459182</v>
      </c>
      <c r="J399">
        <f>IF(Sheet1!J399="", "",LOG10(Sheet1!J399/Sheet1!K399)*'Positive samples'!J399)</f>
        <v>8.7782469204978977</v>
      </c>
      <c r="L399">
        <f>IF(Sheet1!L399="", "",LOG10(Sheet1!L399/Sheet1!M399)*'Positive samples'!L399)</f>
        <v>-5.5728203622678096</v>
      </c>
      <c r="M399">
        <f>IF(Sheet1!M399="", "",LOG10(Sheet1!M399/Sheet1!N399)*'Positive samples'!M399)</f>
        <v>9.2600762135061263</v>
      </c>
      <c r="O399">
        <f>IF(Sheet1!O399="", "",LOG10(Sheet1!O399/Sheet1!P399)*'Positive samples'!O399)</f>
        <v>-4.9860867285114621</v>
      </c>
      <c r="Q399">
        <f>IF(Sheet1!Q399="", "",LOG10(Sheet1!Q399/Sheet1!R399)*'Positive samples'!Q399)</f>
        <v>0</v>
      </c>
      <c r="R399">
        <f>IF(Sheet1!R399="", "",LOG10(Sheet1!R399/Sheet1!S399)*'Positive samples'!R399)</f>
        <v>-5.2011705412474036</v>
      </c>
      <c r="S399">
        <f>IF(Sheet1!S399="", "",LOG10(Sheet1!S399)*'Positive samples'!S399)</f>
        <v>8.8756399370041681</v>
      </c>
      <c r="U399">
        <f>IF('Positive samples'!U399=0, "", SUM(Normalization!C399, Normalization!F399, Normalization!I399, Normalization!L399, Normalization!O399:O399, Normalization!R399)/'Positive samples'!U399)</f>
        <v>-5.095673681597094</v>
      </c>
    </row>
    <row r="400" spans="1:21" x14ac:dyDescent="0.2">
      <c r="A400" s="1">
        <f>Sheet1!A400</f>
        <v>44960</v>
      </c>
      <c r="C400">
        <f>IF(Sheet1!C400="", "",LOG10(Sheet1!C400/Sheet1!D400)*'Positive samples'!C400)</f>
        <v>-5.0786157468668254</v>
      </c>
      <c r="F400">
        <f>IF(Sheet1!F400="", "",LOG10(Sheet1!F400/Sheet1!G400)*'Positive samples'!F400)</f>
        <v>-4.8734169520392339</v>
      </c>
      <c r="G400">
        <f>IF(Sheet1!G400="", "",LOG10(Sheet1!G400/Sheet1!H400)*'Positive samples'!G400)</f>
        <v>8.667038972961647</v>
      </c>
      <c r="I400">
        <f>IF(Sheet1!I400="", "",LOG10(Sheet1!I400/Sheet1!J400)*'Positive samples'!I400)</f>
        <v>-5.1261130483398807</v>
      </c>
      <c r="J400">
        <f>IF(Sheet1!J400="", "",LOG10(Sheet1!J400/Sheet1!K400)*'Positive samples'!J400)</f>
        <v>9.1487967612971026</v>
      </c>
      <c r="L400">
        <f>IF(Sheet1!L400="", "",LOG10(Sheet1!L400/Sheet1!M400)*'Positive samples'!L400)</f>
        <v>-5.3209735779404301</v>
      </c>
      <c r="M400">
        <f>IF(Sheet1!M400="", "",LOG10(Sheet1!M400/Sheet1!N400)*'Positive samples'!M400)</f>
        <v>8.876031754257907</v>
      </c>
      <c r="O400">
        <f>IF(Sheet1!O400="", "",LOG10(Sheet1!O400/Sheet1!P400)*'Positive samples'!O400)</f>
        <v>-5.1860778204118514</v>
      </c>
      <c r="Q400">
        <f>IF(Sheet1!Q400="", "",LOG10(Sheet1!Q400/Sheet1!R400)*'Positive samples'!Q400)</f>
        <v>0</v>
      </c>
      <c r="R400">
        <f>IF(Sheet1!R400="", "",LOG10(Sheet1!R400/Sheet1!S400)*'Positive samples'!R400)</f>
        <v>-5.2350857591696203</v>
      </c>
      <c r="S400">
        <f>IF(Sheet1!S400="", "",LOG10(Sheet1!S400)*'Positive samples'!S400)</f>
        <v>8.8500332576897698</v>
      </c>
      <c r="U400">
        <f>IF('Positive samples'!U400=0, "", SUM(Normalization!C400, Normalization!F400, Normalization!I400, Normalization!L400, Normalization!O400:O400, Normalization!R400)/'Positive samples'!U400)</f>
        <v>-5.136713817461307</v>
      </c>
    </row>
    <row r="401" spans="1:21" x14ac:dyDescent="0.2">
      <c r="A401" s="1">
        <f>Sheet1!A401</f>
        <v>44961</v>
      </c>
      <c r="C401">
        <f>IF(Sheet1!C401="", "",LOG10(Sheet1!C401/Sheet1!D401)*'Positive samples'!C401)</f>
        <v>-5.1608928500156788</v>
      </c>
      <c r="F401">
        <f>IF(Sheet1!F401="", "",LOG10(Sheet1!F401/Sheet1!G401)*'Positive samples'!F401)</f>
        <v>-5.3644721926258958</v>
      </c>
      <c r="G401">
        <f>IF(Sheet1!G401="", "",LOG10(Sheet1!G401/Sheet1!H401)*'Positive samples'!G401)</f>
        <v>9.1194853027632874</v>
      </c>
      <c r="I401">
        <f>IF(Sheet1!I401="", "",LOG10(Sheet1!I401/Sheet1!J401)*'Positive samples'!I401)</f>
        <v>-5.0699668876233588</v>
      </c>
      <c r="J401">
        <f>IF(Sheet1!J401="", "",LOG10(Sheet1!J401/Sheet1!K401)*'Positive samples'!J401)</f>
        <v>8.8632310096615932</v>
      </c>
      <c r="L401">
        <f>IF(Sheet1!L401="", "",LOG10(Sheet1!L401/Sheet1!M401)*'Positive samples'!L401)</f>
        <v>-5.4319696161157687</v>
      </c>
      <c r="M401">
        <f>IF(Sheet1!M401="", "",LOG10(Sheet1!M401/Sheet1!N401)*'Positive samples'!M401)</f>
        <v>9.1365896598748364</v>
      </c>
      <c r="O401">
        <f>IF(Sheet1!O401="", "",LOG10(Sheet1!O401/Sheet1!P401)*'Positive samples'!O401)</f>
        <v>-5.2686993189439599</v>
      </c>
      <c r="Q401">
        <f>IF(Sheet1!Q401="", "",LOG10(Sheet1!Q401/Sheet1!R401)*'Positive samples'!Q401)</f>
        <v>0</v>
      </c>
      <c r="R401">
        <f>IF(Sheet1!R401="", "",LOG10(Sheet1!R401/Sheet1!S401)*'Positive samples'!R401)</f>
        <v>-5.2955793632001082</v>
      </c>
      <c r="S401">
        <f>IF(Sheet1!S401="", "",LOG10(Sheet1!S401)*'Positive samples'!S401)</f>
        <v>8.993876914941211</v>
      </c>
      <c r="U401">
        <f>IF('Positive samples'!U401=0, "", SUM(Normalization!C401, Normalization!F401, Normalization!I401, Normalization!L401, Normalization!O401:O401, Normalization!R401)/'Positive samples'!U401)</f>
        <v>-5.2652633714207946</v>
      </c>
    </row>
    <row r="402" spans="1:21" x14ac:dyDescent="0.2">
      <c r="A402" s="1">
        <f>Sheet1!A402</f>
        <v>44962</v>
      </c>
      <c r="C402">
        <f>IF(Sheet1!C402="", "",LOG10(Sheet1!C402/Sheet1!D402)*'Positive samples'!C402)</f>
        <v>-5.3027303164072848</v>
      </c>
      <c r="F402" t="str">
        <f>IF(Sheet1!F402="", "",LOG10(Sheet1!F402/Sheet1!G402)*'Positive samples'!F402)</f>
        <v/>
      </c>
      <c r="G402" t="str">
        <f>IF(Sheet1!G402="", "",LOG10(Sheet1!G402/Sheet1!H402)*'Positive samples'!G402)</f>
        <v/>
      </c>
      <c r="I402">
        <f>IF(Sheet1!I402="", "",LOG10(Sheet1!I402/Sheet1!J402)*'Positive samples'!I402)</f>
        <v>-5.9454517196576582</v>
      </c>
      <c r="J402">
        <f>IF(Sheet1!J402="", "",LOG10(Sheet1!J402/Sheet1!K402)*'Positive samples'!J402)</f>
        <v>8.6358049439649083</v>
      </c>
      <c r="L402">
        <f>IF(Sheet1!L402="", "",LOG10(Sheet1!L402/Sheet1!M402)*'Positive samples'!L402)</f>
        <v>-5.9319142646863758</v>
      </c>
      <c r="M402">
        <f>IF(Sheet1!M402="", "",LOG10(Sheet1!M402/Sheet1!N402)*'Positive samples'!M402)</f>
        <v>9.0972352054469887</v>
      </c>
      <c r="O402">
        <f>IF(Sheet1!O402="", "",LOG10(Sheet1!O402/Sheet1!P402)*'Positive samples'!O402)</f>
        <v>-4.9495295218110265</v>
      </c>
      <c r="Q402">
        <f>IF(Sheet1!Q402="", "",LOG10(Sheet1!Q402/Sheet1!R402)*'Positive samples'!Q402)</f>
        <v>0</v>
      </c>
      <c r="R402">
        <f>IF(Sheet1!R402="", "",LOG10(Sheet1!R402/Sheet1!S402)*'Positive samples'!R402)</f>
        <v>-5.1792304538774641</v>
      </c>
      <c r="S402">
        <f>IF(Sheet1!S402="", "",LOG10(Sheet1!S402)*'Positive samples'!S402)</f>
        <v>8.8007170782823856</v>
      </c>
      <c r="U402">
        <f>IF('Positive samples'!U402=0, "", SUM(Normalization!C402, Normalization!F402, Normalization!I402, Normalization!L402, Normalization!O402:O402, Normalization!R402)/'Positive samples'!U402)</f>
        <v>-5.461771255287962</v>
      </c>
    </row>
    <row r="403" spans="1:21" x14ac:dyDescent="0.2">
      <c r="A403" s="1">
        <f>Sheet1!A403</f>
        <v>44963</v>
      </c>
      <c r="C403">
        <f>IF(Sheet1!C403="", "",LOG10(Sheet1!C403/Sheet1!D403)*'Positive samples'!C403)</f>
        <v>-5.5119672488057585</v>
      </c>
      <c r="F403">
        <f>IF(Sheet1!F403="", "",LOG10(Sheet1!F403/Sheet1!G403)*'Positive samples'!F403)</f>
        <v>-5.5477045530427382</v>
      </c>
      <c r="G403">
        <f>IF(Sheet1!G403="", "",LOG10(Sheet1!G403/Sheet1!H403)*'Positive samples'!G403)</f>
        <v>8.2645189034742934</v>
      </c>
      <c r="I403">
        <f>IF(Sheet1!I403="", "",LOG10(Sheet1!I403/Sheet1!J403)*'Positive samples'!I403)</f>
        <v>-5.5797030616634897</v>
      </c>
      <c r="J403">
        <f>IF(Sheet1!J403="", "",LOG10(Sheet1!J403/Sheet1!K403)*'Positive samples'!J403)</f>
        <v>8.6572119052042762</v>
      </c>
      <c r="L403">
        <f>IF(Sheet1!L403="", "",LOG10(Sheet1!L403/Sheet1!M403)*'Positive samples'!L403)</f>
        <v>-5.640422917101267</v>
      </c>
      <c r="M403">
        <f>IF(Sheet1!M403="", "",LOG10(Sheet1!M403/Sheet1!N403)*'Positive samples'!M403)</f>
        <v>8.9095560292411751</v>
      </c>
      <c r="O403">
        <f>IF(Sheet1!O403="", "",LOG10(Sheet1!O403/Sheet1!P403)*'Positive samples'!O403)</f>
        <v>-5.1552125807163591</v>
      </c>
      <c r="Q403">
        <f>IF(Sheet1!Q403="", "",LOG10(Sheet1!Q403/Sheet1!R403)*'Positive samples'!Q403)</f>
        <v>0</v>
      </c>
      <c r="R403">
        <f>IF(Sheet1!R403="", "",LOG10(Sheet1!R403/Sheet1!S403)*'Positive samples'!R403)</f>
        <v>-5.6358798333987341</v>
      </c>
      <c r="S403">
        <f>IF(Sheet1!S403="", "",LOG10(Sheet1!S403)*'Positive samples'!S403)</f>
        <v>8.8948696567452519</v>
      </c>
      <c r="U403">
        <f>IF('Positive samples'!U403=0, "", SUM(Normalization!C403, Normalization!F403, Normalization!I403, Normalization!L403, Normalization!O403:O403, Normalization!R403)/'Positive samples'!U403)</f>
        <v>-5.5118150324547237</v>
      </c>
    </row>
    <row r="404" spans="1:21" x14ac:dyDescent="0.2">
      <c r="A404" s="1">
        <f>Sheet1!A404</f>
        <v>44964</v>
      </c>
      <c r="C404">
        <f>IF(Sheet1!C404="", "",LOG10(Sheet1!C404/Sheet1!D404)*'Positive samples'!C404)</f>
        <v>-5.5554851235979799</v>
      </c>
      <c r="F404">
        <f>IF(Sheet1!F404="", "",LOG10(Sheet1!F404/Sheet1!G404)*'Positive samples'!F404)</f>
        <v>-5.1461174024410115</v>
      </c>
      <c r="G404">
        <f>IF(Sheet1!G404="", "",LOG10(Sheet1!G404/Sheet1!H404)*'Positive samples'!G404)</f>
        <v>8.5036143746538784</v>
      </c>
      <c r="I404">
        <f>IF(Sheet1!I404="", "",LOG10(Sheet1!I404/Sheet1!J404)*'Positive samples'!I404)</f>
        <v>-5.2638625014304656</v>
      </c>
      <c r="J404">
        <f>IF(Sheet1!J404="", "",LOG10(Sheet1!J404/Sheet1!K404)*'Positive samples'!J404)</f>
        <v>8.8258249504024135</v>
      </c>
      <c r="L404">
        <f>IF(Sheet1!L404="", "",LOG10(Sheet1!L404/Sheet1!M404)*'Positive samples'!L404)</f>
        <v>-5.6577841038375656</v>
      </c>
      <c r="M404">
        <f>IF(Sheet1!M404="", "",LOG10(Sheet1!M404/Sheet1!N404)*'Positive samples'!M404)</f>
        <v>8.9480090709565143</v>
      </c>
      <c r="O404">
        <f>IF(Sheet1!O404="", "",LOG10(Sheet1!O404/Sheet1!P404)*'Positive samples'!O404)</f>
        <v>-5.0533948917383782</v>
      </c>
      <c r="Q404">
        <f>IF(Sheet1!Q404="", "",LOG10(Sheet1!Q404/Sheet1!R404)*'Positive samples'!Q404)</f>
        <v>0</v>
      </c>
      <c r="R404">
        <f>IF(Sheet1!R404="", "",LOG10(Sheet1!R404/Sheet1!S404)*'Positive samples'!R404)</f>
        <v>-5.3934719627235372</v>
      </c>
      <c r="S404">
        <f>IF(Sheet1!S404="", "",LOG10(Sheet1!S404)*'Positive samples'!S404)</f>
        <v>8.7781512503836439</v>
      </c>
      <c r="U404">
        <f>IF('Positive samples'!U404=0, "", SUM(Normalization!C404, Normalization!F404, Normalization!I404, Normalization!L404, Normalization!O404:O404, Normalization!R404)/'Positive samples'!U404)</f>
        <v>-5.3450193309614891</v>
      </c>
    </row>
    <row r="405" spans="1:21" x14ac:dyDescent="0.2">
      <c r="A405" s="1">
        <f>Sheet1!A405</f>
        <v>44965</v>
      </c>
      <c r="C405">
        <f>IF(Sheet1!C405="", "",LOG10(Sheet1!C405/Sheet1!D405)*'Positive samples'!C405)</f>
        <v>-5.4407158231643624</v>
      </c>
      <c r="F405">
        <f>IF(Sheet1!F405="", "",LOG10(Sheet1!F405/Sheet1!G405)*'Positive samples'!F405)</f>
        <v>-4.968096997318499</v>
      </c>
      <c r="G405">
        <f>IF(Sheet1!G405="", "",LOG10(Sheet1!G405/Sheet1!H405)*'Positive samples'!G405)</f>
        <v>8.4388642834142953</v>
      </c>
      <c r="I405">
        <f>IF(Sheet1!I405="", "",LOG10(Sheet1!I405/Sheet1!J405)*'Positive samples'!I405)</f>
        <v>-5.7028082753953804</v>
      </c>
      <c r="J405">
        <f>IF(Sheet1!J405="", "",LOG10(Sheet1!J405/Sheet1!K405)*'Positive samples'!J405)</f>
        <v>8.7108396606627831</v>
      </c>
      <c r="L405">
        <f>IF(Sheet1!L405="", "",LOG10(Sheet1!L405/Sheet1!M405)*'Positive samples'!L405)</f>
        <v>-5.439347006037166</v>
      </c>
      <c r="M405">
        <f>IF(Sheet1!M405="", "",LOG10(Sheet1!M405/Sheet1!N405)*'Positive samples'!M405)</f>
        <v>9.1094265704300525</v>
      </c>
      <c r="O405">
        <f>IF(Sheet1!O405="", "",LOG10(Sheet1!O405/Sheet1!P405)*'Positive samples'!O405)</f>
        <v>-5.111351141225005</v>
      </c>
      <c r="Q405">
        <f>IF(Sheet1!Q405="", "",LOG10(Sheet1!Q405/Sheet1!R405)*'Positive samples'!Q405)</f>
        <v>0</v>
      </c>
      <c r="R405">
        <f>IF(Sheet1!R405="", "",LOG10(Sheet1!R405/Sheet1!S405)*'Positive samples'!R405)</f>
        <v>-5.3822342554582709</v>
      </c>
      <c r="S405">
        <f>IF(Sheet1!S405="", "",LOG10(Sheet1!S405)*'Positive samples'!S405)</f>
        <v>8.8785217955012072</v>
      </c>
      <c r="U405">
        <f>IF('Positive samples'!U405=0, "", SUM(Normalization!C405, Normalization!F405, Normalization!I405, Normalization!L405, Normalization!O405:O405, Normalization!R405)/'Positive samples'!U405)</f>
        <v>-5.3407589164331135</v>
      </c>
    </row>
    <row r="406" spans="1:21" x14ac:dyDescent="0.2">
      <c r="A406" s="1">
        <f>Sheet1!A406</f>
        <v>44966</v>
      </c>
      <c r="C406">
        <f>IF(Sheet1!C406="", "",LOG10(Sheet1!C406/Sheet1!D406)*'Positive samples'!C406)</f>
        <v>-5.3963923375847616</v>
      </c>
      <c r="F406">
        <f>IF(Sheet1!F406="", "",LOG10(Sheet1!F406/Sheet1!G406)*'Positive samples'!F406)</f>
        <v>0</v>
      </c>
      <c r="G406">
        <f>IF(Sheet1!G406="", "",LOG10(Sheet1!G406/Sheet1!H406)*'Positive samples'!G406)</f>
        <v>8.4009764208732616</v>
      </c>
      <c r="I406">
        <f>IF(Sheet1!I406="", "",LOG10(Sheet1!I406/Sheet1!J406)*'Positive samples'!I406)</f>
        <v>-5.6820006839910331</v>
      </c>
      <c r="J406">
        <f>IF(Sheet1!J406="", "",LOG10(Sheet1!J406/Sheet1!K406)*'Positive samples'!J406)</f>
        <v>8.5414311541493344</v>
      </c>
      <c r="L406">
        <f>IF(Sheet1!L406="", "",LOG10(Sheet1!L406/Sheet1!M406)*'Positive samples'!L406)</f>
        <v>-5.4382953345475729</v>
      </c>
      <c r="M406">
        <f>IF(Sheet1!M406="", "",LOG10(Sheet1!M406/Sheet1!N406)*'Positive samples'!M406)</f>
        <v>9.0767917243006444</v>
      </c>
      <c r="O406">
        <f>IF(Sheet1!O406="", "",LOG10(Sheet1!O406/Sheet1!P406)*'Positive samples'!O406)</f>
        <v>-4.7013838829830625</v>
      </c>
      <c r="Q406">
        <f>IF(Sheet1!Q406="", "",LOG10(Sheet1!Q406/Sheet1!R406)*'Positive samples'!Q406)</f>
        <v>0</v>
      </c>
      <c r="R406">
        <f>IF(Sheet1!R406="", "",LOG10(Sheet1!R406/Sheet1!S406)*'Positive samples'!R406)</f>
        <v>-5.967947207976791</v>
      </c>
      <c r="S406">
        <f>IF(Sheet1!S406="", "",LOG10(Sheet1!S406)*'Positive samples'!S406)</f>
        <v>9.5877109650189105</v>
      </c>
      <c r="U406">
        <f>IF('Positive samples'!U406=0, "", SUM(Normalization!C406, Normalization!F406, Normalization!I406, Normalization!L406, Normalization!O406:O406, Normalization!R406)/'Positive samples'!U406)</f>
        <v>-5.4372038894166446</v>
      </c>
    </row>
    <row r="407" spans="1:21" x14ac:dyDescent="0.2">
      <c r="A407" s="1">
        <f>Sheet1!A407</f>
        <v>44967</v>
      </c>
      <c r="C407">
        <f>IF(Sheet1!C407="", "",LOG10(Sheet1!C407/Sheet1!D407)*'Positive samples'!C407)</f>
        <v>-5.644783169438222</v>
      </c>
      <c r="F407">
        <f>IF(Sheet1!F407="", "",LOG10(Sheet1!F407/Sheet1!G407)*'Positive samples'!F407)</f>
        <v>-5.63699281281521</v>
      </c>
      <c r="G407">
        <f>IF(Sheet1!G407="", "",LOG10(Sheet1!G407/Sheet1!H407)*'Positive samples'!G407)</f>
        <v>8.4040936029191453</v>
      </c>
      <c r="I407">
        <f>IF(Sheet1!I407="", "",LOG10(Sheet1!I407/Sheet1!J407)*'Positive samples'!I407)</f>
        <v>-5.905863428610937</v>
      </c>
      <c r="J407">
        <f>IF(Sheet1!J407="", "",LOG10(Sheet1!J407/Sheet1!K407)*'Positive samples'!J407)</f>
        <v>8.9305440809723802</v>
      </c>
      <c r="L407">
        <f>IF(Sheet1!L407="", "",LOG10(Sheet1!L407/Sheet1!M407)*'Positive samples'!L407)</f>
        <v>-5.6699253357723647</v>
      </c>
      <c r="M407">
        <f>IF(Sheet1!M407="", "",LOG10(Sheet1!M407/Sheet1!N407)*'Positive samples'!M407)</f>
        <v>8.8914633605998379</v>
      </c>
      <c r="O407">
        <f>IF(Sheet1!O407="", "",LOG10(Sheet1!O407/Sheet1!P407)*'Positive samples'!O407)</f>
        <v>-5.5844098041400612</v>
      </c>
      <c r="Q407">
        <f>IF(Sheet1!Q407="", "",LOG10(Sheet1!Q407/Sheet1!R407)*'Positive samples'!Q407)</f>
        <v>0</v>
      </c>
      <c r="R407">
        <f>IF(Sheet1!R407="", "",LOG10(Sheet1!R407/Sheet1!S407)*'Positive samples'!R407)</f>
        <v>-5.4416022717155617</v>
      </c>
      <c r="S407">
        <f>IF(Sheet1!S407="", "",LOG10(Sheet1!S407)*'Positive samples'!S407)</f>
        <v>8.8662873390841952</v>
      </c>
      <c r="U407">
        <f>IF('Positive samples'!U407=0, "", SUM(Normalization!C407, Normalization!F407, Normalization!I407, Normalization!L407, Normalization!O407:O407, Normalization!R407)/'Positive samples'!U407)</f>
        <v>-5.6472628037487267</v>
      </c>
    </row>
    <row r="408" spans="1:21" x14ac:dyDescent="0.2">
      <c r="A408" s="1">
        <f>Sheet1!A408</f>
        <v>44968</v>
      </c>
      <c r="C408">
        <f>IF(Sheet1!C408="", "",LOG10(Sheet1!C408/Sheet1!D408)*'Positive samples'!C408)</f>
        <v>-5.8215508933466342</v>
      </c>
      <c r="F408">
        <f>IF(Sheet1!F408="", "",LOG10(Sheet1!F408/Sheet1!G408)*'Positive samples'!F408)</f>
        <v>0</v>
      </c>
      <c r="G408">
        <f>IF(Sheet1!G408="", "",LOG10(Sheet1!G408/Sheet1!H408)*'Positive samples'!G408)</f>
        <v>8.9448251081875458</v>
      </c>
      <c r="I408">
        <f>IF(Sheet1!I408="", "",LOG10(Sheet1!I408/Sheet1!J408)*'Positive samples'!I408)</f>
        <v>0</v>
      </c>
      <c r="J408">
        <f>IF(Sheet1!J408="", "",LOG10(Sheet1!J408/Sheet1!K408)*'Positive samples'!J408)</f>
        <v>9.173000182078539</v>
      </c>
      <c r="L408">
        <f>IF(Sheet1!L408="", "",LOG10(Sheet1!L408/Sheet1!M408)*'Positive samples'!L408)</f>
        <v>0</v>
      </c>
      <c r="M408">
        <f>IF(Sheet1!M408="", "",LOG10(Sheet1!M408/Sheet1!N408)*'Positive samples'!M408)</f>
        <v>9.0156458158121389</v>
      </c>
      <c r="O408">
        <f>IF(Sheet1!O408="", "",LOG10(Sheet1!O408/Sheet1!P408)*'Positive samples'!O408)</f>
        <v>0</v>
      </c>
      <c r="Q408">
        <f>IF(Sheet1!Q408="", "",LOG10(Sheet1!Q408/Sheet1!R408)*'Positive samples'!Q408)</f>
        <v>0</v>
      </c>
      <c r="R408">
        <f>IF(Sheet1!R408="", "",LOG10(Sheet1!R408/Sheet1!S408)*'Positive samples'!R408)</f>
        <v>-5.5231557608773256</v>
      </c>
      <c r="S408">
        <f>IF(Sheet1!S408="", "",LOG10(Sheet1!S408)*'Positive samples'!S408)</f>
        <v>8.8680563618230419</v>
      </c>
      <c r="U408">
        <f>IF('Positive samples'!U408=0, "", SUM(Normalization!C408, Normalization!F408, Normalization!I408, Normalization!L408, Normalization!O408:O408, Normalization!R408)/'Positive samples'!U408)</f>
        <v>-5.6723533271119795</v>
      </c>
    </row>
    <row r="409" spans="1:21" x14ac:dyDescent="0.2">
      <c r="A409" s="1">
        <f>Sheet1!A409</f>
        <v>44969</v>
      </c>
      <c r="C409">
        <f>IF(Sheet1!C409="", "",LOG10(Sheet1!C409/Sheet1!D409)*'Positive samples'!C409)</f>
        <v>-5.5211514603408958</v>
      </c>
      <c r="F409">
        <f>IF(Sheet1!F409="", "",LOG10(Sheet1!F409/Sheet1!G409)*'Positive samples'!F409)</f>
        <v>-5.3198881506265803</v>
      </c>
      <c r="G409">
        <f>IF(Sheet1!G409="", "",LOG10(Sheet1!G409/Sheet1!H409)*'Positive samples'!G409)</f>
        <v>8.2058932803667979</v>
      </c>
      <c r="I409">
        <f>IF(Sheet1!I409="", "",LOG10(Sheet1!I409/Sheet1!J409)*'Positive samples'!I409)</f>
        <v>-5.864956896655273</v>
      </c>
      <c r="J409">
        <f>IF(Sheet1!J409="", "",LOG10(Sheet1!J409/Sheet1!K409)*'Positive samples'!J409)</f>
        <v>8.6317278767260515</v>
      </c>
      <c r="L409">
        <f>IF(Sheet1!L409="", "",LOG10(Sheet1!L409/Sheet1!M409)*'Positive samples'!L409)</f>
        <v>-5.6190208836035955</v>
      </c>
      <c r="M409">
        <f>IF(Sheet1!M409="", "",LOG10(Sheet1!M409/Sheet1!N409)*'Positive samples'!M409)</f>
        <v>9.0856072536196262</v>
      </c>
      <c r="O409">
        <f>IF(Sheet1!O409="", "",LOG10(Sheet1!O409/Sheet1!P409)*'Positive samples'!O409)</f>
        <v>0</v>
      </c>
      <c r="Q409">
        <f>IF(Sheet1!Q409="", "",LOG10(Sheet1!Q409/Sheet1!R409)*'Positive samples'!Q409)</f>
        <v>0</v>
      </c>
      <c r="R409">
        <f>IF(Sheet1!R409="", "",LOG10(Sheet1!R409/Sheet1!S409)*'Positive samples'!R409)</f>
        <v>-5.4552612373235423</v>
      </c>
      <c r="S409">
        <f>IF(Sheet1!S409="", "",LOG10(Sheet1!S409)*'Positive samples'!S409)</f>
        <v>8.9547247909790624</v>
      </c>
      <c r="U409">
        <f>IF('Positive samples'!U409=0, "", SUM(Normalization!C409, Normalization!F409, Normalization!I409, Normalization!L409, Normalization!O409:O409, Normalization!R409)/'Positive samples'!U409)</f>
        <v>-5.5560557257099772</v>
      </c>
    </row>
    <row r="410" spans="1:21" x14ac:dyDescent="0.2">
      <c r="A410" s="1">
        <f>Sheet1!A410</f>
        <v>44970</v>
      </c>
      <c r="C410">
        <f>IF(Sheet1!C410="", "",LOG10(Sheet1!C410/Sheet1!D410)*'Positive samples'!C410)</f>
        <v>-5.7828140054557862</v>
      </c>
      <c r="F410">
        <f>IF(Sheet1!F410="", "",LOG10(Sheet1!F410/Sheet1!G410)*'Positive samples'!F410)</f>
        <v>-5.499301847195599</v>
      </c>
      <c r="G410">
        <f>IF(Sheet1!G410="", "",LOG10(Sheet1!G410/Sheet1!H410)*'Positive samples'!G410)</f>
        <v>8.1810873065487737</v>
      </c>
      <c r="I410">
        <f>IF(Sheet1!I410="", "",LOG10(Sheet1!I410/Sheet1!J410)*'Positive samples'!I410)</f>
        <v>0</v>
      </c>
      <c r="J410">
        <f>IF(Sheet1!J410="", "",LOG10(Sheet1!J410/Sheet1!K410)*'Positive samples'!J410)</f>
        <v>8.4999204234715524</v>
      </c>
      <c r="L410">
        <f>IF(Sheet1!L410="", "",LOG10(Sheet1!L410/Sheet1!M410)*'Positive samples'!L410)</f>
        <v>-5.7438448019568131</v>
      </c>
      <c r="M410">
        <f>IF(Sheet1!M410="", "",LOG10(Sheet1!M410/Sheet1!N410)*'Positive samples'!M410)</f>
        <v>8.7508736112032857</v>
      </c>
      <c r="O410">
        <f>IF(Sheet1!O410="", "",LOG10(Sheet1!O410/Sheet1!P410)*'Positive samples'!O410)</f>
        <v>0</v>
      </c>
      <c r="Q410">
        <f>IF(Sheet1!Q410="", "",LOG10(Sheet1!Q410/Sheet1!R410)*'Positive samples'!Q410)</f>
        <v>0</v>
      </c>
      <c r="R410">
        <f>IF(Sheet1!R410="", "",LOG10(Sheet1!R410/Sheet1!S410)*'Positive samples'!R410)</f>
        <v>-5.4428199911368802</v>
      </c>
      <c r="S410">
        <f>IF(Sheet1!S410="", "",LOG10(Sheet1!S410)*'Positive samples'!S410)</f>
        <v>8.8254261177678224</v>
      </c>
      <c r="U410">
        <f>IF('Positive samples'!U410=0, "", SUM(Normalization!C410, Normalization!F410, Normalization!I410, Normalization!L410, Normalization!O410:O410, Normalization!R410)/'Positive samples'!U410)</f>
        <v>-5.6171951614362694</v>
      </c>
    </row>
    <row r="411" spans="1:21" x14ac:dyDescent="0.2">
      <c r="A411" s="1">
        <f>Sheet1!A411</f>
        <v>44971</v>
      </c>
      <c r="C411">
        <f>IF(Sheet1!C411="", "",LOG10(Sheet1!C411/Sheet1!D411)*'Positive samples'!C411)</f>
        <v>-5.4905962230771612</v>
      </c>
      <c r="F411">
        <f>IF(Sheet1!F411="", "",LOG10(Sheet1!F411/Sheet1!G411)*'Positive samples'!F411)</f>
        <v>-5.0473454139057292</v>
      </c>
      <c r="G411">
        <f>IF(Sheet1!G411="", "",LOG10(Sheet1!G411/Sheet1!H411)*'Positive samples'!G411)</f>
        <v>8.1291157342113163</v>
      </c>
      <c r="I411">
        <f>IF(Sheet1!I411="", "",LOG10(Sheet1!I411/Sheet1!J411)*'Positive samples'!I411)</f>
        <v>0</v>
      </c>
      <c r="J411">
        <f>IF(Sheet1!J411="", "",LOG10(Sheet1!J411/Sheet1!K411)*'Positive samples'!J411)</f>
        <v>8.6267376182437214</v>
      </c>
      <c r="L411">
        <f>IF(Sheet1!L411="", "",LOG10(Sheet1!L411/Sheet1!M411)*'Positive samples'!L411)</f>
        <v>-5.4551564591311905</v>
      </c>
      <c r="M411">
        <f>IF(Sheet1!M411="", "",LOG10(Sheet1!M411/Sheet1!N411)*'Positive samples'!M411)</f>
        <v>8.9769175223353255</v>
      </c>
      <c r="O411">
        <f>IF(Sheet1!O411="", "",LOG10(Sheet1!O411/Sheet1!P411)*'Positive samples'!O411)</f>
        <v>-5.3781379087460532</v>
      </c>
      <c r="Q411">
        <f>IF(Sheet1!Q411="", "",LOG10(Sheet1!Q411/Sheet1!R411)*'Positive samples'!Q411)</f>
        <v>0</v>
      </c>
      <c r="R411">
        <f>IF(Sheet1!R411="", "",LOG10(Sheet1!R411/Sheet1!S411)*'Positive samples'!R411)</f>
        <v>-5.3233847263134724</v>
      </c>
      <c r="S411">
        <f>IF(Sheet1!S411="", "",LOG10(Sheet1!S411)*'Positive samples'!S411)</f>
        <v>8.9754318085092635</v>
      </c>
      <c r="U411">
        <f>IF('Positive samples'!U411=0, "", SUM(Normalization!C411, Normalization!F411, Normalization!I411, Normalization!L411, Normalization!O411:O411, Normalization!R411)/'Positive samples'!U411)</f>
        <v>-5.3389241462347217</v>
      </c>
    </row>
    <row r="412" spans="1:21" x14ac:dyDescent="0.2">
      <c r="A412" s="1">
        <f>Sheet1!A412</f>
        <v>44972</v>
      </c>
      <c r="C412">
        <f>IF(Sheet1!C412="", "",LOG10(Sheet1!C412/Sheet1!D412)*'Positive samples'!C412)</f>
        <v>-5.4222061467889437</v>
      </c>
      <c r="F412" t="str">
        <f>IF(Sheet1!F412="", "",LOG10(Sheet1!F412/Sheet1!G412)*'Positive samples'!F412)</f>
        <v/>
      </c>
      <c r="G412" t="str">
        <f>IF(Sheet1!G412="", "",LOG10(Sheet1!G412/Sheet1!H412)*'Positive samples'!G412)</f>
        <v/>
      </c>
      <c r="I412">
        <f>IF(Sheet1!I412="", "",LOG10(Sheet1!I412/Sheet1!J412)*'Positive samples'!I412)</f>
        <v>-5.9125994266342641</v>
      </c>
      <c r="J412">
        <f>IF(Sheet1!J412="", "",LOG10(Sheet1!J412/Sheet1!K412)*'Positive samples'!J412)</f>
        <v>8.8340021633807648</v>
      </c>
      <c r="L412">
        <f>IF(Sheet1!L412="", "",LOG10(Sheet1!L412/Sheet1!M412)*'Positive samples'!L412)</f>
        <v>-5.8424120690755696</v>
      </c>
      <c r="M412">
        <f>IF(Sheet1!M412="", "",LOG10(Sheet1!M412/Sheet1!N412)*'Positive samples'!M412)</f>
        <v>9.0397918132140784</v>
      </c>
      <c r="O412">
        <f>IF(Sheet1!O412="", "",LOG10(Sheet1!O412/Sheet1!P412)*'Positive samples'!O412)</f>
        <v>-5.3203627288996183</v>
      </c>
      <c r="Q412">
        <f>IF(Sheet1!Q412="", "",LOG10(Sheet1!Q412/Sheet1!R412)*'Positive samples'!Q412)</f>
        <v>0</v>
      </c>
      <c r="R412">
        <f>IF(Sheet1!R412="", "",LOG10(Sheet1!R412/Sheet1!S412)*'Positive samples'!R412)</f>
        <v>-5.5308037605785998</v>
      </c>
      <c r="S412">
        <f>IF(Sheet1!S412="", "",LOG10(Sheet1!S412)*'Positive samples'!S412)</f>
        <v>8.8864907251724823</v>
      </c>
      <c r="U412">
        <f>IF('Positive samples'!U412=0, "", SUM(Normalization!C412, Normalization!F412, Normalization!I412, Normalization!L412, Normalization!O412:O412, Normalization!R412)/'Positive samples'!U412)</f>
        <v>-5.6056768263953982</v>
      </c>
    </row>
    <row r="413" spans="1:21" x14ac:dyDescent="0.2">
      <c r="A413" s="1">
        <f>Sheet1!A413</f>
        <v>44973</v>
      </c>
      <c r="C413">
        <f>IF(Sheet1!C413="", "",LOG10(Sheet1!C413/Sheet1!D413)*'Positive samples'!C413)</f>
        <v>-5.7225378730961207</v>
      </c>
      <c r="F413">
        <f>IF(Sheet1!F413="", "",LOG10(Sheet1!F413/Sheet1!G413)*'Positive samples'!F413)</f>
        <v>-5.348378398137287</v>
      </c>
      <c r="G413">
        <f>IF(Sheet1!G413="", "",LOG10(Sheet1!G413/Sheet1!H413)*'Positive samples'!G413)</f>
        <v>8.533469182767929</v>
      </c>
      <c r="I413">
        <f>IF(Sheet1!I413="", "",LOG10(Sheet1!I413/Sheet1!J413)*'Positive samples'!I413)</f>
        <v>0</v>
      </c>
      <c r="J413">
        <f>IF(Sheet1!J413="", "",LOG10(Sheet1!J413/Sheet1!K413)*'Positive samples'!J413)</f>
        <v>8.8862306787441412</v>
      </c>
      <c r="L413">
        <f>IF(Sheet1!L413="", "",LOG10(Sheet1!L413/Sheet1!M413)*'Positive samples'!L413)</f>
        <v>-5.1115327775683115</v>
      </c>
      <c r="M413">
        <f>IF(Sheet1!M413="", "",LOG10(Sheet1!M413/Sheet1!N413)*'Positive samples'!M413)</f>
        <v>9.1005098694668582</v>
      </c>
      <c r="O413">
        <f>IF(Sheet1!O413="", "",LOG10(Sheet1!O413/Sheet1!P413)*'Positive samples'!O413)</f>
        <v>-5.6028752104805886</v>
      </c>
      <c r="Q413">
        <f>IF(Sheet1!Q413="", "",LOG10(Sheet1!Q413/Sheet1!R413)*'Positive samples'!Q413)</f>
        <v>0</v>
      </c>
      <c r="R413">
        <f>IF(Sheet1!R413="", "",LOG10(Sheet1!R413/Sheet1!S413)*'Positive samples'!R413)</f>
        <v>-5.5976453041330698</v>
      </c>
      <c r="S413">
        <f>IF(Sheet1!S413="", "",LOG10(Sheet1!S413)*'Positive samples'!S413)</f>
        <v>8.9947569445876283</v>
      </c>
      <c r="U413">
        <f>IF('Positive samples'!U413=0, "", SUM(Normalization!C413, Normalization!F413, Normalization!I413, Normalization!L413, Normalization!O413:O413, Normalization!R413)/'Positive samples'!U413)</f>
        <v>-5.4765939126830752</v>
      </c>
    </row>
    <row r="414" spans="1:21" x14ac:dyDescent="0.2">
      <c r="A414" s="1">
        <f>Sheet1!A414</f>
        <v>44974</v>
      </c>
      <c r="C414" t="str">
        <f>IF(Sheet1!C414="", "",LOG10(Sheet1!C414/Sheet1!D414)*'Positive samples'!C414)</f>
        <v/>
      </c>
      <c r="F414">
        <f>IF(Sheet1!F414="", "",LOG10(Sheet1!F414/Sheet1!G414)*'Positive samples'!F414)</f>
        <v>-5.1621303301178676</v>
      </c>
      <c r="G414">
        <f>IF(Sheet1!G414="", "",LOG10(Sheet1!G414/Sheet1!H414)*'Positive samples'!G414)</f>
        <v>8.1899180782551344</v>
      </c>
      <c r="I414">
        <f>IF(Sheet1!I414="", "",LOG10(Sheet1!I414/Sheet1!J414)*'Positive samples'!I414)</f>
        <v>0</v>
      </c>
      <c r="J414">
        <f>IF(Sheet1!J414="", "",LOG10(Sheet1!J414/Sheet1!K414)*'Positive samples'!J414)</f>
        <v>8.6589812896307947</v>
      </c>
      <c r="L414">
        <f>IF(Sheet1!L414="", "",LOG10(Sheet1!L414/Sheet1!M414)*'Positive samples'!L414)</f>
        <v>-5.5374626777189722</v>
      </c>
      <c r="M414">
        <f>IF(Sheet1!M414="", "",LOG10(Sheet1!M414/Sheet1!N414)*'Positive samples'!M414)</f>
        <v>8.9401711834118966</v>
      </c>
      <c r="O414">
        <f>IF(Sheet1!O414="", "",LOG10(Sheet1!O414/Sheet1!P414)*'Positive samples'!O414)</f>
        <v>-5.8900771385268387</v>
      </c>
      <c r="Q414">
        <f>IF(Sheet1!Q414="", "",LOG10(Sheet1!Q414/Sheet1!R414)*'Positive samples'!Q414)</f>
        <v>0</v>
      </c>
      <c r="R414">
        <f>IF(Sheet1!R414="", "",LOG10(Sheet1!R414/Sheet1!S414)*'Positive samples'!R414)</f>
        <v>-5.6022848899348201</v>
      </c>
      <c r="S414">
        <f>IF(Sheet1!S414="", "",LOG10(Sheet1!S414)*'Positive samples'!S414)</f>
        <v>8.8369567370595501</v>
      </c>
      <c r="U414">
        <f>IF('Positive samples'!U414=0, "", SUM(Normalization!C414, Normalization!F414, Normalization!I414, Normalization!L414, Normalization!O414:O414, Normalization!R414)/'Positive samples'!U414)</f>
        <v>-5.5479887590746237</v>
      </c>
    </row>
    <row r="415" spans="1:21" x14ac:dyDescent="0.2">
      <c r="A415" s="1">
        <f>Sheet1!A415</f>
        <v>44975</v>
      </c>
      <c r="C415">
        <f>IF(Sheet1!C415="", "",LOG10(Sheet1!C415/Sheet1!D415)*'Positive samples'!C415)</f>
        <v>-5.9320951058417339</v>
      </c>
      <c r="F415">
        <f>IF(Sheet1!F415="", "",LOG10(Sheet1!F415/Sheet1!G415)*'Positive samples'!F415)</f>
        <v>-5.0300003536898723</v>
      </c>
      <c r="G415">
        <f>IF(Sheet1!G415="", "",LOG10(Sheet1!G415/Sheet1!H415)*'Positive samples'!G415)</f>
        <v>8.3877299098970806</v>
      </c>
      <c r="I415">
        <f>IF(Sheet1!I415="", "",LOG10(Sheet1!I415/Sheet1!J415)*'Positive samples'!I415)</f>
        <v>0</v>
      </c>
      <c r="J415">
        <f>IF(Sheet1!J415="", "",LOG10(Sheet1!J415/Sheet1!K415)*'Positive samples'!J415)</f>
        <v>8.5911512579609255</v>
      </c>
      <c r="L415">
        <f>IF(Sheet1!L415="", "",LOG10(Sheet1!L415/Sheet1!M415)*'Positive samples'!L415)</f>
        <v>-5.5843760164770515</v>
      </c>
      <c r="M415">
        <f>IF(Sheet1!M415="", "",LOG10(Sheet1!M415/Sheet1!N415)*'Positive samples'!M415)</f>
        <v>8.848699362392237</v>
      </c>
      <c r="O415">
        <f>IF(Sheet1!O415="", "",LOG10(Sheet1!O415/Sheet1!P415)*'Positive samples'!O415)</f>
        <v>0</v>
      </c>
      <c r="Q415">
        <f>IF(Sheet1!Q415="", "",LOG10(Sheet1!Q415/Sheet1!R415)*'Positive samples'!Q415)</f>
        <v>0</v>
      </c>
      <c r="R415">
        <f>IF(Sheet1!R415="", "",LOG10(Sheet1!R415/Sheet1!S415)*'Positive samples'!R415)</f>
        <v>0</v>
      </c>
      <c r="S415">
        <f>IF(Sheet1!S415="", "",LOG10(Sheet1!S415)*'Positive samples'!S415)</f>
        <v>8.851869600729767</v>
      </c>
      <c r="U415">
        <f>IF('Positive samples'!U415=0, "", SUM(Normalization!C415, Normalization!F415, Normalization!I415, Normalization!L415, Normalization!O415:O415, Normalization!R415)/'Positive samples'!U415)</f>
        <v>-5.5154904920028862</v>
      </c>
    </row>
    <row r="416" spans="1:21" x14ac:dyDescent="0.2">
      <c r="A416" s="1">
        <f>Sheet1!A416</f>
        <v>44976</v>
      </c>
      <c r="C416">
        <f>IF(Sheet1!C416="", "",LOG10(Sheet1!C416/Sheet1!D416)*'Positive samples'!C416)</f>
        <v>-5.5113413269324836</v>
      </c>
      <c r="F416">
        <f>IF(Sheet1!F416="", "",LOG10(Sheet1!F416/Sheet1!G416)*'Positive samples'!F416)</f>
        <v>-5.8095251123056615</v>
      </c>
      <c r="G416">
        <f>IF(Sheet1!G416="", "",LOG10(Sheet1!G416/Sheet1!H416)*'Positive samples'!G416)</f>
        <v>9.0414053840129434</v>
      </c>
      <c r="I416">
        <f>IF(Sheet1!I416="", "",LOG10(Sheet1!I416/Sheet1!J416)*'Positive samples'!I416)</f>
        <v>-5.8063645660713341</v>
      </c>
      <c r="J416">
        <f>IF(Sheet1!J416="", "",LOG10(Sheet1!J416/Sheet1!K416)*'Positive samples'!J416)</f>
        <v>8.4758164898976052</v>
      </c>
      <c r="L416">
        <f>IF(Sheet1!L416="", "",LOG10(Sheet1!L416/Sheet1!M416)*'Positive samples'!L416)</f>
        <v>-5.9974554750429352</v>
      </c>
      <c r="M416">
        <f>IF(Sheet1!M416="", "",LOG10(Sheet1!M416/Sheet1!N416)*'Positive samples'!M416)</f>
        <v>8.9746467717947933</v>
      </c>
      <c r="O416">
        <f>IF(Sheet1!O416="", "",LOG10(Sheet1!O416/Sheet1!P416)*'Positive samples'!O416)</f>
        <v>0</v>
      </c>
      <c r="Q416">
        <f>IF(Sheet1!Q416="", "",LOG10(Sheet1!Q416/Sheet1!R416)*'Positive samples'!Q416)</f>
        <v>0</v>
      </c>
      <c r="R416">
        <f>IF(Sheet1!R416="", "",LOG10(Sheet1!R416/Sheet1!S416)*'Positive samples'!R416)</f>
        <v>-5.3264714748221405</v>
      </c>
      <c r="S416">
        <f>IF(Sheet1!S416="", "",LOG10(Sheet1!S416)*'Positive samples'!S416)</f>
        <v>8.8228216453031045</v>
      </c>
      <c r="U416">
        <f>IF('Positive samples'!U416=0, "", SUM(Normalization!C416, Normalization!F416, Normalization!I416, Normalization!L416, Normalization!O416:O416, Normalization!R416)/'Positive samples'!U416)</f>
        <v>-5.6902315910349115</v>
      </c>
    </row>
    <row r="417" spans="1:21" x14ac:dyDescent="0.2">
      <c r="A417" s="1">
        <f>Sheet1!A417</f>
        <v>44977</v>
      </c>
      <c r="C417">
        <f>IF(Sheet1!C417="", "",LOG10(Sheet1!C417/Sheet1!D417)*'Positive samples'!C417)</f>
        <v>0</v>
      </c>
      <c r="F417">
        <f>IF(Sheet1!F417="", "",LOG10(Sheet1!F417/Sheet1!G417)*'Positive samples'!F417)</f>
        <v>0</v>
      </c>
      <c r="G417">
        <f>IF(Sheet1!G417="", "",LOG10(Sheet1!G417/Sheet1!H417)*'Positive samples'!G417)</f>
        <v>8.7543963709368207</v>
      </c>
      <c r="I417">
        <f>IF(Sheet1!I417="", "",LOG10(Sheet1!I417/Sheet1!J417)*'Positive samples'!I417)</f>
        <v>0</v>
      </c>
      <c r="J417">
        <f>IF(Sheet1!J417="", "",LOG10(Sheet1!J417/Sheet1!K417)*'Positive samples'!J417)</f>
        <v>8.8137462142501484</v>
      </c>
      <c r="L417">
        <f>IF(Sheet1!L417="", "",LOG10(Sheet1!L417/Sheet1!M417)*'Positive samples'!L417)</f>
        <v>0</v>
      </c>
      <c r="M417">
        <f>IF(Sheet1!M417="", "",LOG10(Sheet1!M417/Sheet1!N417)*'Positive samples'!M417)</f>
        <v>8.6998884984716156</v>
      </c>
      <c r="O417">
        <f>IF(Sheet1!O417="", "",LOG10(Sheet1!O417/Sheet1!P417)*'Positive samples'!O417)</f>
        <v>-5.4408719898907698</v>
      </c>
      <c r="Q417">
        <f>IF(Sheet1!Q417="", "",LOG10(Sheet1!Q417/Sheet1!R417)*'Positive samples'!Q417)</f>
        <v>0</v>
      </c>
      <c r="R417">
        <f>IF(Sheet1!R417="", "",LOG10(Sheet1!R417/Sheet1!S417)*'Positive samples'!R417)</f>
        <v>-5.7934556092261946</v>
      </c>
      <c r="S417">
        <f>IF(Sheet1!S417="", "",LOG10(Sheet1!S417)*'Positive samples'!S417)</f>
        <v>8.8438554226231609</v>
      </c>
      <c r="U417">
        <f>IF('Positive samples'!U417=0, "", SUM(Normalization!C417, Normalization!F417, Normalization!I417, Normalization!L417, Normalization!O417:O417, Normalization!R417)/'Positive samples'!U417)</f>
        <v>-5.6171637995584822</v>
      </c>
    </row>
    <row r="418" spans="1:21" x14ac:dyDescent="0.2">
      <c r="A418" s="1">
        <f>Sheet1!A418</f>
        <v>44978</v>
      </c>
      <c r="C418">
        <f>IF(Sheet1!C418="", "",LOG10(Sheet1!C418/Sheet1!D418)*'Positive samples'!C418)</f>
        <v>-5.6974502883075742</v>
      </c>
      <c r="F418">
        <f>IF(Sheet1!F418="", "",LOG10(Sheet1!F418/Sheet1!G418)*'Positive samples'!F418)</f>
        <v>-5.4599732962098617</v>
      </c>
      <c r="G418">
        <f>IF(Sheet1!G418="", "",LOG10(Sheet1!G418/Sheet1!H418)*'Positive samples'!G418)</f>
        <v>8.223127968455529</v>
      </c>
      <c r="I418">
        <f>IF(Sheet1!I418="", "",LOG10(Sheet1!I418/Sheet1!J418)*'Positive samples'!I418)</f>
        <v>0</v>
      </c>
      <c r="J418">
        <f>IF(Sheet1!J418="", "",LOG10(Sheet1!J418/Sheet1!K418)*'Positive samples'!J418)</f>
        <v>8.7992478447963549</v>
      </c>
      <c r="L418">
        <f>IF(Sheet1!L418="", "",LOG10(Sheet1!L418/Sheet1!M418)*'Positive samples'!L418)</f>
        <v>0</v>
      </c>
      <c r="M418">
        <f>IF(Sheet1!M418="", "",LOG10(Sheet1!M418/Sheet1!N418)*'Positive samples'!M418)</f>
        <v>9.3838535473934321</v>
      </c>
      <c r="O418">
        <f>IF(Sheet1!O418="", "",LOG10(Sheet1!O418/Sheet1!P418)*'Positive samples'!O418)</f>
        <v>-5.7348681981144809</v>
      </c>
      <c r="Q418">
        <f>IF(Sheet1!Q418="", "",LOG10(Sheet1!Q418/Sheet1!R418)*'Positive samples'!Q418)</f>
        <v>0</v>
      </c>
      <c r="R418">
        <f>IF(Sheet1!R418="", "",LOG10(Sheet1!R418/Sheet1!S418)*'Positive samples'!R418)</f>
        <v>-5.6452851811818796</v>
      </c>
      <c r="S418">
        <f>IF(Sheet1!S418="", "",LOG10(Sheet1!S418)*'Positive samples'!S418)</f>
        <v>8.7972675408307168</v>
      </c>
      <c r="U418">
        <f>IF('Positive samples'!U418=0, "", SUM(Normalization!C418, Normalization!F418, Normalization!I418, Normalization!L418, Normalization!O418:O418, Normalization!R418)/'Positive samples'!U418)</f>
        <v>-5.6343942409534487</v>
      </c>
    </row>
    <row r="419" spans="1:21" x14ac:dyDescent="0.2">
      <c r="A419" s="1">
        <f>Sheet1!A419</f>
        <v>44979</v>
      </c>
      <c r="C419">
        <f>IF(Sheet1!C419="", "",LOG10(Sheet1!C419/Sheet1!D419)*'Positive samples'!C419)</f>
        <v>0</v>
      </c>
      <c r="F419">
        <f>IF(Sheet1!F419="", "",LOG10(Sheet1!F419/Sheet1!G419)*'Positive samples'!F419)</f>
        <v>-5.4299217335566636</v>
      </c>
      <c r="G419">
        <f>IF(Sheet1!G419="", "",LOG10(Sheet1!G419/Sheet1!H419)*'Positive samples'!G419)</f>
        <v>8.520341477214977</v>
      </c>
      <c r="I419">
        <f>IF(Sheet1!I419="", "",LOG10(Sheet1!I419/Sheet1!J419)*'Positive samples'!I419)</f>
        <v>0</v>
      </c>
      <c r="J419">
        <f>IF(Sheet1!J419="", "",LOG10(Sheet1!J419/Sheet1!K419)*'Positive samples'!J419)</f>
        <v>8.8298522577015905</v>
      </c>
      <c r="L419">
        <f>IF(Sheet1!L419="", "",LOG10(Sheet1!L419/Sheet1!M419)*'Positive samples'!L419)</f>
        <v>-5.396528321394741</v>
      </c>
      <c r="M419">
        <f>IF(Sheet1!M419="", "",LOG10(Sheet1!M419/Sheet1!N419)*'Positive samples'!M419)</f>
        <v>9.0118617210776808</v>
      </c>
      <c r="O419">
        <f>IF(Sheet1!O419="", "",LOG10(Sheet1!O419/Sheet1!P419)*'Positive samples'!O419)</f>
        <v>-5.3420538028504874</v>
      </c>
      <c r="Q419">
        <f>IF(Sheet1!Q419="", "",LOG10(Sheet1!Q419/Sheet1!R419)*'Positive samples'!Q419)</f>
        <v>0</v>
      </c>
      <c r="R419">
        <f>IF(Sheet1!R419="", "",LOG10(Sheet1!R419/Sheet1!S419)*'Positive samples'!R419)</f>
        <v>0</v>
      </c>
      <c r="S419">
        <f>IF(Sheet1!S419="", "",LOG10(Sheet1!S419)*'Positive samples'!S419)</f>
        <v>9.0043213737826431</v>
      </c>
      <c r="U419">
        <f>IF('Positive samples'!U419=0, "", SUM(Normalization!C419, Normalization!F419, Normalization!I419, Normalization!L419, Normalization!O419:O419, Normalization!R419)/'Positive samples'!U419)</f>
        <v>-5.3895012859339637</v>
      </c>
    </row>
    <row r="420" spans="1:21" x14ac:dyDescent="0.2">
      <c r="A420" s="1">
        <f>Sheet1!A420</f>
        <v>44980</v>
      </c>
      <c r="C420">
        <f>IF(Sheet1!C420="", "",LOG10(Sheet1!C420/Sheet1!D420)*'Positive samples'!C420)</f>
        <v>-5.6788084992008852</v>
      </c>
      <c r="F420">
        <f>IF(Sheet1!F420="", "",LOG10(Sheet1!F420/Sheet1!G420)*'Positive samples'!F420)</f>
        <v>0</v>
      </c>
      <c r="G420">
        <f>IF(Sheet1!G420="", "",LOG10(Sheet1!G420/Sheet1!H420)*'Positive samples'!G420)</f>
        <v>8.5883176371984504</v>
      </c>
      <c r="I420">
        <f>IF(Sheet1!I420="", "",LOG10(Sheet1!I420/Sheet1!J420)*'Positive samples'!I420)</f>
        <v>-5.3326333054012416</v>
      </c>
      <c r="J420">
        <f>IF(Sheet1!J420="", "",LOG10(Sheet1!J420/Sheet1!K420)*'Positive samples'!J420)</f>
        <v>8.7564875717123041</v>
      </c>
      <c r="L420">
        <f>IF(Sheet1!L420="", "",LOG10(Sheet1!L420/Sheet1!M420)*'Positive samples'!L420)</f>
        <v>-5.7235109918169123</v>
      </c>
      <c r="M420">
        <f>IF(Sheet1!M420="", "",LOG10(Sheet1!M420/Sheet1!N420)*'Positive samples'!M420)</f>
        <v>9.111139071389136</v>
      </c>
      <c r="O420">
        <f>IF(Sheet1!O420="", "",LOG10(Sheet1!O420/Sheet1!P420)*'Positive samples'!O420)</f>
        <v>0</v>
      </c>
      <c r="Q420">
        <f>IF(Sheet1!Q420="", "",LOG10(Sheet1!Q420/Sheet1!R420)*'Positive samples'!Q420)</f>
        <v>0</v>
      </c>
      <c r="R420">
        <f>IF(Sheet1!R420="", "",LOG10(Sheet1!R420/Sheet1!S420)*'Positive samples'!R420)</f>
        <v>-5.7463953925153097</v>
      </c>
      <c r="S420">
        <f>IF(Sheet1!S420="", "",LOG10(Sheet1!S420)*'Positive samples'!S420)</f>
        <v>8.9854264740830025</v>
      </c>
      <c r="U420">
        <f>IF('Positive samples'!U420=0, "", SUM(Normalization!C420, Normalization!F420, Normalization!I420, Normalization!L420, Normalization!O420:O420, Normalization!R420)/'Positive samples'!U420)</f>
        <v>-5.620337047233587</v>
      </c>
    </row>
    <row r="421" spans="1:21" x14ac:dyDescent="0.2">
      <c r="A421" s="1">
        <f>Sheet1!A421</f>
        <v>44981</v>
      </c>
      <c r="C421">
        <f>IF(Sheet1!C421="", "",LOG10(Sheet1!C421/Sheet1!D421)*'Positive samples'!C421)</f>
        <v>0</v>
      </c>
      <c r="F421">
        <f>IF(Sheet1!F421="", "",LOG10(Sheet1!F421/Sheet1!G421)*'Positive samples'!F421)</f>
        <v>0</v>
      </c>
      <c r="G421">
        <f>IF(Sheet1!G421="", "",LOG10(Sheet1!G421/Sheet1!H421)*'Positive samples'!G421)</f>
        <v>8.5513672830917749</v>
      </c>
      <c r="I421">
        <f>IF(Sheet1!I421="", "",LOG10(Sheet1!I421/Sheet1!J421)*'Positive samples'!I421)</f>
        <v>0</v>
      </c>
      <c r="J421">
        <f>IF(Sheet1!J421="", "",LOG10(Sheet1!J421/Sheet1!K421)*'Positive samples'!J421)</f>
        <v>8.4770359400190838</v>
      </c>
      <c r="L421">
        <f>IF(Sheet1!L421="", "",LOG10(Sheet1!L421/Sheet1!M421)*'Positive samples'!L421)</f>
        <v>-5.6276581578248086</v>
      </c>
      <c r="M421">
        <f>IF(Sheet1!M421="", "",LOG10(Sheet1!M421/Sheet1!N421)*'Positive samples'!M421)</f>
        <v>8.958278428433097</v>
      </c>
      <c r="O421">
        <f>IF(Sheet1!O421="", "",LOG10(Sheet1!O421/Sheet1!P421)*'Positive samples'!O421)</f>
        <v>-5.6084877627738638</v>
      </c>
      <c r="Q421">
        <f>IF(Sheet1!Q421="", "",LOG10(Sheet1!Q421/Sheet1!R421)*'Positive samples'!Q421)</f>
        <v>0</v>
      </c>
      <c r="R421">
        <f>IF(Sheet1!R421="", "",LOG10(Sheet1!R421/Sheet1!S421)*'Positive samples'!R421)</f>
        <v>-5.8209470737505313</v>
      </c>
      <c r="S421">
        <f>IF(Sheet1!S421="", "",LOG10(Sheet1!S421)*'Positive samples'!S421)</f>
        <v>8.7867514221455618</v>
      </c>
      <c r="U421">
        <f>IF('Positive samples'!U421=0, "", SUM(Normalization!C421, Normalization!F421, Normalization!I421, Normalization!L421, Normalization!O421:O421, Normalization!R421)/'Positive samples'!U421)</f>
        <v>-5.6856976647830679</v>
      </c>
    </row>
    <row r="422" spans="1:21" x14ac:dyDescent="0.2">
      <c r="A422" s="1">
        <f>Sheet1!A422</f>
        <v>44982</v>
      </c>
      <c r="C422">
        <f>IF(Sheet1!C422="", "",LOG10(Sheet1!C422/Sheet1!D422)*'Positive samples'!C422)</f>
        <v>-5.8841295534249483</v>
      </c>
      <c r="F422">
        <f>IF(Sheet1!F422="", "",LOG10(Sheet1!F422/Sheet1!G422)*'Positive samples'!F422)</f>
        <v>0</v>
      </c>
      <c r="G422">
        <f>IF(Sheet1!G422="", "",LOG10(Sheet1!G422/Sheet1!H422)*'Positive samples'!G422)</f>
        <v>8.1890202365116522</v>
      </c>
      <c r="I422">
        <f>IF(Sheet1!I422="", "",LOG10(Sheet1!I422/Sheet1!J422)*'Positive samples'!I422)</f>
        <v>-5.923393451670198</v>
      </c>
      <c r="J422">
        <f>IF(Sheet1!J422="", "",LOG10(Sheet1!J422/Sheet1!K422)*'Positive samples'!J422)</f>
        <v>9.1185328417841216</v>
      </c>
      <c r="L422">
        <f>IF(Sheet1!L422="", "",LOG10(Sheet1!L422/Sheet1!M422)*'Positive samples'!L422)</f>
        <v>-5.8401829946115225</v>
      </c>
      <c r="M422">
        <f>IF(Sheet1!M422="", "",LOG10(Sheet1!M422/Sheet1!N422)*'Positive samples'!M422)</f>
        <v>8.9586073148417746</v>
      </c>
      <c r="O422">
        <f>IF(Sheet1!O422="", "",LOG10(Sheet1!O422/Sheet1!P422)*'Positive samples'!O422)</f>
        <v>0</v>
      </c>
      <c r="Q422">
        <f>IF(Sheet1!Q422="", "",LOG10(Sheet1!Q422/Sheet1!R422)*'Positive samples'!Q422)</f>
        <v>0</v>
      </c>
      <c r="R422">
        <f>IF(Sheet1!R422="", "",LOG10(Sheet1!R422/Sheet1!S422)*'Positive samples'!R422)</f>
        <v>-5.6213266137255582</v>
      </c>
      <c r="S422">
        <f>IF(Sheet1!S422="", "",LOG10(Sheet1!S422)*'Positive samples'!S422)</f>
        <v>8.9858753573083945</v>
      </c>
      <c r="U422">
        <f>IF('Positive samples'!U422=0, "", SUM(Normalization!C422, Normalization!F422, Normalization!I422, Normalization!L422, Normalization!O422:O422, Normalization!R422)/'Positive samples'!U422)</f>
        <v>-5.8172581533580558</v>
      </c>
    </row>
    <row r="423" spans="1:21" x14ac:dyDescent="0.2">
      <c r="A423" s="1">
        <f>Sheet1!A423</f>
        <v>44983</v>
      </c>
      <c r="C423">
        <f>IF(Sheet1!C423="", "",LOG10(Sheet1!C423/Sheet1!D423)*'Positive samples'!C423)</f>
        <v>0</v>
      </c>
      <c r="F423">
        <f>IF(Sheet1!F423="", "",LOG10(Sheet1!F423/Sheet1!G423)*'Positive samples'!F423)</f>
        <v>-5.6481713683290051</v>
      </c>
      <c r="G423">
        <f>IF(Sheet1!G423="", "",LOG10(Sheet1!G423/Sheet1!H423)*'Positive samples'!G423)</f>
        <v>8.4877018400574986</v>
      </c>
      <c r="I423">
        <f>IF(Sheet1!I423="", "",LOG10(Sheet1!I423/Sheet1!J423)*'Positive samples'!I423)</f>
        <v>0</v>
      </c>
      <c r="J423">
        <f>IF(Sheet1!J423="", "",LOG10(Sheet1!J423/Sheet1!K423)*'Positive samples'!J423)</f>
        <v>8.548739728285776</v>
      </c>
      <c r="L423">
        <f>IF(Sheet1!L423="", "",LOG10(Sheet1!L423/Sheet1!M423)*'Positive samples'!L423)</f>
        <v>-6.0067710957807954</v>
      </c>
      <c r="M423">
        <f>IF(Sheet1!M423="", "",LOG10(Sheet1!M423/Sheet1!N423)*'Positive samples'!M423)</f>
        <v>8.8858214489428153</v>
      </c>
      <c r="O423">
        <f>IF(Sheet1!O423="", "",LOG10(Sheet1!O423/Sheet1!P423)*'Positive samples'!O423)</f>
        <v>0</v>
      </c>
      <c r="Q423">
        <f>IF(Sheet1!Q423="", "",LOG10(Sheet1!Q423/Sheet1!R423)*'Positive samples'!Q423)</f>
        <v>0</v>
      </c>
      <c r="R423">
        <f>IF(Sheet1!R423="", "",LOG10(Sheet1!R423/Sheet1!S423)*'Positive samples'!R423)</f>
        <v>-5.6561735143606668</v>
      </c>
      <c r="S423">
        <f>IF(Sheet1!S423="", "",LOG10(Sheet1!S423)*'Positive samples'!S423)</f>
        <v>8.8887409606828918</v>
      </c>
      <c r="U423">
        <f>IF('Positive samples'!U423=0, "", SUM(Normalization!C423, Normalization!F423, Normalization!I423, Normalization!L423, Normalization!O423:O423, Normalization!R423)/'Positive samples'!U423)</f>
        <v>-5.7703719928234891</v>
      </c>
    </row>
    <row r="424" spans="1:21" x14ac:dyDescent="0.2">
      <c r="A424" s="1">
        <f>Sheet1!A424</f>
        <v>44984</v>
      </c>
      <c r="C424">
        <f>IF(Sheet1!C424="", "",LOG10(Sheet1!C424/Sheet1!D424)*'Positive samples'!C424)</f>
        <v>-5.7652665577562159</v>
      </c>
      <c r="F424">
        <f>IF(Sheet1!F424="", "",LOG10(Sheet1!F424/Sheet1!G424)*'Positive samples'!F424)</f>
        <v>0</v>
      </c>
      <c r="G424">
        <f>IF(Sheet1!G424="", "",LOG10(Sheet1!G424/Sheet1!H424)*'Positive samples'!G424)</f>
        <v>8.1749733833241809</v>
      </c>
      <c r="I424">
        <f>IF(Sheet1!I424="", "",LOG10(Sheet1!I424/Sheet1!J424)*'Positive samples'!I424)</f>
        <v>-5.8206206999470504</v>
      </c>
      <c r="J424">
        <f>IF(Sheet1!J424="", "",LOG10(Sheet1!J424/Sheet1!K424)*'Positive samples'!J424)</f>
        <v>8.8573736150150815</v>
      </c>
      <c r="L424">
        <f>IF(Sheet1!L424="", "",LOG10(Sheet1!L424/Sheet1!M424)*'Positive samples'!L424)</f>
        <v>-5.6200066596579967</v>
      </c>
      <c r="M424">
        <f>IF(Sheet1!M424="", "",LOG10(Sheet1!M424/Sheet1!N424)*'Positive samples'!M424)</f>
        <v>9.1689126744285581</v>
      </c>
      <c r="O424">
        <f>IF(Sheet1!O424="", "",LOG10(Sheet1!O424/Sheet1!P424)*'Positive samples'!O424)</f>
        <v>0</v>
      </c>
      <c r="Q424">
        <f>IF(Sheet1!Q424="", "",LOG10(Sheet1!Q424/Sheet1!R424)*'Positive samples'!Q424)</f>
        <v>0</v>
      </c>
      <c r="R424">
        <f>IF(Sheet1!R424="", "",LOG10(Sheet1!R424/Sheet1!S424)*'Positive samples'!R424)</f>
        <v>-5.3470984233347139</v>
      </c>
      <c r="S424">
        <f>IF(Sheet1!S424="", "",LOG10(Sheet1!S424)*'Positive samples'!S424)</f>
        <v>8.8188854145940105</v>
      </c>
      <c r="U424">
        <f>IF('Positive samples'!U424=0, "", SUM(Normalization!C424, Normalization!F424, Normalization!I424, Normalization!L424, Normalization!O424:O424, Normalization!R424)/'Positive samples'!U424)</f>
        <v>-5.638248085173994</v>
      </c>
    </row>
    <row r="425" spans="1:21" x14ac:dyDescent="0.2">
      <c r="A425" s="1">
        <f>Sheet1!A425</f>
        <v>44985</v>
      </c>
      <c r="C425">
        <f>IF(Sheet1!C425="", "",LOG10(Sheet1!C425/Sheet1!D425)*'Positive samples'!C425)</f>
        <v>-5.9666509185854864</v>
      </c>
      <c r="F425">
        <f>IF(Sheet1!F425="", "",LOG10(Sheet1!F425/Sheet1!G425)*'Positive samples'!F425)</f>
        <v>0</v>
      </c>
      <c r="G425">
        <f>IF(Sheet1!G425="", "",LOG10(Sheet1!G425/Sheet1!H425)*'Positive samples'!G425)</f>
        <v>8.1858510963448374</v>
      </c>
      <c r="I425">
        <f>IF(Sheet1!I425="", "",LOG10(Sheet1!I425/Sheet1!J425)*'Positive samples'!I425)</f>
        <v>-5.6637809380704542</v>
      </c>
      <c r="J425">
        <f>IF(Sheet1!J425="", "",LOG10(Sheet1!J425/Sheet1!K425)*'Positive samples'!J425)</f>
        <v>8.810354623537803</v>
      </c>
      <c r="L425">
        <f>IF(Sheet1!L425="", "",LOG10(Sheet1!L425/Sheet1!M425)*'Positive samples'!L425)</f>
        <v>-5.7136728306516043</v>
      </c>
      <c r="M425">
        <f>IF(Sheet1!M425="", "",LOG10(Sheet1!M425/Sheet1!N425)*'Positive samples'!M425)</f>
        <v>8.9517083078948136</v>
      </c>
      <c r="O425">
        <f>IF(Sheet1!O425="", "",LOG10(Sheet1!O425/Sheet1!P425)*'Positive samples'!O425)</f>
        <v>-5.1235484594199212</v>
      </c>
      <c r="Q425">
        <f>IF(Sheet1!Q425="", "",LOG10(Sheet1!Q425/Sheet1!R425)*'Positive samples'!Q425)</f>
        <v>0</v>
      </c>
      <c r="R425">
        <f>IF(Sheet1!R425="", "",LOG10(Sheet1!R425/Sheet1!S425)*'Positive samples'!R425)</f>
        <v>-5.5314727057449504</v>
      </c>
      <c r="S425">
        <f>IF(Sheet1!S425="", "",LOG10(Sheet1!S425)*'Positive samples'!S425)</f>
        <v>8.9786369483844748</v>
      </c>
      <c r="U425">
        <f>IF('Positive samples'!U425=0, "", SUM(Normalization!C425, Normalization!F425, Normalization!I425, Normalization!L425, Normalization!O425:O425, Normalization!R425)/'Positive samples'!U425)</f>
        <v>-5.5998251704944835</v>
      </c>
    </row>
    <row r="426" spans="1:21" x14ac:dyDescent="0.2">
      <c r="A426" s="1">
        <f>Sheet1!A426</f>
        <v>44986</v>
      </c>
      <c r="C426">
        <f>IF(Sheet1!C426="", "",LOG10(Sheet1!C426/Sheet1!D426)*'Positive samples'!C426)</f>
        <v>-6.0949012904204425</v>
      </c>
      <c r="F426">
        <f>IF(Sheet1!F426="", "",LOG10(Sheet1!F426/Sheet1!G426)*'Positive samples'!F426)</f>
        <v>0</v>
      </c>
      <c r="G426">
        <f>IF(Sheet1!G426="", "",LOG10(Sheet1!G426/Sheet1!H426)*'Positive samples'!G426)</f>
        <v>8.5868317705549941</v>
      </c>
      <c r="I426">
        <f>IF(Sheet1!I426="", "",LOG10(Sheet1!I426/Sheet1!J426)*'Positive samples'!I426)</f>
        <v>-5.7996306411742298</v>
      </c>
      <c r="J426">
        <f>IF(Sheet1!J426="", "",LOG10(Sheet1!J426/Sheet1!K426)*'Positive samples'!J426)</f>
        <v>8.7783631530382031</v>
      </c>
      <c r="L426">
        <f>IF(Sheet1!L426="", "",LOG10(Sheet1!L426/Sheet1!M426)*'Positive samples'!L426)</f>
        <v>-5.7727136255968494</v>
      </c>
      <c r="M426">
        <f>IF(Sheet1!M426="", "",LOG10(Sheet1!M426/Sheet1!N426)*'Positive samples'!M426)</f>
        <v>9.0492003867041308</v>
      </c>
      <c r="O426">
        <f>IF(Sheet1!O426="", "",LOG10(Sheet1!O426/Sheet1!P426)*'Positive samples'!O426)</f>
        <v>-4.715285730876678</v>
      </c>
      <c r="Q426">
        <f>IF(Sheet1!Q426="", "",LOG10(Sheet1!Q426/Sheet1!R426)*'Positive samples'!Q426)</f>
        <v>0</v>
      </c>
      <c r="R426">
        <f>IF(Sheet1!R426="", "",LOG10(Sheet1!R426/Sheet1!S426)*'Positive samples'!R426)</f>
        <v>-5.3005659917014025</v>
      </c>
      <c r="S426">
        <f>IF(Sheet1!S426="", "",LOG10(Sheet1!S426)*'Positive samples'!S426)</f>
        <v>8.6981005456233902</v>
      </c>
      <c r="U426">
        <f>IF('Positive samples'!U426=0, "", SUM(Normalization!C426, Normalization!F426, Normalization!I426, Normalization!L426, Normalization!O426:O426, Normalization!R426)/'Positive samples'!U426)</f>
        <v>-5.5366194559539208</v>
      </c>
    </row>
    <row r="427" spans="1:21" x14ac:dyDescent="0.2">
      <c r="A427" s="1">
        <f>Sheet1!A427</f>
        <v>44987</v>
      </c>
      <c r="C427">
        <f>IF(Sheet1!C427="", "",LOG10(Sheet1!C427/Sheet1!D427)*'Positive samples'!C427)</f>
        <v>0</v>
      </c>
      <c r="F427">
        <f>IF(Sheet1!F427="", "",LOG10(Sheet1!F427/Sheet1!G427)*'Positive samples'!F427)</f>
        <v>0</v>
      </c>
      <c r="G427">
        <f>IF(Sheet1!G427="", "",LOG10(Sheet1!G427/Sheet1!H427)*'Positive samples'!G427)</f>
        <v>8.4599860759358556</v>
      </c>
      <c r="I427">
        <f>IF(Sheet1!I427="", "",LOG10(Sheet1!I427/Sheet1!J427)*'Positive samples'!I427)</f>
        <v>-5.772424207267016</v>
      </c>
      <c r="J427">
        <f>IF(Sheet1!J427="", "",LOG10(Sheet1!J427/Sheet1!K427)*'Positive samples'!J427)</f>
        <v>9.2756516210941076</v>
      </c>
      <c r="L427">
        <f>IF(Sheet1!L427="", "",LOG10(Sheet1!L427/Sheet1!M427)*'Positive samples'!L427)</f>
        <v>-5.8426999418018948</v>
      </c>
      <c r="M427">
        <f>IF(Sheet1!M427="", "",LOG10(Sheet1!M427/Sheet1!N427)*'Positive samples'!M427)</f>
        <v>8.583325535549859</v>
      </c>
      <c r="O427">
        <f>IF(Sheet1!O427="", "",LOG10(Sheet1!O427/Sheet1!P427)*'Positive samples'!O427)</f>
        <v>-5.3166306642822097</v>
      </c>
      <c r="Q427">
        <f>IF(Sheet1!Q427="", "",LOG10(Sheet1!Q427/Sheet1!R427)*'Positive samples'!Q427)</f>
        <v>0</v>
      </c>
      <c r="R427">
        <f>IF(Sheet1!R427="", "",LOG10(Sheet1!R427/Sheet1!S427)*'Positive samples'!R427)</f>
        <v>-5.5668989191782714</v>
      </c>
      <c r="S427">
        <f>IF(Sheet1!S427="", "",LOG10(Sheet1!S427)*'Positive samples'!S427)</f>
        <v>8.8280150642239761</v>
      </c>
      <c r="U427">
        <f>IF('Positive samples'!U427=0, "", SUM(Normalization!C427, Normalization!F427, Normalization!I427, Normalization!L427, Normalization!O427:O427, Normalization!R427)/'Positive samples'!U427)</f>
        <v>-5.6246634331323477</v>
      </c>
    </row>
    <row r="428" spans="1:21" x14ac:dyDescent="0.2">
      <c r="A428" s="1">
        <f>Sheet1!A428</f>
        <v>44988</v>
      </c>
      <c r="C428">
        <f>IF(Sheet1!C428="", "",LOG10(Sheet1!C428/Sheet1!D428)*'Positive samples'!C428)</f>
        <v>-6.162524120710235</v>
      </c>
      <c r="F428">
        <f>IF(Sheet1!F428="", "",LOG10(Sheet1!F428/Sheet1!G428)*'Positive samples'!F428)</f>
        <v>-5.7317788062386903</v>
      </c>
      <c r="G428">
        <f>IF(Sheet1!G428="", "",LOG10(Sheet1!G428/Sheet1!H428)*'Positive samples'!G428)</f>
        <v>8.9634658494621036</v>
      </c>
      <c r="I428">
        <f>IF(Sheet1!I428="", "",LOG10(Sheet1!I428/Sheet1!J428)*'Positive samples'!I428)</f>
        <v>-5.6569079069471035</v>
      </c>
      <c r="J428">
        <f>IF(Sheet1!J428="", "",LOG10(Sheet1!J428/Sheet1!K428)*'Positive samples'!J428)</f>
        <v>9.2225013334835531</v>
      </c>
      <c r="L428">
        <f>IF(Sheet1!L428="", "",LOG10(Sheet1!L428/Sheet1!M428)*'Positive samples'!L428)</f>
        <v>-5.9395870168587921</v>
      </c>
      <c r="M428">
        <f>IF(Sheet1!M428="", "",LOG10(Sheet1!M428/Sheet1!N428)*'Positive samples'!M428)</f>
        <v>9.1928429851498006</v>
      </c>
      <c r="O428">
        <f>IF(Sheet1!O428="", "",LOG10(Sheet1!O428/Sheet1!P428)*'Positive samples'!O428)</f>
        <v>-5.5172362099495187</v>
      </c>
      <c r="Q428">
        <f>IF(Sheet1!Q428="", "",LOG10(Sheet1!Q428/Sheet1!R428)*'Positive samples'!Q428)</f>
        <v>0</v>
      </c>
      <c r="R428">
        <f>IF(Sheet1!R428="", "",LOG10(Sheet1!R428/Sheet1!S428)*'Positive samples'!R428)</f>
        <v>0</v>
      </c>
      <c r="S428">
        <f>IF(Sheet1!S428="", "",LOG10(Sheet1!S428)*'Positive samples'!S428)</f>
        <v>8.7250945210814699</v>
      </c>
      <c r="U428">
        <f>IF('Positive samples'!U428=0, "", SUM(Normalization!C428, Normalization!F428, Normalization!I428, Normalization!L428, Normalization!O428:O428, Normalization!R428)/'Positive samples'!U428)</f>
        <v>-5.8016068121408679</v>
      </c>
    </row>
    <row r="429" spans="1:21" x14ac:dyDescent="0.2">
      <c r="A429" s="1">
        <f>Sheet1!A429</f>
        <v>44989</v>
      </c>
      <c r="C429">
        <f>IF(Sheet1!C429="", "",LOG10(Sheet1!C429/Sheet1!D429)*'Positive samples'!C429)</f>
        <v>-5.8159760127128211</v>
      </c>
      <c r="F429">
        <f>IF(Sheet1!F429="", "",LOG10(Sheet1!F429/Sheet1!G429)*'Positive samples'!F429)</f>
        <v>-5.4427805533465365</v>
      </c>
      <c r="G429">
        <f>IF(Sheet1!G429="", "",LOG10(Sheet1!G429/Sheet1!H429)*'Positive samples'!G429)</f>
        <v>8.8129133566428557</v>
      </c>
      <c r="I429">
        <f>IF(Sheet1!I429="", "",LOG10(Sheet1!I429/Sheet1!J429)*'Positive samples'!I429)</f>
        <v>-5.4539063724464851</v>
      </c>
      <c r="J429">
        <f>IF(Sheet1!J429="", "",LOG10(Sheet1!J429/Sheet1!K429)*'Positive samples'!J429)</f>
        <v>9.3426875752994043</v>
      </c>
      <c r="L429">
        <f>IF(Sheet1!L429="", "",LOG10(Sheet1!L429/Sheet1!M429)*'Positive samples'!L429)</f>
        <v>-5.8222897080886229</v>
      </c>
      <c r="M429">
        <f>IF(Sheet1!M429="", "",LOG10(Sheet1!M429/Sheet1!N429)*'Positive samples'!M429)</f>
        <v>9.1777147917198949</v>
      </c>
      <c r="O429">
        <f>IF(Sheet1!O429="", "",LOG10(Sheet1!O429/Sheet1!P429)*'Positive samples'!O429)</f>
        <v>-5.3617637933446094</v>
      </c>
      <c r="Q429">
        <f>IF(Sheet1!Q429="", "",LOG10(Sheet1!Q429/Sheet1!R429)*'Positive samples'!Q429)</f>
        <v>0</v>
      </c>
      <c r="R429">
        <f>IF(Sheet1!R429="", "",LOG10(Sheet1!R429/Sheet1!S429)*'Positive samples'!R429)</f>
        <v>-5.3124163950062444</v>
      </c>
      <c r="S429">
        <f>IF(Sheet1!S429="", "",LOG10(Sheet1!S429)*'Positive samples'!S429)</f>
        <v>9.0681858617461621</v>
      </c>
      <c r="U429">
        <f>IF('Positive samples'!U429=0, "", SUM(Normalization!C429, Normalization!F429, Normalization!I429, Normalization!L429, Normalization!O429:O429, Normalization!R429)/'Positive samples'!U429)</f>
        <v>-5.5348554724908867</v>
      </c>
    </row>
    <row r="430" spans="1:21" x14ac:dyDescent="0.2">
      <c r="A430" s="1">
        <f>Sheet1!A430</f>
        <v>44990</v>
      </c>
      <c r="C430">
        <f>IF(Sheet1!C430="", "",LOG10(Sheet1!C430/Sheet1!D430)*'Positive samples'!C430)</f>
        <v>-6.2159513618260913</v>
      </c>
      <c r="F430">
        <f>IF(Sheet1!F430="", "",LOG10(Sheet1!F430/Sheet1!G430)*'Positive samples'!F430)</f>
        <v>0</v>
      </c>
      <c r="G430">
        <f>IF(Sheet1!G430="", "",LOG10(Sheet1!G430/Sheet1!H430)*'Positive samples'!G430)</f>
        <v>8.7552538095565104</v>
      </c>
      <c r="I430">
        <f>IF(Sheet1!I430="", "",LOG10(Sheet1!I430/Sheet1!J430)*'Positive samples'!I430)</f>
        <v>-5.1998568718135676</v>
      </c>
      <c r="J430">
        <f>IF(Sheet1!J430="", "",LOG10(Sheet1!J430/Sheet1!K430)*'Positive samples'!J430)</f>
        <v>8.6747500266593729</v>
      </c>
      <c r="L430">
        <f>IF(Sheet1!L430="", "",LOG10(Sheet1!L430/Sheet1!M430)*'Positive samples'!L430)</f>
        <v>-5.7734703531462106</v>
      </c>
      <c r="M430">
        <f>IF(Sheet1!M430="", "",LOG10(Sheet1!M430/Sheet1!N430)*'Positive samples'!M430)</f>
        <v>9.2677019946657673</v>
      </c>
      <c r="O430">
        <f>IF(Sheet1!O430="", "",LOG10(Sheet1!O430/Sheet1!P430)*'Positive samples'!O430)</f>
        <v>-5.2142391086760274</v>
      </c>
      <c r="Q430" t="str">
        <f>IF(Sheet1!Q430="", "",LOG10(Sheet1!Q430/Sheet1!R430)*'Positive samples'!Q430)</f>
        <v/>
      </c>
      <c r="R430" t="str">
        <f>IF(Sheet1!R430="", "",LOG10(Sheet1!R430/Sheet1!S430)*'Positive samples'!R430)</f>
        <v/>
      </c>
      <c r="S430" t="str">
        <f>IF(Sheet1!S430="", "",LOG10(Sheet1!S430)*'Positive samples'!S430)</f>
        <v/>
      </c>
      <c r="U430">
        <f>IF('Positive samples'!U430=0, "", SUM(Normalization!C430, Normalization!F430, Normalization!I430, Normalization!L430, Normalization!O430:O430, Normalization!R430)/'Positive samples'!U430)</f>
        <v>-5.6008794238654733</v>
      </c>
    </row>
    <row r="431" spans="1:21" x14ac:dyDescent="0.2">
      <c r="A431" s="1">
        <f>Sheet1!A431</f>
        <v>44991</v>
      </c>
      <c r="C431">
        <f>IF(Sheet1!C431="", "",LOG10(Sheet1!C431/Sheet1!D431)*'Positive samples'!C431)</f>
        <v>-6.2286736413029313</v>
      </c>
      <c r="F431">
        <f>IF(Sheet1!F431="", "",LOG10(Sheet1!F431/Sheet1!G431)*'Positive samples'!F431)</f>
        <v>0</v>
      </c>
      <c r="G431">
        <f>IF(Sheet1!G431="", "",LOG10(Sheet1!G431/Sheet1!H431)*'Positive samples'!G431)</f>
        <v>8.1406765689292726</v>
      </c>
      <c r="I431">
        <f>IF(Sheet1!I431="", "",LOG10(Sheet1!I431/Sheet1!J431)*'Positive samples'!I431)</f>
        <v>-5.8080603615774198</v>
      </c>
      <c r="J431">
        <f>IF(Sheet1!J431="", "",LOG10(Sheet1!J431/Sheet1!K431)*'Positive samples'!J431)</f>
        <v>9.0337372770158879</v>
      </c>
      <c r="L431">
        <f>IF(Sheet1!L431="", "",LOG10(Sheet1!L431/Sheet1!M431)*'Positive samples'!L431)</f>
        <v>-5.8537964169994359</v>
      </c>
      <c r="M431">
        <f>IF(Sheet1!M431="", "",LOG10(Sheet1!M431/Sheet1!N431)*'Positive samples'!M431)</f>
        <v>8.9558615028590935</v>
      </c>
      <c r="O431">
        <f>IF(Sheet1!O431="", "",LOG10(Sheet1!O431/Sheet1!P431)*'Positive samples'!O431)</f>
        <v>0</v>
      </c>
      <c r="Q431">
        <f>IF(Sheet1!Q431="", "",LOG10(Sheet1!Q431/Sheet1!R431)*'Positive samples'!Q431)</f>
        <v>0</v>
      </c>
      <c r="R431">
        <f>IF(Sheet1!R431="", "",LOG10(Sheet1!R431/Sheet1!S431)*'Positive samples'!R431)</f>
        <v>-5.641757091936527</v>
      </c>
      <c r="S431">
        <f>IF(Sheet1!S431="", "",LOG10(Sheet1!S431)*'Positive samples'!S431)</f>
        <v>8.7781512503836439</v>
      </c>
      <c r="U431">
        <f>IF('Positive samples'!U431=0, "", SUM(Normalization!C431, Normalization!F431, Normalization!I431, Normalization!L431, Normalization!O431:O431, Normalization!R431)/'Positive samples'!U431)</f>
        <v>-5.8830718779540785</v>
      </c>
    </row>
    <row r="432" spans="1:21" x14ac:dyDescent="0.2">
      <c r="A432" s="1">
        <f>Sheet1!A432</f>
        <v>44992</v>
      </c>
      <c r="C432">
        <f>IF(Sheet1!C432="", "",LOG10(Sheet1!C432/Sheet1!D432)*'Positive samples'!C432)</f>
        <v>-5.8104695611510762</v>
      </c>
      <c r="F432">
        <f>IF(Sheet1!F432="", "",LOG10(Sheet1!F432/Sheet1!G432)*'Positive samples'!F432)</f>
        <v>0</v>
      </c>
      <c r="G432">
        <f>IF(Sheet1!G432="", "",LOG10(Sheet1!G432/Sheet1!H432)*'Positive samples'!G432)</f>
        <v>8.4900075387152274</v>
      </c>
      <c r="I432">
        <f>IF(Sheet1!I432="", "",LOG10(Sheet1!I432/Sheet1!J432)*'Positive samples'!I432)</f>
        <v>-5.7050465779872628</v>
      </c>
      <c r="J432">
        <f>IF(Sheet1!J432="", "",LOG10(Sheet1!J432/Sheet1!K432)*'Positive samples'!J432)</f>
        <v>8.7337608347251336</v>
      </c>
      <c r="L432">
        <f>IF(Sheet1!L432="", "",LOG10(Sheet1!L432/Sheet1!M432)*'Positive samples'!L432)</f>
        <v>-5.9181189295417251</v>
      </c>
      <c r="M432">
        <f>IF(Sheet1!M432="", "",LOG10(Sheet1!M432/Sheet1!N432)*'Positive samples'!M432)</f>
        <v>9.3642963015562266</v>
      </c>
      <c r="O432">
        <f>IF(Sheet1!O432="", "",LOG10(Sheet1!O432/Sheet1!P432)*'Positive samples'!O432)</f>
        <v>0</v>
      </c>
      <c r="Q432">
        <f>IF(Sheet1!Q432="", "",LOG10(Sheet1!Q432/Sheet1!R432)*'Positive samples'!Q432)</f>
        <v>0</v>
      </c>
      <c r="R432">
        <f>IF(Sheet1!R432="", "",LOG10(Sheet1!R432/Sheet1!S432)*'Positive samples'!R432)</f>
        <v>-5.8487728967435171</v>
      </c>
      <c r="S432">
        <f>IF(Sheet1!S432="", "",LOG10(Sheet1!S432)*'Positive samples'!S432)</f>
        <v>8.9947569445876283</v>
      </c>
      <c r="U432">
        <f>IF('Positive samples'!U432=0, "", SUM(Normalization!C432, Normalization!F432, Normalization!I432, Normalization!L432, Normalization!O432:O432, Normalization!R432)/'Positive samples'!U432)</f>
        <v>-5.8206019913558951</v>
      </c>
    </row>
    <row r="433" spans="1:21" x14ac:dyDescent="0.2">
      <c r="A433" s="1">
        <f>Sheet1!A433</f>
        <v>44993</v>
      </c>
      <c r="C433">
        <f>IF(Sheet1!C433="", "",LOG10(Sheet1!C433/Sheet1!D433)*'Positive samples'!C433)</f>
        <v>-6.6846715845706104</v>
      </c>
      <c r="F433">
        <f>IF(Sheet1!F433="", "",LOG10(Sheet1!F433/Sheet1!G433)*'Positive samples'!F433)</f>
        <v>-5.3363815273314819</v>
      </c>
      <c r="G433">
        <f>IF(Sheet1!G433="", "",LOG10(Sheet1!G433/Sheet1!H433)*'Positive samples'!G433)</f>
        <v>8.4726998937184579</v>
      </c>
      <c r="I433">
        <f>IF(Sheet1!I433="", "",LOG10(Sheet1!I433/Sheet1!J433)*'Positive samples'!I433)</f>
        <v>-5.5958154830414593</v>
      </c>
      <c r="J433">
        <f>IF(Sheet1!J433="", "",LOG10(Sheet1!J433/Sheet1!K433)*'Positive samples'!J433)</f>
        <v>8.7814053276054498</v>
      </c>
      <c r="L433">
        <f>IF(Sheet1!L433="", "",LOG10(Sheet1!L433/Sheet1!M433)*'Positive samples'!L433)</f>
        <v>-5.5169907487900636</v>
      </c>
      <c r="M433">
        <f>IF(Sheet1!M433="", "",LOG10(Sheet1!M433/Sheet1!N433)*'Positive samples'!M433)</f>
        <v>9.0179442442567908</v>
      </c>
      <c r="O433">
        <f>IF(Sheet1!O433="", "",LOG10(Sheet1!O433/Sheet1!P433)*'Positive samples'!O433)</f>
        <v>0</v>
      </c>
      <c r="Q433">
        <f>IF(Sheet1!Q433="", "",LOG10(Sheet1!Q433/Sheet1!R433)*'Positive samples'!Q433)</f>
        <v>0</v>
      </c>
      <c r="R433">
        <f>IF(Sheet1!R433="", "",LOG10(Sheet1!R433/Sheet1!S433)*'Positive samples'!R433)</f>
        <v>-5.2077659409451327</v>
      </c>
      <c r="S433">
        <f>IF(Sheet1!S433="", "",LOG10(Sheet1!S433)*'Positive samples'!S433)</f>
        <v>8.6063813651106056</v>
      </c>
      <c r="U433">
        <f>IF('Positive samples'!U433=0, "", SUM(Normalization!C433, Normalization!F433, Normalization!I433, Normalization!L433, Normalization!O433:O433, Normalization!R433)/'Positive samples'!U433)</f>
        <v>-5.6683250569357497</v>
      </c>
    </row>
    <row r="434" spans="1:21" x14ac:dyDescent="0.2">
      <c r="A434" s="1">
        <f>Sheet1!A434</f>
        <v>44994</v>
      </c>
      <c r="C434">
        <f>IF(Sheet1!C434="", "",LOG10(Sheet1!C434/Sheet1!D434)*'Positive samples'!C434)</f>
        <v>-5.5093276630003789</v>
      </c>
      <c r="F434">
        <f>IF(Sheet1!F434="", "",LOG10(Sheet1!F434/Sheet1!G434)*'Positive samples'!F434)</f>
        <v>0</v>
      </c>
      <c r="G434">
        <f>IF(Sheet1!G434="", "",LOG10(Sheet1!G434/Sheet1!H434)*'Positive samples'!G434)</f>
        <v>8.749686456837372</v>
      </c>
      <c r="I434">
        <f>IF(Sheet1!I434="", "",LOG10(Sheet1!I434/Sheet1!J434)*'Positive samples'!I434)</f>
        <v>-5.9503184422057398</v>
      </c>
      <c r="J434">
        <f>IF(Sheet1!J434="", "",LOG10(Sheet1!J434/Sheet1!K434)*'Positive samples'!J434)</f>
        <v>8.8214802472991583</v>
      </c>
      <c r="L434">
        <f>IF(Sheet1!L434="", "",LOG10(Sheet1!L434/Sheet1!M434)*'Positive samples'!L434)</f>
        <v>-6.1655097421838709</v>
      </c>
      <c r="M434">
        <f>IF(Sheet1!M434="", "",LOG10(Sheet1!M434/Sheet1!N434)*'Positive samples'!M434)</f>
        <v>8.9726768727887656</v>
      </c>
      <c r="O434">
        <f>IF(Sheet1!O434="", "",LOG10(Sheet1!O434/Sheet1!P434)*'Positive samples'!O434)</f>
        <v>-5.5891437059181621</v>
      </c>
      <c r="Q434">
        <f>IF(Sheet1!Q434="", "",LOG10(Sheet1!Q434/Sheet1!R434)*'Positive samples'!Q434)</f>
        <v>0</v>
      </c>
      <c r="R434">
        <f>IF(Sheet1!R434="", "",LOG10(Sheet1!R434/Sheet1!S434)*'Positive samples'!R434)</f>
        <v>-5.5008073898546082</v>
      </c>
      <c r="S434">
        <f>IF(Sheet1!S434="", "",LOG10(Sheet1!S434)*'Positive samples'!S434)</f>
        <v>8.8567288903828825</v>
      </c>
      <c r="U434">
        <f>IF('Positive samples'!U434=0, "", SUM(Normalization!C434, Normalization!F434, Normalization!I434, Normalization!L434, Normalization!O434:O434, Normalization!R434)/'Positive samples'!U434)</f>
        <v>-5.7430213886325516</v>
      </c>
    </row>
    <row r="435" spans="1:21" x14ac:dyDescent="0.2">
      <c r="A435" s="1">
        <f>Sheet1!A435</f>
        <v>44995</v>
      </c>
      <c r="C435">
        <f>IF(Sheet1!C435="", "",LOG10(Sheet1!C435/Sheet1!D435)*'Positive samples'!C435)</f>
        <v>-5.4560232198152967</v>
      </c>
      <c r="F435">
        <f>IF(Sheet1!F435="", "",LOG10(Sheet1!F435/Sheet1!G435)*'Positive samples'!F435)</f>
        <v>0</v>
      </c>
      <c r="G435">
        <f>IF(Sheet1!G435="", "",LOG10(Sheet1!G435/Sheet1!H435)*'Positive samples'!G435)</f>
        <v>8.5278139629558503</v>
      </c>
      <c r="I435">
        <f>IF(Sheet1!I435="", "",LOG10(Sheet1!I435/Sheet1!J435)*'Positive samples'!I435)</f>
        <v>0</v>
      </c>
      <c r="J435">
        <f>IF(Sheet1!J435="", "",LOG10(Sheet1!J435/Sheet1!K435)*'Positive samples'!J435)</f>
        <v>9.0632189171113708</v>
      </c>
      <c r="L435">
        <f>IF(Sheet1!L435="", "",LOG10(Sheet1!L435/Sheet1!M435)*'Positive samples'!L435)</f>
        <v>-5.7514896594584899</v>
      </c>
      <c r="M435">
        <f>IF(Sheet1!M435="", "",LOG10(Sheet1!M435/Sheet1!N435)*'Positive samples'!M435)</f>
        <v>9.0720864292830239</v>
      </c>
      <c r="O435">
        <f>IF(Sheet1!O435="", "",LOG10(Sheet1!O435/Sheet1!P435)*'Positive samples'!O435)</f>
        <v>-4.946793160854055</v>
      </c>
      <c r="Q435">
        <f>IF(Sheet1!Q435="", "",LOG10(Sheet1!Q435/Sheet1!R435)*'Positive samples'!Q435)</f>
        <v>0</v>
      </c>
      <c r="R435">
        <f>IF(Sheet1!R435="", "",LOG10(Sheet1!R435/Sheet1!S435)*'Positive samples'!R435)</f>
        <v>-5.4283161758107017</v>
      </c>
      <c r="S435">
        <f>IF(Sheet1!S435="", "",LOG10(Sheet1!S435)*'Positive samples'!S435)</f>
        <v>8.8007170782823856</v>
      </c>
      <c r="U435">
        <f>IF('Positive samples'!U435=0, "", SUM(Normalization!C435, Normalization!F435, Normalization!I435, Normalization!L435, Normalization!O435:O435, Normalization!R435)/'Positive samples'!U435)</f>
        <v>-5.3956555539846356</v>
      </c>
    </row>
    <row r="436" spans="1:21" x14ac:dyDescent="0.2">
      <c r="A436" s="1">
        <f>Sheet1!A436</f>
        <v>44996</v>
      </c>
      <c r="C436">
        <f>IF(Sheet1!C436="", "",LOG10(Sheet1!C436/Sheet1!D436)*'Positive samples'!C436)</f>
        <v>-5.4018495158271449</v>
      </c>
      <c r="F436">
        <f>IF(Sheet1!F436="", "",LOG10(Sheet1!F436/Sheet1!G436)*'Positive samples'!F436)</f>
        <v>0</v>
      </c>
      <c r="G436">
        <f>IF(Sheet1!G436="", "",LOG10(Sheet1!G436/Sheet1!H436)*'Positive samples'!G436)</f>
        <v>8.3807357067754857</v>
      </c>
      <c r="I436">
        <f>IF(Sheet1!I436="", "",LOG10(Sheet1!I436/Sheet1!J436)*'Positive samples'!I436)</f>
        <v>-5.6916485325907367</v>
      </c>
      <c r="J436">
        <f>IF(Sheet1!J436="", "",LOG10(Sheet1!J436/Sheet1!K436)*'Positive samples'!J436)</f>
        <v>8.7710217690955865</v>
      </c>
      <c r="L436">
        <f>IF(Sheet1!L436="", "",LOG10(Sheet1!L436/Sheet1!M436)*'Positive samples'!L436)</f>
        <v>0</v>
      </c>
      <c r="M436">
        <f>IF(Sheet1!M436="", "",LOG10(Sheet1!M436/Sheet1!N436)*'Positive samples'!M436)</f>
        <v>9.5697975192259381</v>
      </c>
      <c r="O436">
        <f>IF(Sheet1!O436="", "",LOG10(Sheet1!O436/Sheet1!P436)*'Positive samples'!O436)</f>
        <v>0</v>
      </c>
      <c r="Q436">
        <f>IF(Sheet1!Q436="", "",LOG10(Sheet1!Q436/Sheet1!R436)*'Positive samples'!Q436)</f>
        <v>0</v>
      </c>
      <c r="R436">
        <f>IF(Sheet1!R436="", "",LOG10(Sheet1!R436/Sheet1!S436)*'Positive samples'!R436)</f>
        <v>-5.6389238829080686</v>
      </c>
      <c r="S436">
        <f>IF(Sheet1!S436="", "",LOG10(Sheet1!S436)*'Positive samples'!S436)</f>
        <v>8.8280150642239761</v>
      </c>
      <c r="U436">
        <f>IF('Positive samples'!U436=0, "", SUM(Normalization!C436, Normalization!F436, Normalization!I436, Normalization!L436, Normalization!O436:O436, Normalization!R436)/'Positive samples'!U436)</f>
        <v>-5.5774739771086503</v>
      </c>
    </row>
    <row r="437" spans="1:21" x14ac:dyDescent="0.2">
      <c r="A437" s="1">
        <f>Sheet1!A437</f>
        <v>44997</v>
      </c>
      <c r="C437">
        <f>IF(Sheet1!C437="", "",LOG10(Sheet1!C437/Sheet1!D437)*'Positive samples'!C437)</f>
        <v>0</v>
      </c>
      <c r="F437">
        <f>IF(Sheet1!F437="", "",LOG10(Sheet1!F437/Sheet1!G437)*'Positive samples'!F437)</f>
        <v>-4.8460909061894748</v>
      </c>
      <c r="G437">
        <f>IF(Sheet1!G437="", "",LOG10(Sheet1!G437/Sheet1!H437)*'Positive samples'!G437)</f>
        <v>8.2272786716000414</v>
      </c>
      <c r="I437">
        <f>IF(Sheet1!I437="", "",LOG10(Sheet1!I437/Sheet1!J437)*'Positive samples'!I437)</f>
        <v>0</v>
      </c>
      <c r="J437">
        <f>IF(Sheet1!J437="", "",LOG10(Sheet1!J437/Sheet1!K437)*'Positive samples'!J437)</f>
        <v>8.7084022394446041</v>
      </c>
      <c r="L437">
        <f>IF(Sheet1!L437="", "",LOG10(Sheet1!L437/Sheet1!M437)*'Positive samples'!L437)</f>
        <v>-5.7323405320217322</v>
      </c>
      <c r="M437">
        <f>IF(Sheet1!M437="", "",LOG10(Sheet1!M437/Sheet1!N437)*'Positive samples'!M437)</f>
        <v>9.0668621400870446</v>
      </c>
      <c r="O437">
        <f>IF(Sheet1!O437="", "",LOG10(Sheet1!O437/Sheet1!P437)*'Positive samples'!O437)</f>
        <v>0</v>
      </c>
      <c r="Q437">
        <f>IF(Sheet1!Q437="", "",LOG10(Sheet1!Q437/Sheet1!R437)*'Positive samples'!Q437)</f>
        <v>0</v>
      </c>
      <c r="R437">
        <f>IF(Sheet1!R437="", "",LOG10(Sheet1!R437/Sheet1!S437)*'Positive samples'!R437)</f>
        <v>-5.5823498571036048</v>
      </c>
      <c r="S437">
        <f>IF(Sheet1!S437="", "",LOG10(Sheet1!S437)*'Positive samples'!S437)</f>
        <v>8.7566361082458481</v>
      </c>
      <c r="U437">
        <f>IF('Positive samples'!U437=0, "", SUM(Normalization!C437, Normalization!F437, Normalization!I437, Normalization!L437, Normalization!O437:O437, Normalization!R437)/'Positive samples'!U437)</f>
        <v>-5.3869270984382709</v>
      </c>
    </row>
    <row r="438" spans="1:21" x14ac:dyDescent="0.2">
      <c r="A438" s="1">
        <f>Sheet1!A438</f>
        <v>44998</v>
      </c>
      <c r="C438">
        <f>IF(Sheet1!C438="", "",LOG10(Sheet1!C438/Sheet1!D438)*'Positive samples'!C438)</f>
        <v>-6.2280010121341123</v>
      </c>
      <c r="F438">
        <f>IF(Sheet1!F438="", "",LOG10(Sheet1!F438/Sheet1!G438)*'Positive samples'!F438)</f>
        <v>-5.4688153913334521</v>
      </c>
      <c r="G438">
        <f>IF(Sheet1!G438="", "",LOG10(Sheet1!G438/Sheet1!H438)*'Positive samples'!G438)</f>
        <v>8.3447116465789009</v>
      </c>
      <c r="I438">
        <f>IF(Sheet1!I438="", "",LOG10(Sheet1!I438/Sheet1!J438)*'Positive samples'!I438)</f>
        <v>-5.734300501977831</v>
      </c>
      <c r="J438">
        <f>IF(Sheet1!J438="", "",LOG10(Sheet1!J438/Sheet1!K438)*'Positive samples'!J438)</f>
        <v>8.8051563712130001</v>
      </c>
      <c r="L438">
        <f>IF(Sheet1!L438="", "",LOG10(Sheet1!L438/Sheet1!M438)*'Positive samples'!L438)</f>
        <v>-6.27399200043984</v>
      </c>
      <c r="M438">
        <f>IF(Sheet1!M438="", "",LOG10(Sheet1!M438/Sheet1!N438)*'Positive samples'!M438)</f>
        <v>8.9440752573151716</v>
      </c>
      <c r="O438">
        <f>IF(Sheet1!O438="", "",LOG10(Sheet1!O438/Sheet1!P438)*'Positive samples'!O438)</f>
        <v>0</v>
      </c>
      <c r="Q438">
        <f>IF(Sheet1!Q438="", "",LOG10(Sheet1!Q438/Sheet1!R438)*'Positive samples'!Q438)</f>
        <v>0</v>
      </c>
      <c r="R438">
        <f>IF(Sheet1!R438="", "",LOG10(Sheet1!R438/Sheet1!S438)*'Positive samples'!R438)</f>
        <v>-5.0785673841543453</v>
      </c>
      <c r="S438">
        <f>IF(Sheet1!S438="", "",LOG10(Sheet1!S438)*'Positive samples'!S438)</f>
        <v>8.5728716022004807</v>
      </c>
      <c r="U438">
        <f>IF('Positive samples'!U438=0, "", SUM(Normalization!C438, Normalization!F438, Normalization!I438, Normalization!L438, Normalization!O438:O438, Normalization!R438)/'Positive samples'!U438)</f>
        <v>-5.7567352580079163</v>
      </c>
    </row>
    <row r="439" spans="1:21" x14ac:dyDescent="0.2">
      <c r="A439" s="1">
        <f>Sheet1!A439</f>
        <v>44999</v>
      </c>
      <c r="C439">
        <f>IF(Sheet1!C439="", "",LOG10(Sheet1!C439/Sheet1!D439)*'Positive samples'!C439)</f>
        <v>-6.2603163288164705</v>
      </c>
      <c r="F439">
        <f>IF(Sheet1!F439="", "",LOG10(Sheet1!F439/Sheet1!G439)*'Positive samples'!F439)</f>
        <v>-5.8330366325427594</v>
      </c>
      <c r="G439">
        <f>IF(Sheet1!G439="", "",LOG10(Sheet1!G439/Sheet1!H439)*'Positive samples'!G439)</f>
        <v>8.5230838430323921</v>
      </c>
      <c r="I439">
        <f>IF(Sheet1!I439="", "",LOG10(Sheet1!I439/Sheet1!J439)*'Positive samples'!I439)</f>
        <v>-5.8178763548011672</v>
      </c>
      <c r="J439">
        <f>IF(Sheet1!J439="", "",LOG10(Sheet1!J439/Sheet1!K439)*'Positive samples'!J439)</f>
        <v>8.4935644919346434</v>
      </c>
      <c r="L439">
        <f>IF(Sheet1!L439="", "",LOG10(Sheet1!L439/Sheet1!M439)*'Positive samples'!L439)</f>
        <v>-6.0130632429219038</v>
      </c>
      <c r="M439">
        <f>IF(Sheet1!M439="", "",LOG10(Sheet1!M439/Sheet1!N439)*'Positive samples'!M439)</f>
        <v>9.0097331615432008</v>
      </c>
      <c r="O439">
        <f>IF(Sheet1!O439="", "",LOG10(Sheet1!O439/Sheet1!P439)*'Positive samples'!O439)</f>
        <v>0</v>
      </c>
      <c r="Q439">
        <f>IF(Sheet1!Q439="", "",LOG10(Sheet1!Q439/Sheet1!R439)*'Positive samples'!Q439)</f>
        <v>0</v>
      </c>
      <c r="R439">
        <f>IF(Sheet1!R439="", "",LOG10(Sheet1!R439/Sheet1!S439)*'Positive samples'!R439)</f>
        <v>-5.3697878865782478</v>
      </c>
      <c r="S439">
        <f>IF(Sheet1!S439="", "",LOG10(Sheet1!S439)*'Positive samples'!S439)</f>
        <v>8.685741738602264</v>
      </c>
      <c r="U439">
        <f>IF('Positive samples'!U439=0, "", SUM(Normalization!C439, Normalization!F439, Normalization!I439, Normalization!L439, Normalization!O439:O439, Normalization!R439)/'Positive samples'!U439)</f>
        <v>-5.8588160891321106</v>
      </c>
    </row>
    <row r="440" spans="1:21" x14ac:dyDescent="0.2">
      <c r="A440" s="1">
        <f>Sheet1!A440</f>
        <v>45000</v>
      </c>
      <c r="C440">
        <f>IF(Sheet1!C440="", "",LOG10(Sheet1!C440/Sheet1!D440)*'Positive samples'!C440)</f>
        <v>-5.6432348680777507</v>
      </c>
      <c r="F440">
        <f>IF(Sheet1!F440="", "",LOG10(Sheet1!F440/Sheet1!G440)*'Positive samples'!F440)</f>
        <v>0</v>
      </c>
      <c r="G440">
        <f>IF(Sheet1!G440="", "",LOG10(Sheet1!G440/Sheet1!H440)*'Positive samples'!G440)</f>
        <v>8.3046013618862382</v>
      </c>
      <c r="I440">
        <f>IF(Sheet1!I440="", "",LOG10(Sheet1!I440/Sheet1!J440)*'Positive samples'!I440)</f>
        <v>-5.1602796712880483</v>
      </c>
      <c r="J440">
        <f>IF(Sheet1!J440="", "",LOG10(Sheet1!J440/Sheet1!K440)*'Positive samples'!J440)</f>
        <v>8.6687033478306681</v>
      </c>
      <c r="L440">
        <f>IF(Sheet1!L440="", "",LOG10(Sheet1!L440/Sheet1!M440)*'Positive samples'!L440)</f>
        <v>-5.4670544538475703</v>
      </c>
      <c r="M440">
        <f>IF(Sheet1!M440="", "",LOG10(Sheet1!M440/Sheet1!N440)*'Positive samples'!M440)</f>
        <v>8.9267340521814873</v>
      </c>
      <c r="O440">
        <f>IF(Sheet1!O440="", "",LOG10(Sheet1!O440/Sheet1!P440)*'Positive samples'!O440)</f>
        <v>-5.4747922186652849</v>
      </c>
      <c r="Q440">
        <f>IF(Sheet1!Q440="", "",LOG10(Sheet1!Q440/Sheet1!R440)*'Positive samples'!Q440)</f>
        <v>0</v>
      </c>
      <c r="R440">
        <f>IF(Sheet1!R440="", "",LOG10(Sheet1!R440/Sheet1!S440)*'Positive samples'!R440)</f>
        <v>0</v>
      </c>
      <c r="S440">
        <f>IF(Sheet1!S440="", "",LOG10(Sheet1!S440)*'Positive samples'!S440)</f>
        <v>8.5132176000679394</v>
      </c>
      <c r="U440">
        <f>IF('Positive samples'!U440=0, "", SUM(Normalization!C440, Normalization!F440, Normalization!I440, Normalization!L440, Normalization!O440:O440, Normalization!R440)/'Positive samples'!U440)</f>
        <v>-5.436340302969664</v>
      </c>
    </row>
    <row r="441" spans="1:21" x14ac:dyDescent="0.2">
      <c r="A441" s="1">
        <f>Sheet1!A441</f>
        <v>45001</v>
      </c>
      <c r="C441">
        <f>IF(Sheet1!C441="", "",LOG10(Sheet1!C441/Sheet1!D441)*'Positive samples'!C441)</f>
        <v>-5.1124114959944276</v>
      </c>
      <c r="F441">
        <f>IF(Sheet1!F441="", "",LOG10(Sheet1!F441/Sheet1!G441)*'Positive samples'!F441)</f>
        <v>-5.6303891873434804</v>
      </c>
      <c r="G441">
        <f>IF(Sheet1!G441="", "",LOG10(Sheet1!G441/Sheet1!H441)*'Positive samples'!G441)</f>
        <v>8.0568653718144319</v>
      </c>
      <c r="I441">
        <f>IF(Sheet1!I441="", "",LOG10(Sheet1!I441/Sheet1!J441)*'Positive samples'!I441)</f>
        <v>-5.6740988005397845</v>
      </c>
      <c r="J441">
        <f>IF(Sheet1!J441="", "",LOG10(Sheet1!J441/Sheet1!K441)*'Positive samples'!J441)</f>
        <v>8.435926021022853</v>
      </c>
      <c r="L441">
        <f>IF(Sheet1!L441="", "",LOG10(Sheet1!L441/Sheet1!M441)*'Positive samples'!L441)</f>
        <v>0</v>
      </c>
      <c r="M441">
        <f>IF(Sheet1!M441="", "",LOG10(Sheet1!M441/Sheet1!N441)*'Positive samples'!M441)</f>
        <v>8.938501827348464</v>
      </c>
      <c r="O441">
        <f>IF(Sheet1!O441="", "",LOG10(Sheet1!O441/Sheet1!P441)*'Positive samples'!O441)</f>
        <v>-5.4587852846929925</v>
      </c>
      <c r="Q441" t="str">
        <f>IF(Sheet1!Q441="", "",LOG10(Sheet1!Q441/Sheet1!R441)*'Positive samples'!Q441)</f>
        <v/>
      </c>
      <c r="R441" t="str">
        <f>IF(Sheet1!R441="", "",LOG10(Sheet1!R441/Sheet1!S441)*'Positive samples'!R441)</f>
        <v/>
      </c>
      <c r="S441" t="str">
        <f>IF(Sheet1!S441="", "",LOG10(Sheet1!S441)*'Positive samples'!S441)</f>
        <v/>
      </c>
      <c r="U441">
        <f>IF('Positive samples'!U441=0, "", SUM(Normalization!C441, Normalization!F441, Normalization!I441, Normalization!L441, Normalization!O441:O441, Normalization!R441)/'Positive samples'!U441)</f>
        <v>-5.4689211921426715</v>
      </c>
    </row>
    <row r="442" spans="1:21" x14ac:dyDescent="0.2">
      <c r="A442" s="1">
        <f>Sheet1!A442</f>
        <v>45002</v>
      </c>
      <c r="C442">
        <f>IF(Sheet1!C442="", "",LOG10(Sheet1!C442/Sheet1!D442)*'Positive samples'!C442)</f>
        <v>-5.4969053952983726</v>
      </c>
      <c r="F442">
        <f>IF(Sheet1!F442="", "",LOG10(Sheet1!F442/Sheet1!G442)*'Positive samples'!F442)</f>
        <v>0</v>
      </c>
      <c r="G442">
        <f>IF(Sheet1!G442="", "",LOG10(Sheet1!G442/Sheet1!H442)*'Positive samples'!G442)</f>
        <v>8.6394268193170056</v>
      </c>
      <c r="I442">
        <f>IF(Sheet1!I442="", "",LOG10(Sheet1!I442/Sheet1!J442)*'Positive samples'!I442)</f>
        <v>0</v>
      </c>
      <c r="J442">
        <f>IF(Sheet1!J442="", "",LOG10(Sheet1!J442/Sheet1!K442)*'Positive samples'!J442)</f>
        <v>8.810704578243989</v>
      </c>
      <c r="L442">
        <f>IF(Sheet1!L442="", "",LOG10(Sheet1!L442/Sheet1!M442)*'Positive samples'!L442)</f>
        <v>0</v>
      </c>
      <c r="M442">
        <f>IF(Sheet1!M442="", "",LOG10(Sheet1!M442/Sheet1!N442)*'Positive samples'!M442)</f>
        <v>8.4942042305099417</v>
      </c>
      <c r="O442">
        <f>IF(Sheet1!O442="", "",LOG10(Sheet1!O442/Sheet1!P442)*'Positive samples'!O442)</f>
        <v>-5.5963315283198201</v>
      </c>
      <c r="Q442">
        <f>IF(Sheet1!Q442="", "",LOG10(Sheet1!Q442/Sheet1!R442)*'Positive samples'!Q442)</f>
        <v>0</v>
      </c>
      <c r="R442">
        <f>IF(Sheet1!R442="", "",LOG10(Sheet1!R442/Sheet1!S442)*'Positive samples'!R442)</f>
        <v>0</v>
      </c>
      <c r="S442">
        <f>IF(Sheet1!S442="", "",LOG10(Sheet1!S442)*'Positive samples'!S442)</f>
        <v>8.9063350418050913</v>
      </c>
      <c r="U442">
        <f>IF('Positive samples'!U442=0, "", SUM(Normalization!C442, Normalization!F442, Normalization!I442, Normalization!L442, Normalization!O442:O442, Normalization!R442)/'Positive samples'!U442)</f>
        <v>-5.5466184618090963</v>
      </c>
    </row>
    <row r="443" spans="1:21" x14ac:dyDescent="0.2">
      <c r="A443" s="1">
        <f>Sheet1!A443</f>
        <v>45003</v>
      </c>
      <c r="C443">
        <f>IF(Sheet1!C443="", "",LOG10(Sheet1!C443/Sheet1!D443)*'Positive samples'!C443)</f>
        <v>-6.1295764186442767</v>
      </c>
      <c r="F443">
        <f>IF(Sheet1!F443="", "",LOG10(Sheet1!F443/Sheet1!G443)*'Positive samples'!F443)</f>
        <v>0</v>
      </c>
      <c r="G443">
        <f>IF(Sheet1!G443="", "",LOG10(Sheet1!G443/Sheet1!H443)*'Positive samples'!G443)</f>
        <v>8.5786044354520961</v>
      </c>
      <c r="I443">
        <f>IF(Sheet1!I443="", "",LOG10(Sheet1!I443/Sheet1!J443)*'Positive samples'!I443)</f>
        <v>-5.7579005492531241</v>
      </c>
      <c r="J443">
        <f>IF(Sheet1!J443="", "",LOG10(Sheet1!J443/Sheet1!K443)*'Positive samples'!J443)</f>
        <v>9.053163422456354</v>
      </c>
      <c r="L443">
        <f>IF(Sheet1!L443="", "",LOG10(Sheet1!L443/Sheet1!M443)*'Positive samples'!L443)</f>
        <v>0</v>
      </c>
      <c r="M443">
        <f>IF(Sheet1!M443="", "",LOG10(Sheet1!M443/Sheet1!N443)*'Positive samples'!M443)</f>
        <v>9.0507095907599275</v>
      </c>
      <c r="O443">
        <f>IF(Sheet1!O443="", "",LOG10(Sheet1!O443/Sheet1!P443)*'Positive samples'!O443)</f>
        <v>-5.8990658973455581</v>
      </c>
      <c r="Q443">
        <f>IF(Sheet1!Q443="", "",LOG10(Sheet1!Q443/Sheet1!R443)*'Positive samples'!Q443)</f>
        <v>0</v>
      </c>
      <c r="R443">
        <f>IF(Sheet1!R443="", "",LOG10(Sheet1!R443/Sheet1!S443)*'Positive samples'!R443)</f>
        <v>0</v>
      </c>
      <c r="S443">
        <f>IF(Sheet1!S443="", "",LOG10(Sheet1!S443)*'Positive samples'!S443)</f>
        <v>8.6364878963533656</v>
      </c>
      <c r="U443">
        <f>IF('Positive samples'!U443=0, "", SUM(Normalization!C443, Normalization!F443, Normalization!I443, Normalization!L443, Normalization!O443:O443, Normalization!R443)/'Positive samples'!U443)</f>
        <v>-5.9288476217476527</v>
      </c>
    </row>
    <row r="444" spans="1:21" x14ac:dyDescent="0.2">
      <c r="A444" s="1">
        <f>Sheet1!A444</f>
        <v>45004</v>
      </c>
      <c r="C444">
        <f>IF(Sheet1!C444="", "",LOG10(Sheet1!C444/Sheet1!D444)*'Positive samples'!C444)</f>
        <v>-5.784294075824552</v>
      </c>
      <c r="F444">
        <f>IF(Sheet1!F444="", "",LOG10(Sheet1!F444/Sheet1!G444)*'Positive samples'!F444)</f>
        <v>-5.8347987313581164</v>
      </c>
      <c r="G444">
        <f>IF(Sheet1!G444="", "",LOG10(Sheet1!G444/Sheet1!H444)*'Positive samples'!G444)</f>
        <v>8.6710912701974294</v>
      </c>
      <c r="I444">
        <f>IF(Sheet1!I444="", "",LOG10(Sheet1!I444/Sheet1!J444)*'Positive samples'!I444)</f>
        <v>0</v>
      </c>
      <c r="J444">
        <f>IF(Sheet1!J444="", "",LOG10(Sheet1!J444/Sheet1!K444)*'Positive samples'!J444)</f>
        <v>8.9037586468344294</v>
      </c>
      <c r="L444">
        <f>IF(Sheet1!L444="", "",LOG10(Sheet1!L444/Sheet1!M444)*'Positive samples'!L444)</f>
        <v>0</v>
      </c>
      <c r="M444">
        <f>IF(Sheet1!M444="", "",LOG10(Sheet1!M444/Sheet1!N444)*'Positive samples'!M444)</f>
        <v>9.1971662851393248</v>
      </c>
      <c r="O444">
        <f>IF(Sheet1!O444="", "",LOG10(Sheet1!O444/Sheet1!P444)*'Positive samples'!O444)</f>
        <v>0</v>
      </c>
      <c r="Q444">
        <f>IF(Sheet1!Q444="", "",LOG10(Sheet1!Q444/Sheet1!R444)*'Positive samples'!Q444)</f>
        <v>0</v>
      </c>
      <c r="R444">
        <f>IF(Sheet1!R444="", "",LOG10(Sheet1!R444/Sheet1!S444)*'Positive samples'!R444)</f>
        <v>-5.7308189476504934</v>
      </c>
      <c r="S444">
        <f>IF(Sheet1!S444="", "",LOG10(Sheet1!S444)*'Positive samples'!S444)</f>
        <v>8.8785217955012072</v>
      </c>
      <c r="U444">
        <f>IF('Positive samples'!U444=0, "", SUM(Normalization!C444, Normalization!F444, Normalization!I444, Normalization!L444, Normalization!O444:O444, Normalization!R444)/'Positive samples'!U444)</f>
        <v>-5.7833039182777206</v>
      </c>
    </row>
    <row r="445" spans="1:21" x14ac:dyDescent="0.2">
      <c r="A445" s="1">
        <f>Sheet1!A445</f>
        <v>45005</v>
      </c>
      <c r="C445">
        <f>IF(Sheet1!C445="", "",LOG10(Sheet1!C445/Sheet1!D445)*'Positive samples'!C445)</f>
        <v>-5.5014226936616879</v>
      </c>
      <c r="F445">
        <f>IF(Sheet1!F445="", "",LOG10(Sheet1!F445/Sheet1!G445)*'Positive samples'!F445)</f>
        <v>0</v>
      </c>
      <c r="G445">
        <f>IF(Sheet1!G445="", "",LOG10(Sheet1!G445/Sheet1!H445)*'Positive samples'!G445)</f>
        <v>8.5100223987681041</v>
      </c>
      <c r="I445">
        <f>IF(Sheet1!I445="", "",LOG10(Sheet1!I445/Sheet1!J445)*'Positive samples'!I445)</f>
        <v>-6.0860335573817119</v>
      </c>
      <c r="J445">
        <f>IF(Sheet1!J445="", "",LOG10(Sheet1!J445/Sheet1!K445)*'Positive samples'!J445)</f>
        <v>9.0036922176214844</v>
      </c>
      <c r="L445">
        <f>IF(Sheet1!L445="", "",LOG10(Sheet1!L445/Sheet1!M445)*'Positive samples'!L445)</f>
        <v>0</v>
      </c>
      <c r="M445">
        <f>IF(Sheet1!M445="", "",LOG10(Sheet1!M445/Sheet1!N445)*'Positive samples'!M445)</f>
        <v>9.0501666094657303</v>
      </c>
      <c r="O445">
        <f>IF(Sheet1!O445="", "",LOG10(Sheet1!O445/Sheet1!P445)*'Positive samples'!O445)</f>
        <v>-5.8948968145534213</v>
      </c>
      <c r="Q445">
        <f>IF(Sheet1!Q445="", "",LOG10(Sheet1!Q445/Sheet1!R445)*'Positive samples'!Q445)</f>
        <v>0</v>
      </c>
      <c r="R445">
        <f>IF(Sheet1!R445="", "",LOG10(Sheet1!R445/Sheet1!S445)*'Positive samples'!R445)</f>
        <v>-5.3546152499087798</v>
      </c>
      <c r="S445">
        <f>IF(Sheet1!S445="", "",LOG10(Sheet1!S445)*'Positive samples'!S445)</f>
        <v>8.6748611407378124</v>
      </c>
      <c r="U445">
        <f>IF('Positive samples'!U445=0, "", SUM(Normalization!C445, Normalization!F445, Normalization!I445, Normalization!L445, Normalization!O445:O445, Normalization!R445)/'Positive samples'!U445)</f>
        <v>-5.7092420788763993</v>
      </c>
    </row>
    <row r="446" spans="1:21" x14ac:dyDescent="0.2">
      <c r="A446" s="1">
        <f>Sheet1!A446</f>
        <v>45006</v>
      </c>
      <c r="C446">
        <f>IF(Sheet1!C446="", "",LOG10(Sheet1!C446/Sheet1!D446)*'Positive samples'!C446)</f>
        <v>-6.0529661825379657</v>
      </c>
      <c r="F446">
        <f>IF(Sheet1!F446="", "",LOG10(Sheet1!F446/Sheet1!G446)*'Positive samples'!F446)</f>
        <v>0</v>
      </c>
      <c r="G446">
        <f>IF(Sheet1!G446="", "",LOG10(Sheet1!G446/Sheet1!H446)*'Positive samples'!G446)</f>
        <v>8.619439787211439</v>
      </c>
      <c r="I446">
        <f>IF(Sheet1!I446="", "",LOG10(Sheet1!I446/Sheet1!J446)*'Positive samples'!I446)</f>
        <v>-5.597556440645957</v>
      </c>
      <c r="J446">
        <f>IF(Sheet1!J446="", "",LOG10(Sheet1!J446/Sheet1!K446)*'Positive samples'!J446)</f>
        <v>8.7471234647741234</v>
      </c>
      <c r="L446">
        <f>IF(Sheet1!L446="", "",LOG10(Sheet1!L446/Sheet1!M446)*'Positive samples'!L446)</f>
        <v>0</v>
      </c>
      <c r="M446">
        <f>IF(Sheet1!M446="", "",LOG10(Sheet1!M446/Sheet1!N446)*'Positive samples'!M446)</f>
        <v>8.9557406741901726</v>
      </c>
      <c r="O446">
        <f>IF(Sheet1!O446="", "",LOG10(Sheet1!O446/Sheet1!P446)*'Positive samples'!O446)</f>
        <v>0</v>
      </c>
      <c r="Q446">
        <f>IF(Sheet1!Q446="", "",LOG10(Sheet1!Q446/Sheet1!R446)*'Positive samples'!Q446)</f>
        <v>0</v>
      </c>
      <c r="R446">
        <f>IF(Sheet1!R446="", "",LOG10(Sheet1!R446/Sheet1!S446)*'Positive samples'!R446)</f>
        <v>-5.8244115903625397</v>
      </c>
      <c r="S446">
        <f>IF(Sheet1!S446="", "",LOG10(Sheet1!S446)*'Positive samples'!S446)</f>
        <v>8.852479993636857</v>
      </c>
      <c r="U446">
        <f>IF('Positive samples'!U446=0, "", SUM(Normalization!C446, Normalization!F446, Normalization!I446, Normalization!L446, Normalization!O446:O446, Normalization!R446)/'Positive samples'!U446)</f>
        <v>-5.8249780711821542</v>
      </c>
    </row>
    <row r="447" spans="1:21" x14ac:dyDescent="0.2">
      <c r="A447" s="1">
        <f>Sheet1!A447</f>
        <v>45007</v>
      </c>
      <c r="C447">
        <f>IF(Sheet1!C447="", "",LOG10(Sheet1!C447/Sheet1!D447)*'Positive samples'!C447)</f>
        <v>-5.8269747547313893</v>
      </c>
      <c r="F447">
        <f>IF(Sheet1!F447="", "",LOG10(Sheet1!F447/Sheet1!G447)*'Positive samples'!F447)</f>
        <v>0</v>
      </c>
      <c r="G447">
        <f>IF(Sheet1!G447="", "",LOG10(Sheet1!G447/Sheet1!H447)*'Positive samples'!G447)</f>
        <v>7.8379126096894813</v>
      </c>
      <c r="I447">
        <f>IF(Sheet1!I447="", "",LOG10(Sheet1!I447/Sheet1!J447)*'Positive samples'!I447)</f>
        <v>-5.7887871946412419</v>
      </c>
      <c r="J447">
        <f>IF(Sheet1!J447="", "",LOG10(Sheet1!J447/Sheet1!K447)*'Positive samples'!J447)</f>
        <v>8.4168358889738482</v>
      </c>
      <c r="L447">
        <f>IF(Sheet1!L447="", "",LOG10(Sheet1!L447/Sheet1!M447)*'Positive samples'!L447)</f>
        <v>-6.0505537657920234</v>
      </c>
      <c r="M447">
        <f>IF(Sheet1!M447="", "",LOG10(Sheet1!M447/Sheet1!N447)*'Positive samples'!M447)</f>
        <v>9.0282567595634262</v>
      </c>
      <c r="O447">
        <f>IF(Sheet1!O447="", "",LOG10(Sheet1!O447/Sheet1!P447)*'Positive samples'!O447)</f>
        <v>-5.6664693721486925</v>
      </c>
      <c r="Q447">
        <f>IF(Sheet1!Q447="", "",LOG10(Sheet1!Q447/Sheet1!R447)*'Positive samples'!Q447)</f>
        <v>0</v>
      </c>
      <c r="R447">
        <f>IF(Sheet1!R447="", "",LOG10(Sheet1!R447/Sheet1!S447)*'Positive samples'!R447)</f>
        <v>0</v>
      </c>
      <c r="S447">
        <f>IF(Sheet1!S447="", "",LOG10(Sheet1!S447)*'Positive samples'!S447)</f>
        <v>9.0043213737826431</v>
      </c>
      <c r="U447">
        <f>IF('Positive samples'!U447=0, "", SUM(Normalization!C447, Normalization!F447, Normalization!I447, Normalization!L447, Normalization!O447:O447, Normalization!R447)/'Positive samples'!U447)</f>
        <v>-5.8331962718283368</v>
      </c>
    </row>
    <row r="448" spans="1:21" x14ac:dyDescent="0.2">
      <c r="A448" s="1">
        <f>Sheet1!A448</f>
        <v>45008</v>
      </c>
      <c r="C448">
        <f>IF(Sheet1!C448="", "",LOG10(Sheet1!C448/Sheet1!D448)*'Positive samples'!C448)</f>
        <v>0</v>
      </c>
      <c r="F448">
        <f>IF(Sheet1!F448="", "",LOG10(Sheet1!F448/Sheet1!G448)*'Positive samples'!F448)</f>
        <v>-5.3952419599981605</v>
      </c>
      <c r="G448">
        <f>IF(Sheet1!G448="", "",LOG10(Sheet1!G448/Sheet1!H448)*'Positive samples'!G448)</f>
        <v>8.2441530543870858</v>
      </c>
      <c r="I448">
        <f>IF(Sheet1!I448="", "",LOG10(Sheet1!I448/Sheet1!J448)*'Positive samples'!I448)</f>
        <v>0</v>
      </c>
      <c r="J448">
        <f>IF(Sheet1!J448="", "",LOG10(Sheet1!J448/Sheet1!K448)*'Positive samples'!J448)</f>
        <v>8.8206433535165516</v>
      </c>
      <c r="L448">
        <f>IF(Sheet1!L448="", "",LOG10(Sheet1!L448/Sheet1!M448)*'Positive samples'!L448)</f>
        <v>-5.7994869582406574</v>
      </c>
      <c r="M448">
        <f>IF(Sheet1!M448="", "",LOG10(Sheet1!M448/Sheet1!N448)*'Positive samples'!M448)</f>
        <v>8.7738587362535956</v>
      </c>
      <c r="O448">
        <f>IF(Sheet1!O448="", "",LOG10(Sheet1!O448/Sheet1!P448)*'Positive samples'!O448)</f>
        <v>-5.33242994113274</v>
      </c>
      <c r="Q448">
        <f>IF(Sheet1!Q448="", "",LOG10(Sheet1!Q448/Sheet1!R448)*'Positive samples'!Q448)</f>
        <v>0</v>
      </c>
      <c r="R448">
        <f>IF(Sheet1!R448="", "",LOG10(Sheet1!R448/Sheet1!S448)*'Positive samples'!R448)</f>
        <v>-5.6200756577688109</v>
      </c>
      <c r="S448">
        <f>IF(Sheet1!S448="", "",LOG10(Sheet1!S448)*'Positive samples'!S448)</f>
        <v>8.8014037100173557</v>
      </c>
      <c r="U448">
        <f>IF('Positive samples'!U448=0, "", SUM(Normalization!C448, Normalization!F448, Normalization!I448, Normalization!L448, Normalization!O448:O448, Normalization!R448)/'Positive samples'!U448)</f>
        <v>-5.5368086292850922</v>
      </c>
    </row>
    <row r="449" spans="1:21" x14ac:dyDescent="0.2">
      <c r="A449" s="1">
        <f>Sheet1!A449</f>
        <v>45009</v>
      </c>
      <c r="C449">
        <f>IF(Sheet1!C449="", "",LOG10(Sheet1!C449/Sheet1!D449)*'Positive samples'!C449)</f>
        <v>0</v>
      </c>
      <c r="F449">
        <f>IF(Sheet1!F449="", "",LOG10(Sheet1!F449/Sheet1!G449)*'Positive samples'!F449)</f>
        <v>-5.3170279932653957</v>
      </c>
      <c r="G449">
        <f>IF(Sheet1!G449="", "",LOG10(Sheet1!G449/Sheet1!H449)*'Positive samples'!G449)</f>
        <v>8.9155516118822842</v>
      </c>
      <c r="I449">
        <f>IF(Sheet1!I449="", "",LOG10(Sheet1!I449/Sheet1!J449)*'Positive samples'!I449)</f>
        <v>-5.3269479626069574</v>
      </c>
      <c r="J449">
        <f>IF(Sheet1!J449="", "",LOG10(Sheet1!J449/Sheet1!K449)*'Positive samples'!J449)</f>
        <v>9.2294018875068016</v>
      </c>
      <c r="L449">
        <f>IF(Sheet1!L449="", "",LOG10(Sheet1!L449/Sheet1!M449)*'Positive samples'!L449)</f>
        <v>-5.3559883608023169</v>
      </c>
      <c r="M449">
        <f>IF(Sheet1!M449="", "",LOG10(Sheet1!M449/Sheet1!N449)*'Positive samples'!M449)</f>
        <v>8.8894411772568187</v>
      </c>
      <c r="O449">
        <f>IF(Sheet1!O449="", "",LOG10(Sheet1!O449/Sheet1!P449)*'Positive samples'!O449)</f>
        <v>-5.1555384637361046</v>
      </c>
      <c r="Q449">
        <f>IF(Sheet1!Q449="", "",LOG10(Sheet1!Q449/Sheet1!R449)*'Positive samples'!Q449)</f>
        <v>0</v>
      </c>
      <c r="R449">
        <f>IF(Sheet1!R449="", "",LOG10(Sheet1!R449/Sheet1!S449)*'Positive samples'!R449)</f>
        <v>0</v>
      </c>
      <c r="S449">
        <f>IF(Sheet1!S449="", "",LOG10(Sheet1!S449)*'Positive samples'!S449)</f>
        <v>8.8481891169913993</v>
      </c>
      <c r="U449">
        <f>IF('Positive samples'!U449=0, "", SUM(Normalization!C449, Normalization!F449, Normalization!I449, Normalization!L449, Normalization!O449:O449, Normalization!R449)/'Positive samples'!U449)</f>
        <v>-5.2888756951026936</v>
      </c>
    </row>
    <row r="450" spans="1:21" x14ac:dyDescent="0.2">
      <c r="A450" s="1">
        <f>Sheet1!A450</f>
        <v>45010</v>
      </c>
      <c r="C450">
        <f>IF(Sheet1!C450="", "",LOG10(Sheet1!C450/Sheet1!D450)*'Positive samples'!C450)</f>
        <v>-6.4493567926410416</v>
      </c>
      <c r="F450">
        <f>IF(Sheet1!F450="", "",LOG10(Sheet1!F450/Sheet1!G450)*'Positive samples'!F450)</f>
        <v>-5.5705704192969803</v>
      </c>
      <c r="G450">
        <f>IF(Sheet1!G450="", "",LOG10(Sheet1!G450/Sheet1!H450)*'Positive samples'!G450)</f>
        <v>8.8667218508582124</v>
      </c>
      <c r="I450">
        <f>IF(Sheet1!I450="", "",LOG10(Sheet1!I450/Sheet1!J450)*'Positive samples'!I450)</f>
        <v>0</v>
      </c>
      <c r="J450">
        <f>IF(Sheet1!J450="", "",LOG10(Sheet1!J450/Sheet1!K450)*'Positive samples'!J450)</f>
        <v>9.0798021103161997</v>
      </c>
      <c r="L450">
        <f>IF(Sheet1!L450="", "",LOG10(Sheet1!L450/Sheet1!M450)*'Positive samples'!L450)</f>
        <v>0</v>
      </c>
      <c r="M450">
        <f>IF(Sheet1!M450="", "",LOG10(Sheet1!M450/Sheet1!N450)*'Positive samples'!M450)</f>
        <v>9.2278867046136739</v>
      </c>
      <c r="O450">
        <f>IF(Sheet1!O450="", "",LOG10(Sheet1!O450/Sheet1!P450)*'Positive samples'!O450)</f>
        <v>0</v>
      </c>
      <c r="Q450">
        <f>IF(Sheet1!Q450="", "",LOG10(Sheet1!Q450/Sheet1!R450)*'Positive samples'!Q450)</f>
        <v>0</v>
      </c>
      <c r="R450">
        <f>IF(Sheet1!R450="", "",LOG10(Sheet1!R450/Sheet1!S450)*'Positive samples'!R450)</f>
        <v>0</v>
      </c>
      <c r="S450">
        <f>IF(Sheet1!S450="", "",LOG10(Sheet1!S450)*'Positive samples'!S450)</f>
        <v>9.0492180226701819</v>
      </c>
      <c r="U450">
        <f>IF('Positive samples'!U450=0, "", SUM(Normalization!C450, Normalization!F450, Normalization!I450, Normalization!L450, Normalization!O450:O450, Normalization!R450)/'Positive samples'!U450)</f>
        <v>-6.0099636059690109</v>
      </c>
    </row>
    <row r="451" spans="1:21" x14ac:dyDescent="0.2">
      <c r="A451" s="1">
        <f>Sheet1!A451</f>
        <v>45011</v>
      </c>
      <c r="C451">
        <f>IF(Sheet1!C451="", "",LOG10(Sheet1!C451/Sheet1!D451)*'Positive samples'!C451)</f>
        <v>0</v>
      </c>
      <c r="F451">
        <f>IF(Sheet1!F451="", "",LOG10(Sheet1!F451/Sheet1!G451)*'Positive samples'!F451)</f>
        <v>0</v>
      </c>
      <c r="G451">
        <f>IF(Sheet1!G451="", "",LOG10(Sheet1!G451/Sheet1!H451)*'Positive samples'!G451)</f>
        <v>8.5787075250866955</v>
      </c>
      <c r="I451">
        <f>IF(Sheet1!I451="", "",LOG10(Sheet1!I451/Sheet1!J451)*'Positive samples'!I451)</f>
        <v>0</v>
      </c>
      <c r="J451">
        <f>IF(Sheet1!J451="", "",LOG10(Sheet1!J451/Sheet1!K451)*'Positive samples'!J451)</f>
        <v>9.6611222470338092</v>
      </c>
      <c r="L451">
        <f>IF(Sheet1!L451="", "",LOG10(Sheet1!L451/Sheet1!M451)*'Positive samples'!L451)</f>
        <v>-5.7449693035655729</v>
      </c>
      <c r="M451">
        <f>IF(Sheet1!M451="", "",LOG10(Sheet1!M451/Sheet1!N451)*'Positive samples'!M451)</f>
        <v>9.0033797406513809</v>
      </c>
      <c r="O451">
        <f>IF(Sheet1!O451="", "",LOG10(Sheet1!O451/Sheet1!P451)*'Positive samples'!O451)</f>
        <v>0</v>
      </c>
      <c r="Q451">
        <f>IF(Sheet1!Q451="", "",LOG10(Sheet1!Q451/Sheet1!R451)*'Positive samples'!Q451)</f>
        <v>0</v>
      </c>
      <c r="R451">
        <f>IF(Sheet1!R451="", "",LOG10(Sheet1!R451/Sheet1!S451)*'Positive samples'!R451)</f>
        <v>-5.9182879359185181</v>
      </c>
      <c r="S451">
        <f>IF(Sheet1!S451="", "",LOG10(Sheet1!S451)*'Positive samples'!S451)</f>
        <v>9.1583624920952502</v>
      </c>
      <c r="U451">
        <f>IF('Positive samples'!U451=0, "", SUM(Normalization!C451, Normalization!F451, Normalization!I451, Normalization!L451, Normalization!O451:O451, Normalization!R451)/'Positive samples'!U451)</f>
        <v>-5.8316286197420455</v>
      </c>
    </row>
    <row r="452" spans="1:21" x14ac:dyDescent="0.2">
      <c r="A452" s="1">
        <f>Sheet1!A452</f>
        <v>45012</v>
      </c>
      <c r="C452">
        <f>IF(Sheet1!C452="", "",LOG10(Sheet1!C452/Sheet1!D452)*'Positive samples'!C452)</f>
        <v>0</v>
      </c>
      <c r="F452">
        <f>IF(Sheet1!F452="", "",LOG10(Sheet1!F452/Sheet1!G452)*'Positive samples'!F452)</f>
        <v>0</v>
      </c>
      <c r="G452">
        <f>IF(Sheet1!G452="", "",LOG10(Sheet1!G452/Sheet1!H452)*'Positive samples'!G452)</f>
        <v>8.7232133682260464</v>
      </c>
      <c r="I452">
        <f>IF(Sheet1!I452="", "",LOG10(Sheet1!I452/Sheet1!J452)*'Positive samples'!I452)</f>
        <v>-5.9036856809606171</v>
      </c>
      <c r="J452">
        <f>IF(Sheet1!J452="", "",LOG10(Sheet1!J452/Sheet1!K452)*'Positive samples'!J452)</f>
        <v>8.9292332473774003</v>
      </c>
      <c r="L452">
        <f>IF(Sheet1!L452="", "",LOG10(Sheet1!L452/Sheet1!M452)*'Positive samples'!L452)</f>
        <v>-5.3777477284875967</v>
      </c>
      <c r="M452">
        <f>IF(Sheet1!M452="", "",LOG10(Sheet1!M452/Sheet1!N452)*'Positive samples'!M452)</f>
        <v>9.0308843148826341</v>
      </c>
      <c r="O452">
        <f>IF(Sheet1!O452="", "",LOG10(Sheet1!O452/Sheet1!P452)*'Positive samples'!O452)</f>
        <v>-5.1599096124738804</v>
      </c>
      <c r="Q452">
        <f>IF(Sheet1!Q452="", "",LOG10(Sheet1!Q452/Sheet1!R452)*'Positive samples'!Q452)</f>
        <v>0</v>
      </c>
      <c r="R452">
        <f>IF(Sheet1!R452="", "",LOG10(Sheet1!R452/Sheet1!S452)*'Positive samples'!R452)</f>
        <v>-5.7271818576956477</v>
      </c>
      <c r="S452">
        <f>IF(Sheet1!S452="", "",LOG10(Sheet1!S452)*'Positive samples'!S452)</f>
        <v>8.857332496431269</v>
      </c>
      <c r="U452">
        <f>IF('Positive samples'!U452=0, "", SUM(Normalization!C452, Normalization!F452, Normalization!I452, Normalization!L452, Normalization!O452:O452, Normalization!R452)/'Positive samples'!U452)</f>
        <v>-5.5421312199044355</v>
      </c>
    </row>
    <row r="453" spans="1:21" x14ac:dyDescent="0.2">
      <c r="A453" s="1">
        <f>Sheet1!A453</f>
        <v>45013</v>
      </c>
      <c r="C453">
        <f>IF(Sheet1!C453="", "",LOG10(Sheet1!C453/Sheet1!D453)*'Positive samples'!C453)</f>
        <v>-5.9913865849899626</v>
      </c>
      <c r="F453">
        <f>IF(Sheet1!F453="", "",LOG10(Sheet1!F453/Sheet1!G453)*'Positive samples'!F453)</f>
        <v>0</v>
      </c>
      <c r="G453">
        <f>IF(Sheet1!G453="", "",LOG10(Sheet1!G453/Sheet1!H453)*'Positive samples'!G453)</f>
        <v>8.2819183332238122</v>
      </c>
      <c r="I453">
        <f>IF(Sheet1!I453="", "",LOG10(Sheet1!I453/Sheet1!J453)*'Positive samples'!I453)</f>
        <v>-5.5075176375699355</v>
      </c>
      <c r="J453">
        <f>IF(Sheet1!J453="", "",LOG10(Sheet1!J453/Sheet1!K453)*'Positive samples'!J453)</f>
        <v>8.5782683206709738</v>
      </c>
      <c r="L453">
        <f>IF(Sheet1!L453="", "",LOG10(Sheet1!L453/Sheet1!M453)*'Positive samples'!L453)</f>
        <v>-5.5712608059036306</v>
      </c>
      <c r="M453">
        <f>IF(Sheet1!M453="", "",LOG10(Sheet1!M453/Sheet1!N453)*'Positive samples'!M453)</f>
        <v>9.173000182078539</v>
      </c>
      <c r="O453">
        <f>IF(Sheet1!O453="", "",LOG10(Sheet1!O453/Sheet1!P453)*'Positive samples'!O453)</f>
        <v>0</v>
      </c>
      <c r="Q453">
        <f>IF(Sheet1!Q453="", "",LOG10(Sheet1!Q453/Sheet1!R453)*'Positive samples'!Q453)</f>
        <v>0</v>
      </c>
      <c r="R453">
        <f>IF(Sheet1!R453="", "",LOG10(Sheet1!R453/Sheet1!S453)*'Positive samples'!R453)</f>
        <v>-5.7195935810964453</v>
      </c>
      <c r="S453">
        <f>IF(Sheet1!S453="", "",LOG10(Sheet1!S453)*'Positive samples'!S453)</f>
        <v>8.9153998352122699</v>
      </c>
      <c r="U453">
        <f>IF('Positive samples'!U453=0, "", SUM(Normalization!C453, Normalization!F453, Normalization!I453, Normalization!L453, Normalization!O453:O453, Normalization!R453)/'Positive samples'!U453)</f>
        <v>-5.6974396523899937</v>
      </c>
    </row>
    <row r="454" spans="1:21" x14ac:dyDescent="0.2">
      <c r="A454" s="1">
        <f>Sheet1!A454</f>
        <v>45014</v>
      </c>
      <c r="C454">
        <f>IF(Sheet1!C454="", "",LOG10(Sheet1!C454/Sheet1!D454)*'Positive samples'!C454)</f>
        <v>-5.5355070757864908</v>
      </c>
      <c r="F454">
        <f>IF(Sheet1!F454="", "",LOG10(Sheet1!F454/Sheet1!G454)*'Positive samples'!F454)</f>
        <v>0</v>
      </c>
      <c r="G454">
        <f>IF(Sheet1!G454="", "",LOG10(Sheet1!G454/Sheet1!H454)*'Positive samples'!G454)</f>
        <v>8.1900951278008431</v>
      </c>
      <c r="I454">
        <f>IF(Sheet1!I454="", "",LOG10(Sheet1!I454/Sheet1!J454)*'Positive samples'!I454)</f>
        <v>-5.1827904177962116</v>
      </c>
      <c r="J454">
        <f>IF(Sheet1!J454="", "",LOG10(Sheet1!J454/Sheet1!K454)*'Positive samples'!J454)</f>
        <v>8.5012565585773459</v>
      </c>
      <c r="L454">
        <f>IF(Sheet1!L454="", "",LOG10(Sheet1!L454/Sheet1!M454)*'Positive samples'!L454)</f>
        <v>-5.9012756926229999</v>
      </c>
      <c r="M454">
        <f>IF(Sheet1!M454="", "",LOG10(Sheet1!M454/Sheet1!N454)*'Positive samples'!M454)</f>
        <v>9.02535353434833</v>
      </c>
      <c r="O454">
        <f>IF(Sheet1!O454="", "",LOG10(Sheet1!O454/Sheet1!P454)*'Positive samples'!O454)</f>
        <v>0</v>
      </c>
      <c r="Q454">
        <f>IF(Sheet1!Q454="", "",LOG10(Sheet1!Q454/Sheet1!R454)*'Positive samples'!Q454)</f>
        <v>0</v>
      </c>
      <c r="R454">
        <f>IF(Sheet1!R454="", "",LOG10(Sheet1!R454/Sheet1!S454)*'Positive samples'!R454)</f>
        <v>0</v>
      </c>
      <c r="S454">
        <f>IF(Sheet1!S454="", "",LOG10(Sheet1!S454)*'Positive samples'!S454)</f>
        <v>8.9758911364017919</v>
      </c>
      <c r="U454">
        <f>IF('Positive samples'!U454=0, "", SUM(Normalization!C454, Normalization!F454, Normalization!I454, Normalization!L454, Normalization!O454:O454, Normalization!R454)/'Positive samples'!U454)</f>
        <v>-5.5398577287352344</v>
      </c>
    </row>
    <row r="455" spans="1:21" x14ac:dyDescent="0.2">
      <c r="A455" s="1">
        <f>Sheet1!A455</f>
        <v>45015</v>
      </c>
      <c r="C455">
        <f>IF(Sheet1!C455="", "",LOG10(Sheet1!C455/Sheet1!D455)*'Positive samples'!C455)</f>
        <v>-5.8976927925322604</v>
      </c>
      <c r="F455">
        <f>IF(Sheet1!F455="", "",LOG10(Sheet1!F455/Sheet1!G455)*'Positive samples'!F455)</f>
        <v>0</v>
      </c>
      <c r="G455">
        <f>IF(Sheet1!G455="", "",LOG10(Sheet1!G455/Sheet1!H455)*'Positive samples'!G455)</f>
        <v>8.2826016371190256</v>
      </c>
      <c r="I455">
        <f>IF(Sheet1!I455="", "",LOG10(Sheet1!I455/Sheet1!J455)*'Positive samples'!I455)</f>
        <v>-5.362360631706518</v>
      </c>
      <c r="J455">
        <f>IF(Sheet1!J455="", "",LOG10(Sheet1!J455/Sheet1!K455)*'Positive samples'!J455)</f>
        <v>8.7399448268142237</v>
      </c>
      <c r="L455">
        <f>IF(Sheet1!L455="", "",LOG10(Sheet1!L455/Sheet1!M455)*'Positive samples'!L455)</f>
        <v>-6.0030690125671553</v>
      </c>
      <c r="M455">
        <f>IF(Sheet1!M455="", "",LOG10(Sheet1!M455/Sheet1!N455)*'Positive samples'!M455)</f>
        <v>9.1667906749320895</v>
      </c>
      <c r="O455">
        <f>IF(Sheet1!O455="", "",LOG10(Sheet1!O455/Sheet1!P455)*'Positive samples'!O455)</f>
        <v>0</v>
      </c>
      <c r="Q455">
        <f>IF(Sheet1!Q455="", "",LOG10(Sheet1!Q455/Sheet1!R455)*'Positive samples'!Q455)</f>
        <v>0</v>
      </c>
      <c r="R455">
        <f>IF(Sheet1!R455="", "",LOG10(Sheet1!R455/Sheet1!S455)*'Positive samples'!R455)</f>
        <v>-5.7155423618254737</v>
      </c>
      <c r="S455">
        <f>IF(Sheet1!S455="", "",LOG10(Sheet1!S455)*'Positive samples'!S455)</f>
        <v>8.7611758131557309</v>
      </c>
      <c r="U455">
        <f>IF('Positive samples'!U455=0, "", SUM(Normalization!C455, Normalization!F455, Normalization!I455, Normalization!L455, Normalization!O455:O455, Normalization!R455)/'Positive samples'!U455)</f>
        <v>-5.7446661996578516</v>
      </c>
    </row>
    <row r="456" spans="1:21" x14ac:dyDescent="0.2">
      <c r="A456" s="1">
        <f>Sheet1!A456</f>
        <v>45016</v>
      </c>
      <c r="C456">
        <f>IF(Sheet1!C456="", "",LOG10(Sheet1!C456/Sheet1!D456)*'Positive samples'!C456)</f>
        <v>-5.7114834418937459</v>
      </c>
      <c r="F456">
        <f>IF(Sheet1!F456="", "",LOG10(Sheet1!F456/Sheet1!G456)*'Positive samples'!F456)</f>
        <v>0</v>
      </c>
      <c r="G456">
        <f>IF(Sheet1!G456="", "",LOG10(Sheet1!G456/Sheet1!H456)*'Positive samples'!G456)</f>
        <v>8.4230413631017118</v>
      </c>
      <c r="I456">
        <f>IF(Sheet1!I456="", "",LOG10(Sheet1!I456/Sheet1!J456)*'Positive samples'!I456)</f>
        <v>0</v>
      </c>
      <c r="J456">
        <f>IF(Sheet1!J456="", "",LOG10(Sheet1!J456/Sheet1!K456)*'Positive samples'!J456)</f>
        <v>8.6419498846447826</v>
      </c>
      <c r="L456">
        <f>IF(Sheet1!L456="", "",LOG10(Sheet1!L456/Sheet1!M456)*'Positive samples'!L456)</f>
        <v>0</v>
      </c>
      <c r="M456">
        <f>IF(Sheet1!M456="", "",LOG10(Sheet1!M456/Sheet1!N456)*'Positive samples'!M456)</f>
        <v>8.9826188076734894</v>
      </c>
      <c r="O456">
        <f>IF(Sheet1!O456="", "",LOG10(Sheet1!O456/Sheet1!P456)*'Positive samples'!O456)</f>
        <v>0</v>
      </c>
      <c r="Q456">
        <f>IF(Sheet1!Q456="", "",LOG10(Sheet1!Q456/Sheet1!R456)*'Positive samples'!Q456)</f>
        <v>0</v>
      </c>
      <c r="R456">
        <f>IF(Sheet1!R456="", "",LOG10(Sheet1!R456/Sheet1!S456)*'Positive samples'!R456)</f>
        <v>-5.6325597996865566</v>
      </c>
      <c r="S456">
        <f>IF(Sheet1!S456="", "",LOG10(Sheet1!S456)*'Positive samples'!S456)</f>
        <v>8.7902851640332411</v>
      </c>
      <c r="U456">
        <f>IF('Positive samples'!U456=0, "", SUM(Normalization!C456, Normalization!F456, Normalization!I456, Normalization!L456, Normalization!O456:O456, Normalization!R456)/'Positive samples'!U456)</f>
        <v>-5.6720216207901508</v>
      </c>
    </row>
    <row r="457" spans="1:21" x14ac:dyDescent="0.2">
      <c r="A457" s="1">
        <f>Sheet1!A457</f>
        <v>45017</v>
      </c>
      <c r="C457">
        <f>IF(Sheet1!C457="", "",LOG10(Sheet1!C457/Sheet1!D457)*'Positive samples'!C457)</f>
        <v>-5.8432146711284361</v>
      </c>
      <c r="F457">
        <f>IF(Sheet1!F457="", "",LOG10(Sheet1!F457/Sheet1!G457)*'Positive samples'!F457)</f>
        <v>0</v>
      </c>
      <c r="G457">
        <f>IF(Sheet1!G457="", "",LOG10(Sheet1!G457/Sheet1!H457)*'Positive samples'!G457)</f>
        <v>8.3814309003590779</v>
      </c>
      <c r="I457">
        <f>IF(Sheet1!I457="", "",LOG10(Sheet1!I457/Sheet1!J457)*'Positive samples'!I457)</f>
        <v>0</v>
      </c>
      <c r="J457">
        <f>IF(Sheet1!J457="", "",LOG10(Sheet1!J457/Sheet1!K457)*'Positive samples'!J457)</f>
        <v>8.7475714345076359</v>
      </c>
      <c r="L457">
        <f>IF(Sheet1!L457="", "",LOG10(Sheet1!L457/Sheet1!M457)*'Positive samples'!L457)</f>
        <v>0</v>
      </c>
      <c r="M457">
        <f>IF(Sheet1!M457="", "",LOG10(Sheet1!M457/Sheet1!N457)*'Positive samples'!M457)</f>
        <v>9.0930283589348875</v>
      </c>
      <c r="O457">
        <f>IF(Sheet1!O457="", "",LOG10(Sheet1!O457/Sheet1!P457)*'Positive samples'!O457)</f>
        <v>0</v>
      </c>
      <c r="Q457">
        <f>IF(Sheet1!Q457="", "",LOG10(Sheet1!Q457/Sheet1!R457)*'Positive samples'!Q457)</f>
        <v>0</v>
      </c>
      <c r="R457">
        <f>IF(Sheet1!R457="", "",LOG10(Sheet1!R457/Sheet1!S457)*'Positive samples'!R457)</f>
        <v>0</v>
      </c>
      <c r="S457">
        <f>IF(Sheet1!S457="", "",LOG10(Sheet1!S457)*'Positive samples'!S457)</f>
        <v>8.4563660331290436</v>
      </c>
      <c r="U457">
        <f>IF('Positive samples'!U457=0, "", SUM(Normalization!C457, Normalization!F457, Normalization!I457, Normalization!L457, Normalization!O457:O457, Normalization!R457)/'Positive samples'!U457)</f>
        <v>-5.8432146711284361</v>
      </c>
    </row>
    <row r="458" spans="1:21" x14ac:dyDescent="0.2">
      <c r="A458" s="1">
        <f>Sheet1!A458</f>
        <v>45018</v>
      </c>
      <c r="C458">
        <f>IF(Sheet1!C458="", "",LOG10(Sheet1!C458/Sheet1!D458)*'Positive samples'!C458)</f>
        <v>-5.9033093988360354</v>
      </c>
      <c r="F458">
        <f>IF(Sheet1!F458="", "",LOG10(Sheet1!F458/Sheet1!G458)*'Positive samples'!F458)</f>
        <v>-5.6410530426199657</v>
      </c>
      <c r="G458">
        <f>IF(Sheet1!G458="", "",LOG10(Sheet1!G458/Sheet1!H458)*'Positive samples'!G458)</f>
        <v>8.8339905561169267</v>
      </c>
      <c r="I458">
        <f>IF(Sheet1!I458="", "",LOG10(Sheet1!I458/Sheet1!J458)*'Positive samples'!I458)</f>
        <v>0</v>
      </c>
      <c r="J458">
        <f>IF(Sheet1!J458="", "",LOG10(Sheet1!J458/Sheet1!K458)*'Positive samples'!J458)</f>
        <v>9.1541417975988235</v>
      </c>
      <c r="L458">
        <f>IF(Sheet1!L458="", "",LOG10(Sheet1!L458/Sheet1!M458)*'Positive samples'!L458)</f>
        <v>-5.3173996217870396</v>
      </c>
      <c r="M458">
        <f>IF(Sheet1!M458="", "",LOG10(Sheet1!M458/Sheet1!N458)*'Positive samples'!M458)</f>
        <v>8.9359433302058306</v>
      </c>
      <c r="O458">
        <f>IF(Sheet1!O458="", "",LOG10(Sheet1!O458/Sheet1!P458)*'Positive samples'!O458)</f>
        <v>0</v>
      </c>
      <c r="Q458">
        <f>IF(Sheet1!Q458="", "",LOG10(Sheet1!Q458/Sheet1!R458)*'Positive samples'!Q458)</f>
        <v>0</v>
      </c>
      <c r="R458">
        <f>IF(Sheet1!R458="", "",LOG10(Sheet1!R458/Sheet1!S458)*'Positive samples'!R458)</f>
        <v>-5.5813319975195057</v>
      </c>
      <c r="S458">
        <f>IF(Sheet1!S458="", "",LOG10(Sheet1!S458)*'Positive samples'!S458)</f>
        <v>8.8318697742805021</v>
      </c>
      <c r="U458">
        <f>IF('Positive samples'!U458=0, "", SUM(Normalization!C458, Normalization!F458, Normalization!I458, Normalization!L458, Normalization!O458:O458, Normalization!R458)/'Positive samples'!U458)</f>
        <v>-5.6107735151906368</v>
      </c>
    </row>
    <row r="459" spans="1:21" x14ac:dyDescent="0.2">
      <c r="A459" s="1">
        <f>Sheet1!A459</f>
        <v>45019</v>
      </c>
      <c r="C459">
        <f>IF(Sheet1!C459="", "",LOG10(Sheet1!C459/Sheet1!D459)*'Positive samples'!C459)</f>
        <v>-6.2667604589279007</v>
      </c>
      <c r="F459">
        <f>IF(Sheet1!F459="", "",LOG10(Sheet1!F459/Sheet1!G459)*'Positive samples'!F459)</f>
        <v>0</v>
      </c>
      <c r="G459">
        <f>IF(Sheet1!G459="", "",LOG10(Sheet1!G459/Sheet1!H459)*'Positive samples'!G459)</f>
        <v>8.1229541429861278</v>
      </c>
      <c r="I459">
        <f>IF(Sheet1!I459="", "",LOG10(Sheet1!I459/Sheet1!J459)*'Positive samples'!I459)</f>
        <v>0</v>
      </c>
      <c r="J459">
        <f>IF(Sheet1!J459="", "",LOG10(Sheet1!J459/Sheet1!K459)*'Positive samples'!J459)</f>
        <v>8.8339700669522152</v>
      </c>
      <c r="L459">
        <f>IF(Sheet1!L459="", "",LOG10(Sheet1!L459/Sheet1!M459)*'Positive samples'!L459)</f>
        <v>0</v>
      </c>
      <c r="M459">
        <f>IF(Sheet1!M459="", "",LOG10(Sheet1!M459/Sheet1!N459)*'Positive samples'!M459)</f>
        <v>9.3065361801252404</v>
      </c>
      <c r="O459">
        <f>IF(Sheet1!O459="", "",LOG10(Sheet1!O459/Sheet1!P459)*'Positive samples'!O459)</f>
        <v>0</v>
      </c>
      <c r="Q459">
        <f>IF(Sheet1!Q459="", "",LOG10(Sheet1!Q459/Sheet1!R459)*'Positive samples'!Q459)</f>
        <v>0</v>
      </c>
      <c r="R459">
        <f>IF(Sheet1!R459="", "",LOG10(Sheet1!R459/Sheet1!S459)*'Positive samples'!R459)</f>
        <v>0</v>
      </c>
      <c r="S459">
        <f>IF(Sheet1!S459="", "",LOG10(Sheet1!S459)*'Positive samples'!S459)</f>
        <v>8.9675479762188619</v>
      </c>
      <c r="U459">
        <f>IF('Positive samples'!U459=0, "", SUM(Normalization!C459, Normalization!F459, Normalization!I459, Normalization!L459, Normalization!O459:O459, Normalization!R459)/'Positive samples'!U459)</f>
        <v>-6.2667604589279007</v>
      </c>
    </row>
    <row r="460" spans="1:21" x14ac:dyDescent="0.2">
      <c r="A460" s="1">
        <f>Sheet1!A460</f>
        <v>45020</v>
      </c>
      <c r="C460">
        <f>IF(Sheet1!C460="", "",LOG10(Sheet1!C460/Sheet1!D460)*'Positive samples'!C460)</f>
        <v>-5.7451126760351858</v>
      </c>
      <c r="F460">
        <f>IF(Sheet1!F460="", "",LOG10(Sheet1!F460/Sheet1!G460)*'Positive samples'!F460)</f>
        <v>0</v>
      </c>
      <c r="G460">
        <f>IF(Sheet1!G460="", "",LOG10(Sheet1!G460/Sheet1!H460)*'Positive samples'!G460)</f>
        <v>8.4509607886761842</v>
      </c>
      <c r="I460">
        <f>IF(Sheet1!I460="", "",LOG10(Sheet1!I460/Sheet1!J460)*'Positive samples'!I460)</f>
        <v>0</v>
      </c>
      <c r="J460">
        <f>IF(Sheet1!J460="", "",LOG10(Sheet1!J460/Sheet1!K460)*'Positive samples'!J460)</f>
        <v>8.68003891848495</v>
      </c>
      <c r="L460">
        <f>IF(Sheet1!L460="", "",LOG10(Sheet1!L460/Sheet1!M460)*'Positive samples'!L460)</f>
        <v>-6.1221919964119715</v>
      </c>
      <c r="M460">
        <f>IF(Sheet1!M460="", "",LOG10(Sheet1!M460/Sheet1!N460)*'Positive samples'!M460)</f>
        <v>8.9386234683347947</v>
      </c>
      <c r="O460">
        <f>IF(Sheet1!O460="", "",LOG10(Sheet1!O460/Sheet1!P460)*'Positive samples'!O460)</f>
        <v>-5.0504444001909965</v>
      </c>
      <c r="Q460">
        <f>IF(Sheet1!Q460="", "",LOG10(Sheet1!Q460/Sheet1!R460)*'Positive samples'!Q460)</f>
        <v>0</v>
      </c>
      <c r="R460">
        <f>IF(Sheet1!R460="", "",LOG10(Sheet1!R460/Sheet1!S460)*'Positive samples'!R460)</f>
        <v>0</v>
      </c>
      <c r="S460">
        <f>IF(Sheet1!S460="", "",LOG10(Sheet1!S460)*'Positive samples'!S460)</f>
        <v>8.6344772701607315</v>
      </c>
      <c r="U460">
        <f>IF('Positive samples'!U460=0, "", SUM(Normalization!C460, Normalization!F460, Normalization!I460, Normalization!L460, Normalization!O460:O460, Normalization!R460)/'Positive samples'!U460)</f>
        <v>-5.6392496908793852</v>
      </c>
    </row>
    <row r="461" spans="1:21" x14ac:dyDescent="0.2">
      <c r="A461" s="1">
        <f>Sheet1!A461</f>
        <v>45021</v>
      </c>
      <c r="C461">
        <f>IF(Sheet1!C461="", "",LOG10(Sheet1!C461/Sheet1!D461)*'Positive samples'!C461)</f>
        <v>-5.5154072165171009</v>
      </c>
      <c r="F461" t="str">
        <f>IF(Sheet1!F461="", "",LOG10(Sheet1!F461/Sheet1!G461)*'Positive samples'!F461)</f>
        <v/>
      </c>
      <c r="G461" t="str">
        <f>IF(Sheet1!G461="", "",LOG10(Sheet1!G461/Sheet1!H461)*'Positive samples'!G461)</f>
        <v/>
      </c>
      <c r="I461">
        <f>IF(Sheet1!I461="", "",LOG10(Sheet1!I461/Sheet1!J461)*'Positive samples'!I461)</f>
        <v>-5.3244677355477359</v>
      </c>
      <c r="J461">
        <f>IF(Sheet1!J461="", "",LOG10(Sheet1!J461/Sheet1!K461)*'Positive samples'!J461)</f>
        <v>8.6212453090619725</v>
      </c>
      <c r="L461">
        <f>IF(Sheet1!L461="", "",LOG10(Sheet1!L461/Sheet1!M461)*'Positive samples'!L461)</f>
        <v>-5.5006657536957766</v>
      </c>
      <c r="M461">
        <f>IF(Sheet1!M461="", "",LOG10(Sheet1!M461/Sheet1!N461)*'Positive samples'!M461)</f>
        <v>8.8946763277868559</v>
      </c>
      <c r="O461">
        <f>IF(Sheet1!O461="", "",LOG10(Sheet1!O461/Sheet1!P461)*'Positive samples'!O461)</f>
        <v>-6.0118435651721418</v>
      </c>
      <c r="Q461">
        <f>IF(Sheet1!Q461="", "",LOG10(Sheet1!Q461/Sheet1!R461)*'Positive samples'!Q461)</f>
        <v>0</v>
      </c>
      <c r="R461">
        <f>IF(Sheet1!R461="", "",LOG10(Sheet1!R461/Sheet1!S461)*'Positive samples'!R461)</f>
        <v>0</v>
      </c>
      <c r="S461">
        <f>IF(Sheet1!S461="", "",LOG10(Sheet1!S461)*'Positive samples'!S461)</f>
        <v>8.4653828514484175</v>
      </c>
      <c r="U461">
        <f>IF('Positive samples'!U461=0, "", SUM(Normalization!C461, Normalization!F461, Normalization!I461, Normalization!L461, Normalization!O461:O461, Normalization!R461)/'Positive samples'!U461)</f>
        <v>-5.588096067733189</v>
      </c>
    </row>
    <row r="462" spans="1:21" x14ac:dyDescent="0.2">
      <c r="A462" s="1">
        <f>Sheet1!A462</f>
        <v>45022</v>
      </c>
      <c r="C462">
        <f>IF(Sheet1!C462="", "",LOG10(Sheet1!C462/Sheet1!D462)*'Positive samples'!C462)</f>
        <v>-5.5696565860770724</v>
      </c>
      <c r="F462">
        <f>IF(Sheet1!F462="", "",LOG10(Sheet1!F462/Sheet1!G462)*'Positive samples'!F462)</f>
        <v>-5.4690484100638219</v>
      </c>
      <c r="G462">
        <f>IF(Sheet1!G462="", "",LOG10(Sheet1!G462/Sheet1!H462)*'Positive samples'!G462)</f>
        <v>8.5595144133188068</v>
      </c>
      <c r="I462">
        <f>IF(Sheet1!I462="", "",LOG10(Sheet1!I462/Sheet1!J462)*'Positive samples'!I462)</f>
        <v>-5.8278728000852356</v>
      </c>
      <c r="J462">
        <f>IF(Sheet1!J462="", "",LOG10(Sheet1!J462/Sheet1!K462)*'Positive samples'!J462)</f>
        <v>8.9817831441428346</v>
      </c>
      <c r="L462">
        <f>IF(Sheet1!L462="", "",LOG10(Sheet1!L462/Sheet1!M462)*'Positive samples'!L462)</f>
        <v>-5.787095710636784</v>
      </c>
      <c r="M462">
        <f>IF(Sheet1!M462="", "",LOG10(Sheet1!M462/Sheet1!N462)*'Positive samples'!M462)</f>
        <v>8.9612872344440664</v>
      </c>
      <c r="O462">
        <f>IF(Sheet1!O462="", "",LOG10(Sheet1!O462/Sheet1!P462)*'Positive samples'!O462)</f>
        <v>0</v>
      </c>
      <c r="Q462">
        <f>IF(Sheet1!Q462="", "",LOG10(Sheet1!Q462/Sheet1!R462)*'Positive samples'!Q462)</f>
        <v>0</v>
      </c>
      <c r="R462">
        <f>IF(Sheet1!R462="", "",LOG10(Sheet1!R462/Sheet1!S462)*'Positive samples'!R462)</f>
        <v>-5.7325741571066438</v>
      </c>
      <c r="S462">
        <f>IF(Sheet1!S462="", "",LOG10(Sheet1!S462)*'Positive samples'!S462)</f>
        <v>8.8692317197309762</v>
      </c>
      <c r="U462">
        <f>IF('Positive samples'!U462=0, "", SUM(Normalization!C462, Normalization!F462, Normalization!I462, Normalization!L462, Normalization!O462:O462, Normalization!R462)/'Positive samples'!U462)</f>
        <v>-5.677249532793911</v>
      </c>
    </row>
    <row r="463" spans="1:21" x14ac:dyDescent="0.2">
      <c r="A463" s="1">
        <f>Sheet1!A463</f>
        <v>45023</v>
      </c>
      <c r="C463">
        <f>IF(Sheet1!C463="", "",LOG10(Sheet1!C463/Sheet1!D463)*'Positive samples'!C463)</f>
        <v>-5.8022016769031106</v>
      </c>
      <c r="F463">
        <f>IF(Sheet1!F463="", "",LOG10(Sheet1!F463/Sheet1!G463)*'Positive samples'!F463)</f>
        <v>-5.2178528038195093</v>
      </c>
      <c r="G463">
        <f>IF(Sheet1!G463="", "",LOG10(Sheet1!G463/Sheet1!H463)*'Positive samples'!G463)</f>
        <v>8.660275795035048</v>
      </c>
      <c r="I463">
        <f>IF(Sheet1!I463="", "",LOG10(Sheet1!I463/Sheet1!J463)*'Positive samples'!I463)</f>
        <v>-5.2178639680218426</v>
      </c>
      <c r="J463">
        <f>IF(Sheet1!J463="", "",LOG10(Sheet1!J463/Sheet1!K463)*'Positive samples'!J463)</f>
        <v>8.9936455498159074</v>
      </c>
      <c r="L463">
        <f>IF(Sheet1!L463="", "",LOG10(Sheet1!L463/Sheet1!M463)*'Positive samples'!L463)</f>
        <v>-5.2805598725444591</v>
      </c>
      <c r="M463">
        <f>IF(Sheet1!M463="", "",LOG10(Sheet1!M463/Sheet1!N463)*'Positive samples'!M463)</f>
        <v>9.2812737980297282</v>
      </c>
      <c r="O463">
        <f>IF(Sheet1!O463="", "",LOG10(Sheet1!O463/Sheet1!P463)*'Positive samples'!O463)</f>
        <v>-5.6675727530851558</v>
      </c>
      <c r="Q463">
        <f>IF(Sheet1!Q463="", "",LOG10(Sheet1!Q463/Sheet1!R463)*'Positive samples'!Q463)</f>
        <v>0</v>
      </c>
      <c r="R463">
        <f>IF(Sheet1!R463="", "",LOG10(Sheet1!R463/Sheet1!S463)*'Positive samples'!R463)</f>
        <v>-5.898015645946046</v>
      </c>
      <c r="S463">
        <f>IF(Sheet1!S463="", "",LOG10(Sheet1!S463)*'Positive samples'!S463)</f>
        <v>9.0718820073061259</v>
      </c>
      <c r="U463">
        <f>IF('Positive samples'!U463=0, "", SUM(Normalization!C463, Normalization!F463, Normalization!I463, Normalization!L463, Normalization!O463:O463, Normalization!R463)/'Positive samples'!U463)</f>
        <v>-5.5140111200533539</v>
      </c>
    </row>
    <row r="464" spans="1:21" x14ac:dyDescent="0.2">
      <c r="A464" s="1">
        <f>Sheet1!A464</f>
        <v>45024</v>
      </c>
      <c r="C464">
        <f>IF(Sheet1!C464="", "",LOG10(Sheet1!C464/Sheet1!D464)*'Positive samples'!C464)</f>
        <v>-5.2890530500924653</v>
      </c>
      <c r="F464">
        <f>IF(Sheet1!F464="", "",LOG10(Sheet1!F464/Sheet1!G464)*'Positive samples'!F464)</f>
        <v>-4.5867874787530152</v>
      </c>
      <c r="G464">
        <f>IF(Sheet1!G464="", "",LOG10(Sheet1!G464/Sheet1!H464)*'Positive samples'!G464)</f>
        <v>8.1758010522410718</v>
      </c>
      <c r="I464">
        <f>IF(Sheet1!I464="", "",LOG10(Sheet1!I464/Sheet1!J464)*'Positive samples'!I464)</f>
        <v>0</v>
      </c>
      <c r="J464">
        <f>IF(Sheet1!J464="", "",LOG10(Sheet1!J464/Sheet1!K464)*'Positive samples'!J464)</f>
        <v>8.7088632449381276</v>
      </c>
      <c r="L464">
        <f>IF(Sheet1!L464="", "",LOG10(Sheet1!L464/Sheet1!M464)*'Positive samples'!L464)</f>
        <v>0</v>
      </c>
      <c r="M464">
        <f>IF(Sheet1!M464="", "",LOG10(Sheet1!M464/Sheet1!N464)*'Positive samples'!M464)</f>
        <v>9.1067139165021</v>
      </c>
      <c r="O464">
        <f>IF(Sheet1!O464="", "",LOG10(Sheet1!O464/Sheet1!P464)*'Positive samples'!O464)</f>
        <v>-5.2835755791925578</v>
      </c>
      <c r="Q464">
        <f>IF(Sheet1!Q464="", "",LOG10(Sheet1!Q464/Sheet1!R464)*'Positive samples'!Q464)</f>
        <v>0</v>
      </c>
      <c r="R464">
        <f>IF(Sheet1!R464="", "",LOG10(Sheet1!R464/Sheet1!S464)*'Positive samples'!R464)</f>
        <v>-5.0383686129980285</v>
      </c>
      <c r="S464">
        <f>IF(Sheet1!S464="", "",LOG10(Sheet1!S464)*'Positive samples'!S464)</f>
        <v>8.9211660506377388</v>
      </c>
      <c r="U464">
        <f>IF('Positive samples'!U464=0, "", SUM(Normalization!C464, Normalization!F464, Normalization!I464, Normalization!L464, Normalization!O464:O464, Normalization!R464)/'Positive samples'!U464)</f>
        <v>-5.0494461802590163</v>
      </c>
    </row>
    <row r="465" spans="1:21" x14ac:dyDescent="0.2">
      <c r="A465" s="1">
        <f>Sheet1!A465</f>
        <v>45025</v>
      </c>
      <c r="C465">
        <f>IF(Sheet1!C465="", "",LOG10(Sheet1!C465/Sheet1!D465)*'Positive samples'!C465)</f>
        <v>-5.7397166332014438</v>
      </c>
      <c r="F465">
        <f>IF(Sheet1!F465="", "",LOG10(Sheet1!F465/Sheet1!G465)*'Positive samples'!F465)</f>
        <v>-5.6882427593281681</v>
      </c>
      <c r="G465">
        <f>IF(Sheet1!G465="", "",LOG10(Sheet1!G465/Sheet1!H465)*'Positive samples'!G465)</f>
        <v>8.839624786683471</v>
      </c>
      <c r="I465">
        <f>IF(Sheet1!I465="", "",LOG10(Sheet1!I465/Sheet1!J465)*'Positive samples'!I465)</f>
        <v>-5.4099389019085233</v>
      </c>
      <c r="J465">
        <f>IF(Sheet1!J465="", "",LOG10(Sheet1!J465/Sheet1!K465)*'Positive samples'!J465)</f>
        <v>8.7673056486261398</v>
      </c>
      <c r="L465">
        <f>IF(Sheet1!L465="", "",LOG10(Sheet1!L465/Sheet1!M465)*'Positive samples'!L465)</f>
        <v>-5.7573317726768574</v>
      </c>
      <c r="M465">
        <f>IF(Sheet1!M465="", "",LOG10(Sheet1!M465/Sheet1!N465)*'Positive samples'!M465)</f>
        <v>8.7445576163567207</v>
      </c>
      <c r="O465">
        <f>IF(Sheet1!O465="", "",LOG10(Sheet1!O465/Sheet1!P465)*'Positive samples'!O465)</f>
        <v>0</v>
      </c>
      <c r="Q465">
        <f>IF(Sheet1!Q465="", "",LOG10(Sheet1!Q465/Sheet1!R465)*'Positive samples'!Q465)</f>
        <v>0</v>
      </c>
      <c r="R465">
        <f>IF(Sheet1!R465="", "",LOG10(Sheet1!R465/Sheet1!S465)*'Positive samples'!R465)</f>
        <v>0</v>
      </c>
      <c r="S465">
        <f>IF(Sheet1!S465="", "",LOG10(Sheet1!S465)*'Positive samples'!S465)</f>
        <v>8.9365137424788941</v>
      </c>
      <c r="U465">
        <f>IF('Positive samples'!U465=0, "", SUM(Normalization!C465, Normalization!F465, Normalization!I465, Normalization!L465, Normalization!O465:O465, Normalization!R465)/'Positive samples'!U465)</f>
        <v>-5.6488075167787475</v>
      </c>
    </row>
    <row r="466" spans="1:21" x14ac:dyDescent="0.2">
      <c r="A466" s="1">
        <f>Sheet1!A466</f>
        <v>45026</v>
      </c>
      <c r="C466">
        <f>IF(Sheet1!C466="", "",LOG10(Sheet1!C466/Sheet1!D466)*'Positive samples'!C466)</f>
        <v>-5.983317992878769</v>
      </c>
      <c r="F466">
        <f>IF(Sheet1!F466="", "",LOG10(Sheet1!F466/Sheet1!G466)*'Positive samples'!F466)</f>
        <v>-5.668278464789295</v>
      </c>
      <c r="G466">
        <f>IF(Sheet1!G466="", "",LOG10(Sheet1!G466/Sheet1!H466)*'Positive samples'!G466)</f>
        <v>8.3687694383379654</v>
      </c>
      <c r="I466">
        <f>IF(Sheet1!I466="", "",LOG10(Sheet1!I466/Sheet1!J466)*'Positive samples'!I466)</f>
        <v>-5.7404631916845519</v>
      </c>
      <c r="J466">
        <f>IF(Sheet1!J466="", "",LOG10(Sheet1!J466/Sheet1!K466)*'Positive samples'!J466)</f>
        <v>8.7695510786217259</v>
      </c>
      <c r="L466">
        <f>IF(Sheet1!L466="", "",LOG10(Sheet1!L466/Sheet1!M466)*'Positive samples'!L466)</f>
        <v>-5.8285214556903782</v>
      </c>
      <c r="M466">
        <f>IF(Sheet1!M466="", "",LOG10(Sheet1!M466/Sheet1!N466)*'Positive samples'!M466)</f>
        <v>9.0722431294405617</v>
      </c>
      <c r="O466">
        <f>IF(Sheet1!O466="", "",LOG10(Sheet1!O466/Sheet1!P466)*'Positive samples'!O466)</f>
        <v>-5.2637831704806404</v>
      </c>
      <c r="Q466">
        <f>IF(Sheet1!Q466="", "",LOG10(Sheet1!Q466/Sheet1!R466)*'Positive samples'!Q466)</f>
        <v>0</v>
      </c>
      <c r="R466">
        <f>IF(Sheet1!R466="", "",LOG10(Sheet1!R466/Sheet1!S466)*'Positive samples'!R466)</f>
        <v>-5.5469535617094223</v>
      </c>
      <c r="S466">
        <f>IF(Sheet1!S466="", "",LOG10(Sheet1!S466)*'Positive samples'!S466)</f>
        <v>9</v>
      </c>
      <c r="U466">
        <f>IF('Positive samples'!U466=0, "", SUM(Normalization!C466, Normalization!F466, Normalization!I466, Normalization!L466, Normalization!O466:O466, Normalization!R466)/'Positive samples'!U466)</f>
        <v>-5.6718863062055087</v>
      </c>
    </row>
    <row r="467" spans="1:21" x14ac:dyDescent="0.2">
      <c r="A467" s="1">
        <f>Sheet1!A467</f>
        <v>45027</v>
      </c>
      <c r="C467">
        <f>IF(Sheet1!C467="", "",LOG10(Sheet1!C467/Sheet1!D467)*'Positive samples'!C467)</f>
        <v>-5.9398131241182881</v>
      </c>
      <c r="F467">
        <f>IF(Sheet1!F467="", "",LOG10(Sheet1!F467/Sheet1!G467)*'Positive samples'!F467)</f>
        <v>0</v>
      </c>
      <c r="G467">
        <f>IF(Sheet1!G467="", "",LOG10(Sheet1!G467/Sheet1!H467)*'Positive samples'!G467)</f>
        <v>8.1325170504324227</v>
      </c>
      <c r="I467">
        <f>IF(Sheet1!I467="", "",LOG10(Sheet1!I467/Sheet1!J467)*'Positive samples'!I467)</f>
        <v>-5.8326716577149957</v>
      </c>
      <c r="J467">
        <f>IF(Sheet1!J467="", "",LOG10(Sheet1!J467/Sheet1!K467)*'Positive samples'!J467)</f>
        <v>8.77232170672292</v>
      </c>
      <c r="L467">
        <f>IF(Sheet1!L467="", "",LOG10(Sheet1!L467/Sheet1!M467)*'Positive samples'!L467)</f>
        <v>0</v>
      </c>
      <c r="M467">
        <f>IF(Sheet1!M467="", "",LOG10(Sheet1!M467/Sheet1!N467)*'Positive samples'!M467)</f>
        <v>8.9742123881723508</v>
      </c>
      <c r="O467">
        <f>IF(Sheet1!O467="", "",LOG10(Sheet1!O467/Sheet1!P467)*'Positive samples'!O467)</f>
        <v>0</v>
      </c>
      <c r="Q467">
        <f>IF(Sheet1!Q467="", "",LOG10(Sheet1!Q467/Sheet1!R467)*'Positive samples'!Q467)</f>
        <v>0</v>
      </c>
      <c r="R467">
        <f>IF(Sheet1!R467="", "",LOG10(Sheet1!R467/Sheet1!S467)*'Positive samples'!R467)</f>
        <v>-5.8043695913648401</v>
      </c>
      <c r="S467">
        <f>IF(Sheet1!S467="", "",LOG10(Sheet1!S467)*'Positive samples'!S467)</f>
        <v>9.1303337684950066</v>
      </c>
      <c r="U467">
        <f>IF('Positive samples'!U467=0, "", SUM(Normalization!C467, Normalization!F467, Normalization!I467, Normalization!L467, Normalization!O467:O467, Normalization!R467)/'Positive samples'!U467)</f>
        <v>-5.858951457732708</v>
      </c>
    </row>
    <row r="468" spans="1:21" x14ac:dyDescent="0.2">
      <c r="A468" s="1">
        <f>Sheet1!A468</f>
        <v>45028</v>
      </c>
      <c r="C468">
        <f>IF(Sheet1!C468="", "",LOG10(Sheet1!C468/Sheet1!D468)*'Positive samples'!C468)</f>
        <v>-5.7933678230348411</v>
      </c>
      <c r="F468">
        <f>IF(Sheet1!F468="", "",LOG10(Sheet1!F468/Sheet1!G468)*'Positive samples'!F468)</f>
        <v>-5.5983672295713038</v>
      </c>
      <c r="G468">
        <f>IF(Sheet1!G468="", "",LOG10(Sheet1!G468/Sheet1!H468)*'Positive samples'!G468)</f>
        <v>8.2552866517337709</v>
      </c>
      <c r="I468">
        <f>IF(Sheet1!I468="", "",LOG10(Sheet1!I468/Sheet1!J468)*'Positive samples'!I468)</f>
        <v>0</v>
      </c>
      <c r="J468">
        <f>IF(Sheet1!J468="", "",LOG10(Sheet1!J468/Sheet1!K468)*'Positive samples'!J468)</f>
        <v>8.4394604462894574</v>
      </c>
      <c r="L468">
        <f>IF(Sheet1!L468="", "",LOG10(Sheet1!L468/Sheet1!M468)*'Positive samples'!L468)</f>
        <v>-5.9388675964670128</v>
      </c>
      <c r="M468">
        <f>IF(Sheet1!M468="", "",LOG10(Sheet1!M468/Sheet1!N468)*'Positive samples'!M468)</f>
        <v>8.8072880330133039</v>
      </c>
      <c r="O468">
        <f>IF(Sheet1!O468="", "",LOG10(Sheet1!O468/Sheet1!P468)*'Positive samples'!O468)</f>
        <v>0</v>
      </c>
      <c r="Q468">
        <f>IF(Sheet1!Q468="", "",LOG10(Sheet1!Q468/Sheet1!R468)*'Positive samples'!Q468)</f>
        <v>0</v>
      </c>
      <c r="R468">
        <f>IF(Sheet1!R468="", "",LOG10(Sheet1!R468/Sheet1!S468)*'Positive samples'!R468)</f>
        <v>-5.8270637169981692</v>
      </c>
      <c r="S468">
        <f>IF(Sheet1!S468="", "",LOG10(Sheet1!S468)*'Positive samples'!S468)</f>
        <v>8.8102325179950842</v>
      </c>
      <c r="U468">
        <f>IF('Positive samples'!U468=0, "", SUM(Normalization!C468, Normalization!F468, Normalization!I468, Normalization!L468, Normalization!O468:O468, Normalization!R468)/'Positive samples'!U468)</f>
        <v>-5.7894165915178313</v>
      </c>
    </row>
    <row r="469" spans="1:21" x14ac:dyDescent="0.2">
      <c r="A469" s="1">
        <f>Sheet1!A469</f>
        <v>45029</v>
      </c>
      <c r="C469">
        <f>IF(Sheet1!C469="", "",LOG10(Sheet1!C469/Sheet1!D469)*'Positive samples'!C469)</f>
        <v>-5.471791287443752</v>
      </c>
      <c r="F469">
        <f>IF(Sheet1!F469="", "",LOG10(Sheet1!F469/Sheet1!G469)*'Positive samples'!F469)</f>
        <v>0</v>
      </c>
      <c r="G469">
        <f>IF(Sheet1!G469="", "",LOG10(Sheet1!G469/Sheet1!H469)*'Positive samples'!G469)</f>
        <v>8.5192520479466189</v>
      </c>
      <c r="I469">
        <f>IF(Sheet1!I469="", "",LOG10(Sheet1!I469/Sheet1!J469)*'Positive samples'!I469)</f>
        <v>-5.8357730785432276</v>
      </c>
      <c r="J469">
        <f>IF(Sheet1!J469="", "",LOG10(Sheet1!J469/Sheet1!K469)*'Positive samples'!J469)</f>
        <v>8.7063896487013288</v>
      </c>
      <c r="L469">
        <f>IF(Sheet1!L469="", "",LOG10(Sheet1!L469/Sheet1!M469)*'Positive samples'!L469)</f>
        <v>-5.9601856874840173</v>
      </c>
      <c r="M469">
        <f>IF(Sheet1!M469="", "",LOG10(Sheet1!M469/Sheet1!N469)*'Positive samples'!M469)</f>
        <v>8.6908637700534506</v>
      </c>
      <c r="O469">
        <f>IF(Sheet1!O469="", "",LOG10(Sheet1!O469/Sheet1!P469)*'Positive samples'!O469)</f>
        <v>0</v>
      </c>
      <c r="Q469">
        <f>IF(Sheet1!Q469="", "",LOG10(Sheet1!Q469/Sheet1!R469)*'Positive samples'!Q469)</f>
        <v>0</v>
      </c>
      <c r="R469">
        <f>IF(Sheet1!R469="", "",LOG10(Sheet1!R469/Sheet1!S469)*'Positive samples'!R469)</f>
        <v>0</v>
      </c>
      <c r="S469">
        <f>IF(Sheet1!S469="", "",LOG10(Sheet1!S469)*'Positive samples'!S469)</f>
        <v>8.9907826918031386</v>
      </c>
      <c r="U469">
        <f>IF('Positive samples'!U469=0, "", SUM(Normalization!C469, Normalization!F469, Normalization!I469, Normalization!L469, Normalization!O469:O469, Normalization!R469)/'Positive samples'!U469)</f>
        <v>-5.7559166844903329</v>
      </c>
    </row>
    <row r="470" spans="1:21" x14ac:dyDescent="0.2">
      <c r="A470" s="1">
        <f>Sheet1!A470</f>
        <v>45030</v>
      </c>
      <c r="C470">
        <f>IF(Sheet1!C470="", "",LOG10(Sheet1!C470/Sheet1!D470)*'Positive samples'!C470)</f>
        <v>-5.6337669097780561</v>
      </c>
      <c r="F470">
        <f>IF(Sheet1!F470="", "",LOG10(Sheet1!F470/Sheet1!G470)*'Positive samples'!F470)</f>
        <v>0</v>
      </c>
      <c r="G470">
        <f>IF(Sheet1!G470="", "",LOG10(Sheet1!G470/Sheet1!H470)*'Positive samples'!G470)</f>
        <v>8.3508653986450962</v>
      </c>
      <c r="I470">
        <f>IF(Sheet1!I470="", "",LOG10(Sheet1!I470/Sheet1!J470)*'Positive samples'!I470)</f>
        <v>0</v>
      </c>
      <c r="J470">
        <f>IF(Sheet1!J470="", "",LOG10(Sheet1!J470/Sheet1!K470)*'Positive samples'!J470)</f>
        <v>9.0581985734895074</v>
      </c>
      <c r="L470">
        <f>IF(Sheet1!L470="", "",LOG10(Sheet1!L470/Sheet1!M470)*'Positive samples'!L470)</f>
        <v>0</v>
      </c>
      <c r="M470">
        <f>IF(Sheet1!M470="", "",LOG10(Sheet1!M470/Sheet1!N470)*'Positive samples'!M470)</f>
        <v>8.6639123591188874</v>
      </c>
      <c r="O470">
        <f>IF(Sheet1!O470="", "",LOG10(Sheet1!O470/Sheet1!P470)*'Positive samples'!O470)</f>
        <v>0</v>
      </c>
      <c r="Q470">
        <f>IF(Sheet1!Q470="", "",LOG10(Sheet1!Q470/Sheet1!R470)*'Positive samples'!Q470)</f>
        <v>0</v>
      </c>
      <c r="R470">
        <f>IF(Sheet1!R470="", "",LOG10(Sheet1!R470/Sheet1!S470)*'Positive samples'!R470)</f>
        <v>-5.758756115041793</v>
      </c>
      <c r="S470">
        <f>IF(Sheet1!S470="", "",LOG10(Sheet1!S470)*'Positive samples'!S470)</f>
        <v>9.0128372247051729</v>
      </c>
      <c r="U470">
        <f>IF('Positive samples'!U470=0, "", SUM(Normalization!C470, Normalization!F470, Normalization!I470, Normalization!L470, Normalization!O470:O470, Normalization!R470)/'Positive samples'!U470)</f>
        <v>-5.6962615124099241</v>
      </c>
    </row>
    <row r="471" spans="1:21" x14ac:dyDescent="0.2">
      <c r="A471" s="1">
        <f>Sheet1!A471</f>
        <v>45031</v>
      </c>
      <c r="C471">
        <f>IF(Sheet1!C471="", "",LOG10(Sheet1!C471/Sheet1!D471)*'Positive samples'!C471)</f>
        <v>-5.2591059839055641</v>
      </c>
      <c r="F471">
        <f>IF(Sheet1!F471="", "",LOG10(Sheet1!F471/Sheet1!G471)*'Positive samples'!F471)</f>
        <v>0</v>
      </c>
      <c r="G471">
        <f>IF(Sheet1!G471="", "",LOG10(Sheet1!G471/Sheet1!H471)*'Positive samples'!G471)</f>
        <v>8.4564655962844313</v>
      </c>
      <c r="I471">
        <f>IF(Sheet1!I471="", "",LOG10(Sheet1!I471/Sheet1!J471)*'Positive samples'!I471)</f>
        <v>0</v>
      </c>
      <c r="J471">
        <f>IF(Sheet1!J471="", "",LOG10(Sheet1!J471/Sheet1!K471)*'Positive samples'!J471)</f>
        <v>8.6490057028265728</v>
      </c>
      <c r="L471">
        <f>IF(Sheet1!L471="", "",LOG10(Sheet1!L471/Sheet1!M471)*'Positive samples'!L471)</f>
        <v>0</v>
      </c>
      <c r="M471">
        <f>IF(Sheet1!M471="", "",LOG10(Sheet1!M471/Sheet1!N471)*'Positive samples'!M471)</f>
        <v>9.0589641275446109</v>
      </c>
      <c r="O471">
        <f>IF(Sheet1!O471="", "",LOG10(Sheet1!O471/Sheet1!P471)*'Positive samples'!O471)</f>
        <v>0</v>
      </c>
      <c r="Q471">
        <f>IF(Sheet1!Q471="", "",LOG10(Sheet1!Q471/Sheet1!R471)*'Positive samples'!Q471)</f>
        <v>0</v>
      </c>
      <c r="R471">
        <f>IF(Sheet1!R471="", "",LOG10(Sheet1!R471/Sheet1!S471)*'Positive samples'!R471)</f>
        <v>0</v>
      </c>
      <c r="S471">
        <f>IF(Sheet1!S471="", "",LOG10(Sheet1!S471)*'Positive samples'!S471)</f>
        <v>8.8904210188009145</v>
      </c>
      <c r="U471">
        <f>IF('Positive samples'!U471=0, "", SUM(Normalization!C471, Normalization!F471, Normalization!I471, Normalization!L471, Normalization!O471:O471, Normalization!R471)/'Positive samples'!U471)</f>
        <v>-5.2591059839055641</v>
      </c>
    </row>
    <row r="472" spans="1:21" x14ac:dyDescent="0.2">
      <c r="A472" s="1">
        <f>Sheet1!A472</f>
        <v>45032</v>
      </c>
      <c r="C472">
        <f>IF(Sheet1!C472="", "",LOG10(Sheet1!C472/Sheet1!D472)*'Positive samples'!C472)</f>
        <v>-5.5953608379269335</v>
      </c>
      <c r="F472">
        <f>IF(Sheet1!F472="", "",LOG10(Sheet1!F472/Sheet1!G472)*'Positive samples'!F472)</f>
        <v>0</v>
      </c>
      <c r="G472">
        <f>IF(Sheet1!G472="", "",LOG10(Sheet1!G472/Sheet1!H472)*'Positive samples'!G472)</f>
        <v>8.5383684794717052</v>
      </c>
      <c r="I472">
        <f>IF(Sheet1!I472="", "",LOG10(Sheet1!I472/Sheet1!J472)*'Positive samples'!I472)</f>
        <v>0</v>
      </c>
      <c r="J472">
        <f>IF(Sheet1!J472="", "",LOG10(Sheet1!J472/Sheet1!K472)*'Positive samples'!J472)</f>
        <v>8.8834944309285628</v>
      </c>
      <c r="L472">
        <f>IF(Sheet1!L472="", "",LOG10(Sheet1!L472/Sheet1!M472)*'Positive samples'!L472)</f>
        <v>0</v>
      </c>
      <c r="M472">
        <f>IF(Sheet1!M472="", "",LOG10(Sheet1!M472/Sheet1!N472)*'Positive samples'!M472)</f>
        <v>8.9776738037313244</v>
      </c>
      <c r="O472">
        <f>IF(Sheet1!O472="", "",LOG10(Sheet1!O472/Sheet1!P472)*'Positive samples'!O472)</f>
        <v>-5.4671496119881331</v>
      </c>
      <c r="Q472">
        <f>IF(Sheet1!Q472="", "",LOG10(Sheet1!Q472/Sheet1!R472)*'Positive samples'!Q472)</f>
        <v>0</v>
      </c>
      <c r="R472">
        <f>IF(Sheet1!R472="", "",LOG10(Sheet1!R472/Sheet1!S472)*'Positive samples'!R472)</f>
        <v>0</v>
      </c>
      <c r="S472">
        <f>IF(Sheet1!S472="", "",LOG10(Sheet1!S472)*'Positive samples'!S472)</f>
        <v>8.9991305412873714</v>
      </c>
      <c r="U472">
        <f>IF('Positive samples'!U472=0, "", SUM(Normalization!C472, Normalization!F472, Normalization!I472, Normalization!L472, Normalization!O472:O472, Normalization!R472)/'Positive samples'!U472)</f>
        <v>-5.5312552249575333</v>
      </c>
    </row>
    <row r="473" spans="1:21" x14ac:dyDescent="0.2">
      <c r="A473" s="1">
        <f>Sheet1!A473</f>
        <v>45033</v>
      </c>
      <c r="C473">
        <f>IF(Sheet1!C473="", "",LOG10(Sheet1!C473/Sheet1!D473)*'Positive samples'!C473)</f>
        <v>-5.9515639138805305</v>
      </c>
      <c r="F473">
        <f>IF(Sheet1!F473="", "",LOG10(Sheet1!F473/Sheet1!G473)*'Positive samples'!F473)</f>
        <v>0</v>
      </c>
      <c r="G473">
        <f>IF(Sheet1!G473="", "",LOG10(Sheet1!G473/Sheet1!H473)*'Positive samples'!G473)</f>
        <v>8.5561005502954295</v>
      </c>
      <c r="I473">
        <f>IF(Sheet1!I473="", "",LOG10(Sheet1!I473/Sheet1!J473)*'Positive samples'!I473)</f>
        <v>0</v>
      </c>
      <c r="J473">
        <f>IF(Sheet1!J473="", "",LOG10(Sheet1!J473/Sheet1!K473)*'Positive samples'!J473)</f>
        <v>9.123888447143802</v>
      </c>
      <c r="L473">
        <f>IF(Sheet1!L473="", "",LOG10(Sheet1!L473/Sheet1!M473)*'Positive samples'!L473)</f>
        <v>-5.8222985680830606</v>
      </c>
      <c r="M473">
        <f>IF(Sheet1!M473="", "",LOG10(Sheet1!M473/Sheet1!N473)*'Positive samples'!M473)</f>
        <v>9.0111779760560573</v>
      </c>
      <c r="O473">
        <f>IF(Sheet1!O473="", "",LOG10(Sheet1!O473/Sheet1!P473)*'Positive samples'!O473)</f>
        <v>0</v>
      </c>
      <c r="Q473">
        <f>IF(Sheet1!Q473="", "",LOG10(Sheet1!Q473/Sheet1!R473)*'Positive samples'!Q473)</f>
        <v>0</v>
      </c>
      <c r="R473">
        <f>IF(Sheet1!R473="", "",LOG10(Sheet1!R473/Sheet1!S473)*'Positive samples'!R473)</f>
        <v>-5.3308514699541423</v>
      </c>
      <c r="S473">
        <f>IF(Sheet1!S473="", "",LOG10(Sheet1!S473)*'Positive samples'!S473)</f>
        <v>8.7965743332104296</v>
      </c>
      <c r="U473">
        <f>IF('Positive samples'!U473=0, "", SUM(Normalization!C473, Normalization!F473, Normalization!I473, Normalization!L473, Normalization!O473:O473, Normalization!R473)/'Positive samples'!U473)</f>
        <v>-5.7015713173059099</v>
      </c>
    </row>
    <row r="474" spans="1:21" x14ac:dyDescent="0.2">
      <c r="A474" s="1">
        <f>Sheet1!A474</f>
        <v>45034</v>
      </c>
      <c r="C474">
        <f>IF(Sheet1!C474="", "",LOG10(Sheet1!C474/Sheet1!D474)*'Positive samples'!C474)</f>
        <v>0</v>
      </c>
      <c r="F474">
        <f>IF(Sheet1!F474="", "",LOG10(Sheet1!F474/Sheet1!G474)*'Positive samples'!F474)</f>
        <v>0</v>
      </c>
      <c r="G474">
        <f>IF(Sheet1!G474="", "",LOG10(Sheet1!G474/Sheet1!H474)*'Positive samples'!G474)</f>
        <v>9.1427069293308119</v>
      </c>
      <c r="I474">
        <f>IF(Sheet1!I474="", "",LOG10(Sheet1!I474/Sheet1!J474)*'Positive samples'!I474)</f>
        <v>0</v>
      </c>
      <c r="J474">
        <f>IF(Sheet1!J474="", "",LOG10(Sheet1!J474/Sheet1!K474)*'Positive samples'!J474)</f>
        <v>8.683981610460739</v>
      </c>
      <c r="L474">
        <f>IF(Sheet1!L474="", "",LOG10(Sheet1!L474/Sheet1!M474)*'Positive samples'!L474)</f>
        <v>-5.7271670506933701</v>
      </c>
      <c r="M474">
        <f>IF(Sheet1!M474="", "",LOG10(Sheet1!M474/Sheet1!N474)*'Positive samples'!M474)</f>
        <v>9.0978311045132472</v>
      </c>
      <c r="O474">
        <f>IF(Sheet1!O474="", "",LOG10(Sheet1!O474/Sheet1!P474)*'Positive samples'!O474)</f>
        <v>-5.7695282639435899</v>
      </c>
      <c r="Q474">
        <f>IF(Sheet1!Q474="", "",LOG10(Sheet1!Q474/Sheet1!R474)*'Positive samples'!Q474)</f>
        <v>0</v>
      </c>
      <c r="R474">
        <f>IF(Sheet1!R474="", "",LOG10(Sheet1!R474/Sheet1!S474)*'Positive samples'!R474)</f>
        <v>0</v>
      </c>
      <c r="S474">
        <f>IF(Sheet1!S474="", "",LOG10(Sheet1!S474)*'Positive samples'!S474)</f>
        <v>9.0969100130080562</v>
      </c>
      <c r="U474">
        <f>IF('Positive samples'!U474=0, "", SUM(Normalization!C474, Normalization!F474, Normalization!I474, Normalization!L474, Normalization!O474:O474, Normalization!R474)/'Positive samples'!U474)</f>
        <v>-5.7483476573184795</v>
      </c>
    </row>
    <row r="475" spans="1:21" x14ac:dyDescent="0.2">
      <c r="A475" s="1">
        <f>Sheet1!A475</f>
        <v>45035</v>
      </c>
      <c r="C475">
        <f>IF(Sheet1!C475="", "",LOG10(Sheet1!C475/Sheet1!D475)*'Positive samples'!C475)</f>
        <v>-5.9125229701764521</v>
      </c>
      <c r="F475">
        <f>IF(Sheet1!F475="", "",LOG10(Sheet1!F475/Sheet1!G475)*'Positive samples'!F475)</f>
        <v>0</v>
      </c>
      <c r="G475">
        <f>IF(Sheet1!G475="", "",LOG10(Sheet1!G475/Sheet1!H475)*'Positive samples'!G475)</f>
        <v>8.1107391434360565</v>
      </c>
      <c r="I475">
        <f>IF(Sheet1!I475="", "",LOG10(Sheet1!I475/Sheet1!J475)*'Positive samples'!I475)</f>
        <v>-5.3209171156874824</v>
      </c>
      <c r="J475">
        <f>IF(Sheet1!J475="", "",LOG10(Sheet1!J475/Sheet1!K475)*'Positive samples'!J475)</f>
        <v>8.4062549203928114</v>
      </c>
      <c r="L475">
        <f>IF(Sheet1!L475="", "",LOG10(Sheet1!L475/Sheet1!M475)*'Positive samples'!L475)</f>
        <v>0</v>
      </c>
      <c r="M475">
        <f>IF(Sheet1!M475="", "",LOG10(Sheet1!M475/Sheet1!N475)*'Positive samples'!M475)</f>
        <v>8.8281517075237215</v>
      </c>
      <c r="O475">
        <f>IF(Sheet1!O475="", "",LOG10(Sheet1!O475/Sheet1!P475)*'Positive samples'!O475)</f>
        <v>-5.6510642930914887</v>
      </c>
      <c r="Q475">
        <f>IF(Sheet1!Q475="", "",LOG10(Sheet1!Q475/Sheet1!R475)*'Positive samples'!Q475)</f>
        <v>0</v>
      </c>
      <c r="R475">
        <f>IF(Sheet1!R475="", "",LOG10(Sheet1!R475/Sheet1!S475)*'Positive samples'!R475)</f>
        <v>0</v>
      </c>
      <c r="S475">
        <f>IF(Sheet1!S475="", "",LOG10(Sheet1!S475)*'Positive samples'!S475)</f>
        <v>9.1335389083702179</v>
      </c>
      <c r="U475">
        <f>IF('Positive samples'!U475=0, "", SUM(Normalization!C475, Normalization!F475, Normalization!I475, Normalization!L475, Normalization!O475:O475, Normalization!R475)/'Positive samples'!U475)</f>
        <v>-5.6281681263184744</v>
      </c>
    </row>
    <row r="476" spans="1:21" x14ac:dyDescent="0.2">
      <c r="A476" s="1">
        <f>Sheet1!A476</f>
        <v>45036</v>
      </c>
      <c r="C476">
        <f>IF(Sheet1!C476="", "",LOG10(Sheet1!C476/Sheet1!D476)*'Positive samples'!C476)</f>
        <v>0</v>
      </c>
      <c r="F476">
        <f>IF(Sheet1!F476="", "",LOG10(Sheet1!F476/Sheet1!G476)*'Positive samples'!F476)</f>
        <v>0</v>
      </c>
      <c r="G476">
        <f>IF(Sheet1!G476="", "",LOG10(Sheet1!G476/Sheet1!H476)*'Positive samples'!G476)</f>
        <v>8.5107689456733748</v>
      </c>
      <c r="I476">
        <f>IF(Sheet1!I476="", "",LOG10(Sheet1!I476/Sheet1!J476)*'Positive samples'!I476)</f>
        <v>0</v>
      </c>
      <c r="J476">
        <f>IF(Sheet1!J476="", "",LOG10(Sheet1!J476/Sheet1!K476)*'Positive samples'!J476)</f>
        <v>8.7040863555479646</v>
      </c>
      <c r="L476">
        <f>IF(Sheet1!L476="", "",LOG10(Sheet1!L476/Sheet1!M476)*'Positive samples'!L476)</f>
        <v>-6.00581091147997</v>
      </c>
      <c r="M476">
        <f>IF(Sheet1!M476="", "",LOG10(Sheet1!M476/Sheet1!N476)*'Positive samples'!M476)</f>
        <v>8.7622582911236542</v>
      </c>
      <c r="O476">
        <f>IF(Sheet1!O476="", "",LOG10(Sheet1!O476/Sheet1!P476)*'Positive samples'!O476)</f>
        <v>0</v>
      </c>
      <c r="Q476">
        <f>IF(Sheet1!Q476="", "",LOG10(Sheet1!Q476/Sheet1!R476)*'Positive samples'!Q476)</f>
        <v>0</v>
      </c>
      <c r="R476">
        <f>IF(Sheet1!R476="", "",LOG10(Sheet1!R476/Sheet1!S476)*'Positive samples'!R476)</f>
        <v>-6.0246327913445148</v>
      </c>
      <c r="S476">
        <f>IF(Sheet1!S476="", "",LOG10(Sheet1!S476)*'Positive samples'!S476)</f>
        <v>9.0293837776852097</v>
      </c>
      <c r="U476">
        <f>IF('Positive samples'!U476=0, "", SUM(Normalization!C476, Normalization!F476, Normalization!I476, Normalization!L476, Normalization!O476:O476, Normalization!R476)/'Positive samples'!U476)</f>
        <v>-6.0152218514122424</v>
      </c>
    </row>
    <row r="477" spans="1:21" x14ac:dyDescent="0.2">
      <c r="A477" s="1">
        <f>Sheet1!A477</f>
        <v>45037</v>
      </c>
      <c r="C477">
        <f>IF(Sheet1!C477="", "",LOG10(Sheet1!C477/Sheet1!D477)*'Positive samples'!C477)</f>
        <v>0</v>
      </c>
      <c r="F477">
        <f>IF(Sheet1!F477="", "",LOG10(Sheet1!F477/Sheet1!G477)*'Positive samples'!F477)</f>
        <v>-5.7128071292048812</v>
      </c>
      <c r="G477">
        <f>IF(Sheet1!G477="", "",LOG10(Sheet1!G477/Sheet1!H477)*'Positive samples'!G477)</f>
        <v>8.3823746059952366</v>
      </c>
      <c r="I477">
        <f>IF(Sheet1!I477="", "",LOG10(Sheet1!I477/Sheet1!J477)*'Positive samples'!I477)</f>
        <v>0</v>
      </c>
      <c r="J477">
        <f>IF(Sheet1!J477="", "",LOG10(Sheet1!J477/Sheet1!K477)*'Positive samples'!J477)</f>
        <v>8.5257126508131993</v>
      </c>
      <c r="L477">
        <f>IF(Sheet1!L477="", "",LOG10(Sheet1!L477/Sheet1!M477)*'Positive samples'!L477)</f>
        <v>0</v>
      </c>
      <c r="M477">
        <f>IF(Sheet1!M477="", "",LOG10(Sheet1!M477/Sheet1!N477)*'Positive samples'!M477)</f>
        <v>9.0727152037983938</v>
      </c>
      <c r="O477">
        <f>IF(Sheet1!O477="", "",LOG10(Sheet1!O477/Sheet1!P477)*'Positive samples'!O477)</f>
        <v>0</v>
      </c>
      <c r="Q477">
        <f>IF(Sheet1!Q477="", "",LOG10(Sheet1!Q477/Sheet1!R477)*'Positive samples'!Q477)</f>
        <v>0</v>
      </c>
      <c r="R477">
        <f>IF(Sheet1!R477="", "",LOG10(Sheet1!R477/Sheet1!S477)*'Positive samples'!R477)</f>
        <v>0</v>
      </c>
      <c r="S477">
        <f>IF(Sheet1!S477="", "",LOG10(Sheet1!S477)*'Positive samples'!S477)</f>
        <v>9.0644579892269181</v>
      </c>
      <c r="U477">
        <f>IF('Positive samples'!U477=0, "", SUM(Normalization!C477, Normalization!F477, Normalization!I477, Normalization!L477, Normalization!O477:O477, Normalization!R477)/'Positive samples'!U477)</f>
        <v>-5.7128071292048812</v>
      </c>
    </row>
    <row r="478" spans="1:21" x14ac:dyDescent="0.2">
      <c r="A478" s="1">
        <f>Sheet1!A478</f>
        <v>45038</v>
      </c>
      <c r="C478">
        <f>IF(Sheet1!C478="", "",LOG10(Sheet1!C478/Sheet1!D478)*'Positive samples'!C478)</f>
        <v>0</v>
      </c>
      <c r="F478">
        <f>IF(Sheet1!F478="", "",LOG10(Sheet1!F478/Sheet1!G478)*'Positive samples'!F478)</f>
        <v>0</v>
      </c>
      <c r="G478">
        <f>IF(Sheet1!G478="", "",LOG10(Sheet1!G478/Sheet1!H478)*'Positive samples'!G478)</f>
        <v>8.5853676763748581</v>
      </c>
      <c r="I478">
        <f>IF(Sheet1!I478="", "",LOG10(Sheet1!I478/Sheet1!J478)*'Positive samples'!I478)</f>
        <v>0</v>
      </c>
      <c r="J478">
        <f>IF(Sheet1!J478="", "",LOG10(Sheet1!J478/Sheet1!K478)*'Positive samples'!J478)</f>
        <v>8.8311713597202068</v>
      </c>
      <c r="L478">
        <f>IF(Sheet1!L478="", "",LOG10(Sheet1!L478/Sheet1!M478)*'Positive samples'!L478)</f>
        <v>0</v>
      </c>
      <c r="M478">
        <f>IF(Sheet1!M478="", "",LOG10(Sheet1!M478/Sheet1!N478)*'Positive samples'!M478)</f>
        <v>8.7051206190757711</v>
      </c>
      <c r="O478">
        <f>IF(Sheet1!O478="", "",LOG10(Sheet1!O478/Sheet1!P478)*'Positive samples'!O478)</f>
        <v>-5.5847337963734924</v>
      </c>
      <c r="Q478">
        <f>IF(Sheet1!Q478="", "",LOG10(Sheet1!Q478/Sheet1!R478)*'Positive samples'!Q478)</f>
        <v>0</v>
      </c>
      <c r="R478">
        <f>IF(Sheet1!R478="", "",LOG10(Sheet1!R478/Sheet1!S478)*'Positive samples'!R478)</f>
        <v>-5.8495658860302129</v>
      </c>
      <c r="S478">
        <f>IF(Sheet1!S478="", "",LOG10(Sheet1!S478)*'Positive samples'!S478)</f>
        <v>9.0128372247051729</v>
      </c>
      <c r="U478">
        <f>IF('Positive samples'!U478=0, "", SUM(Normalization!C478, Normalization!F478, Normalization!I478, Normalization!L478, Normalization!O478:O478, Normalization!R478)/'Positive samples'!U478)</f>
        <v>-5.7171498412018522</v>
      </c>
    </row>
    <row r="479" spans="1:21" x14ac:dyDescent="0.2">
      <c r="A479" s="1">
        <f>Sheet1!A479</f>
        <v>45039</v>
      </c>
      <c r="C479">
        <f>IF(Sheet1!C479="", "",LOG10(Sheet1!C479/Sheet1!D479)*'Positive samples'!C479)</f>
        <v>-6.235224888723895</v>
      </c>
      <c r="F479">
        <f>IF(Sheet1!F479="", "",LOG10(Sheet1!F479/Sheet1!G479)*'Positive samples'!F479)</f>
        <v>0</v>
      </c>
      <c r="G479">
        <f>IF(Sheet1!G479="", "",LOG10(Sheet1!G479/Sheet1!H479)*'Positive samples'!G479)</f>
        <v>8.3293164042869083</v>
      </c>
      <c r="I479">
        <f>IF(Sheet1!I479="", "",LOG10(Sheet1!I479/Sheet1!J479)*'Positive samples'!I479)</f>
        <v>-5.9318220322297437</v>
      </c>
      <c r="J479">
        <f>IF(Sheet1!J479="", "",LOG10(Sheet1!J479/Sheet1!K479)*'Positive samples'!J479)</f>
        <v>8.6251057298752105</v>
      </c>
      <c r="L479">
        <f>IF(Sheet1!L479="", "",LOG10(Sheet1!L479/Sheet1!M479)*'Positive samples'!L479)</f>
        <v>0</v>
      </c>
      <c r="M479">
        <f>IF(Sheet1!M479="", "",LOG10(Sheet1!M479/Sheet1!N479)*'Positive samples'!M479)</f>
        <v>8.9201952154649273</v>
      </c>
      <c r="O479">
        <f>IF(Sheet1!O479="", "",LOG10(Sheet1!O479/Sheet1!P479)*'Positive samples'!O479)</f>
        <v>0</v>
      </c>
      <c r="Q479">
        <f>IF(Sheet1!Q479="", "",LOG10(Sheet1!Q479/Sheet1!R479)*'Positive samples'!Q479)</f>
        <v>0</v>
      </c>
      <c r="R479">
        <f>IF(Sheet1!R479="", "",LOG10(Sheet1!R479/Sheet1!S479)*'Positive samples'!R479)</f>
        <v>-5.9219537719501831</v>
      </c>
      <c r="S479">
        <f>IF(Sheet1!S479="", "",LOG10(Sheet1!S479)*'Positive samples'!S479)</f>
        <v>8.9822712330395689</v>
      </c>
      <c r="U479">
        <f>IF('Positive samples'!U479=0, "", SUM(Normalization!C479, Normalization!F479, Normalization!I479, Normalization!L479, Normalization!O479:O479, Normalization!R479)/'Positive samples'!U479)</f>
        <v>-6.0296668976346064</v>
      </c>
    </row>
    <row r="480" spans="1:21" x14ac:dyDescent="0.2">
      <c r="A480" s="1">
        <f>Sheet1!A480</f>
        <v>45040</v>
      </c>
      <c r="C480">
        <f>IF(Sheet1!C480="", "",LOG10(Sheet1!C480/Sheet1!D480)*'Positive samples'!C480)</f>
        <v>-6.1570789955067964</v>
      </c>
      <c r="F480">
        <f>IF(Sheet1!F480="", "",LOG10(Sheet1!F480/Sheet1!G480)*'Positive samples'!F480)</f>
        <v>0</v>
      </c>
      <c r="G480">
        <f>IF(Sheet1!G480="", "",LOG10(Sheet1!G480/Sheet1!H480)*'Positive samples'!G480)</f>
        <v>8.486293146565135</v>
      </c>
      <c r="I480">
        <f>IF(Sheet1!I480="", "",LOG10(Sheet1!I480/Sheet1!J480)*'Positive samples'!I480)</f>
        <v>-5.7979527713258125</v>
      </c>
      <c r="J480">
        <f>IF(Sheet1!J480="", "",LOG10(Sheet1!J480/Sheet1!K480)*'Positive samples'!J480)</f>
        <v>8.7327372912924943</v>
      </c>
      <c r="L480">
        <f>IF(Sheet1!L480="", "",LOG10(Sheet1!L480/Sheet1!M480)*'Positive samples'!L480)</f>
        <v>-6.0526048473904837</v>
      </c>
      <c r="M480">
        <f>IF(Sheet1!M480="", "",LOG10(Sheet1!M480/Sheet1!N480)*'Positive samples'!M480)</f>
        <v>8.8902990993881126</v>
      </c>
      <c r="O480">
        <f>IF(Sheet1!O480="", "",LOG10(Sheet1!O480/Sheet1!P480)*'Positive samples'!O480)</f>
        <v>0</v>
      </c>
      <c r="Q480">
        <f>IF(Sheet1!Q480="", "",LOG10(Sheet1!Q480/Sheet1!R480)*'Positive samples'!Q480)</f>
        <v>0</v>
      </c>
      <c r="R480">
        <f>IF(Sheet1!R480="", "",LOG10(Sheet1!R480/Sheet1!S480)*'Positive samples'!R480)</f>
        <v>-5.8205252677498596</v>
      </c>
      <c r="S480">
        <f>IF(Sheet1!S480="", "",LOG10(Sheet1!S480)*'Positive samples'!S480)</f>
        <v>9.1038037209559572</v>
      </c>
      <c r="U480">
        <f>IF('Positive samples'!U480=0, "", SUM(Normalization!C480, Normalization!F480, Normalization!I480, Normalization!L480, Normalization!O480:O480, Normalization!R480)/'Positive samples'!U480)</f>
        <v>-5.9570404704932383</v>
      </c>
    </row>
    <row r="481" spans="1:21" x14ac:dyDescent="0.2">
      <c r="A481" s="1">
        <f>Sheet1!A481</f>
        <v>45041</v>
      </c>
      <c r="C481">
        <f>IF(Sheet1!C481="", "",LOG10(Sheet1!C481/Sheet1!D481)*'Positive samples'!C481)</f>
        <v>0</v>
      </c>
      <c r="F481">
        <f>IF(Sheet1!F481="", "",LOG10(Sheet1!F481/Sheet1!G481)*'Positive samples'!F481)</f>
        <v>0</v>
      </c>
      <c r="G481">
        <f>IF(Sheet1!G481="", "",LOG10(Sheet1!G481/Sheet1!H481)*'Positive samples'!G481)</f>
        <v>8.4813623118716954</v>
      </c>
      <c r="I481">
        <f>IF(Sheet1!I481="", "",LOG10(Sheet1!I481/Sheet1!J481)*'Positive samples'!I481)</f>
        <v>-5.6375327764151928</v>
      </c>
      <c r="J481">
        <f>IF(Sheet1!J481="", "",LOG10(Sheet1!J481/Sheet1!K481)*'Positive samples'!J481)</f>
        <v>8.6981419879137878</v>
      </c>
      <c r="L481">
        <f>IF(Sheet1!L481="", "",LOG10(Sheet1!L481/Sheet1!M481)*'Positive samples'!L481)</f>
        <v>0</v>
      </c>
      <c r="M481">
        <f>IF(Sheet1!M481="", "",LOG10(Sheet1!M481/Sheet1!N481)*'Positive samples'!M481)</f>
        <v>8.8794260687941495</v>
      </c>
      <c r="O481">
        <f>IF(Sheet1!O481="", "",LOG10(Sheet1!O481/Sheet1!P481)*'Positive samples'!O481)</f>
        <v>0</v>
      </c>
      <c r="Q481">
        <f>IF(Sheet1!Q481="", "",LOG10(Sheet1!Q481/Sheet1!R481)*'Positive samples'!Q481)</f>
        <v>0</v>
      </c>
      <c r="R481">
        <f>IF(Sheet1!R481="", "",LOG10(Sheet1!R481/Sheet1!S481)*'Positive samples'!R481)</f>
        <v>0</v>
      </c>
      <c r="S481">
        <f>IF(Sheet1!S481="", "",LOG10(Sheet1!S481)*'Positive samples'!S481)</f>
        <v>9.0334237554869503</v>
      </c>
      <c r="U481">
        <f>IF('Positive samples'!U481=0, "", SUM(Normalization!C481, Normalization!F481, Normalization!I481, Normalization!L481, Normalization!O481:O481, Normalization!R481)/'Positive samples'!U481)</f>
        <v>-5.6375327764151928</v>
      </c>
    </row>
    <row r="482" spans="1:21" x14ac:dyDescent="0.2">
      <c r="A482" s="1">
        <f>Sheet1!A482</f>
        <v>45042</v>
      </c>
      <c r="C482">
        <f>IF(Sheet1!C482="", "",LOG10(Sheet1!C482/Sheet1!D482)*'Positive samples'!C482)</f>
        <v>0</v>
      </c>
      <c r="F482">
        <f>IF(Sheet1!F482="", "",LOG10(Sheet1!F482/Sheet1!G482)*'Positive samples'!F482)</f>
        <v>0</v>
      </c>
      <c r="G482">
        <f>IF(Sheet1!G482="", "",LOG10(Sheet1!G482/Sheet1!H482)*'Positive samples'!G482)</f>
        <v>8.338818556553381</v>
      </c>
      <c r="I482">
        <f>IF(Sheet1!I482="", "",LOG10(Sheet1!I482/Sheet1!J482)*'Positive samples'!I482)</f>
        <v>0</v>
      </c>
      <c r="J482">
        <f>IF(Sheet1!J482="", "",LOG10(Sheet1!J482/Sheet1!K482)*'Positive samples'!J482)</f>
        <v>8.7157751612344345</v>
      </c>
      <c r="L482">
        <f>IF(Sheet1!L482="", "",LOG10(Sheet1!L482/Sheet1!M482)*'Positive samples'!L482)</f>
        <v>-5.997874415875815</v>
      </c>
      <c r="M482">
        <f>IF(Sheet1!M482="", "",LOG10(Sheet1!M482/Sheet1!N482)*'Positive samples'!M482)</f>
        <v>8.7986455560866297</v>
      </c>
      <c r="O482">
        <f>IF(Sheet1!O482="", "",LOG10(Sheet1!O482/Sheet1!P482)*'Positive samples'!O482)</f>
        <v>0</v>
      </c>
      <c r="Q482">
        <f>IF(Sheet1!Q482="", "",LOG10(Sheet1!Q482/Sheet1!R482)*'Positive samples'!Q482)</f>
        <v>0</v>
      </c>
      <c r="R482">
        <f>IF(Sheet1!R482="", "",LOG10(Sheet1!R482/Sheet1!S482)*'Positive samples'!R482)</f>
        <v>0</v>
      </c>
      <c r="S482">
        <f>IF(Sheet1!S482="", "",LOG10(Sheet1!S482)*'Positive samples'!S482)</f>
        <v>9.0253058652647695</v>
      </c>
      <c r="U482">
        <f>IF('Positive samples'!U482=0, "", SUM(Normalization!C482, Normalization!F482, Normalization!I482, Normalization!L482, Normalization!O482:O482, Normalization!R482)/'Positive samples'!U482)</f>
        <v>-5.997874415875815</v>
      </c>
    </row>
    <row r="483" spans="1:21" x14ac:dyDescent="0.2">
      <c r="A483" s="1">
        <f>Sheet1!A483</f>
        <v>45043</v>
      </c>
      <c r="C483">
        <f>IF(Sheet1!C483="", "",LOG10(Sheet1!C483/Sheet1!D483)*'Positive samples'!C483)</f>
        <v>-5.9181849279031757</v>
      </c>
      <c r="F483">
        <f>IF(Sheet1!F483="", "",LOG10(Sheet1!F483/Sheet1!G483)*'Positive samples'!F483)</f>
        <v>-5.1994772846345354</v>
      </c>
      <c r="G483">
        <f>IF(Sheet1!G483="", "",LOG10(Sheet1!G483/Sheet1!H483)*'Positive samples'!G483)</f>
        <v>8.5651118791326848</v>
      </c>
      <c r="I483">
        <f>IF(Sheet1!I483="", "",LOG10(Sheet1!I483/Sheet1!J483)*'Positive samples'!I483)</f>
        <v>0</v>
      </c>
      <c r="J483">
        <f>IF(Sheet1!J483="", "",LOG10(Sheet1!J483/Sheet1!K483)*'Positive samples'!J483)</f>
        <v>9.103896133868723</v>
      </c>
      <c r="L483">
        <f>IF(Sheet1!L483="", "",LOG10(Sheet1!L483/Sheet1!M483)*'Positive samples'!L483)</f>
        <v>-5.870959401521282</v>
      </c>
      <c r="M483">
        <f>IF(Sheet1!M483="", "",LOG10(Sheet1!M483/Sheet1!N483)*'Positive samples'!M483)</f>
        <v>8.8167301563171954</v>
      </c>
      <c r="O483">
        <f>IF(Sheet1!O483="", "",LOG10(Sheet1!O483/Sheet1!P483)*'Positive samples'!O483)</f>
        <v>-5.5307270216548821</v>
      </c>
      <c r="Q483">
        <f>IF(Sheet1!Q483="", "",LOG10(Sheet1!Q483/Sheet1!R483)*'Positive samples'!Q483)</f>
        <v>0</v>
      </c>
      <c r="R483">
        <f>IF(Sheet1!R483="", "",LOG10(Sheet1!R483/Sheet1!S483)*'Positive samples'!R483)</f>
        <v>-5.8092234309397019</v>
      </c>
      <c r="S483">
        <f>IF(Sheet1!S483="", "",LOG10(Sheet1!S483)*'Positive samples'!S483)</f>
        <v>8.9527924430440926</v>
      </c>
      <c r="U483">
        <f>IF('Positive samples'!U483=0, "", SUM(Normalization!C483, Normalization!F483, Normalization!I483, Normalization!L483, Normalization!O483:O483, Normalization!R483)/'Positive samples'!U483)</f>
        <v>-5.6657144133307158</v>
      </c>
    </row>
    <row r="484" spans="1:21" x14ac:dyDescent="0.2">
      <c r="A484" s="1">
        <f>Sheet1!A484</f>
        <v>45044</v>
      </c>
      <c r="C484">
        <f>IF(Sheet1!C484="", "",LOG10(Sheet1!C484/Sheet1!D484)*'Positive samples'!C484)</f>
        <v>0</v>
      </c>
      <c r="F484">
        <f>IF(Sheet1!F484="", "",LOG10(Sheet1!F484/Sheet1!G484)*'Positive samples'!F484)</f>
        <v>0</v>
      </c>
      <c r="G484">
        <f>IF(Sheet1!G484="", "",LOG10(Sheet1!G484/Sheet1!H484)*'Positive samples'!G484)</f>
        <v>8.7592304362394291</v>
      </c>
      <c r="I484">
        <f>IF(Sheet1!I484="", "",LOG10(Sheet1!I484/Sheet1!J484)*'Positive samples'!I484)</f>
        <v>-5.7073491689970668</v>
      </c>
      <c r="J484">
        <f>IF(Sheet1!J484="", "",LOG10(Sheet1!J484/Sheet1!K484)*'Positive samples'!J484)</f>
        <v>8.8159285471348028</v>
      </c>
      <c r="L484">
        <f>IF(Sheet1!L484="", "",LOG10(Sheet1!L484/Sheet1!M484)*'Positive samples'!L484)</f>
        <v>-5.9313311578507539</v>
      </c>
      <c r="M484">
        <f>IF(Sheet1!M484="", "",LOG10(Sheet1!M484/Sheet1!N484)*'Positive samples'!M484)</f>
        <v>8.804463738868991</v>
      </c>
      <c r="O484">
        <f>IF(Sheet1!O484="", "",LOG10(Sheet1!O484/Sheet1!P484)*'Positive samples'!O484)</f>
        <v>0</v>
      </c>
      <c r="Q484">
        <f>IF(Sheet1!Q484="", "",LOG10(Sheet1!Q484/Sheet1!R484)*'Positive samples'!Q484)</f>
        <v>0</v>
      </c>
      <c r="R484">
        <f>IF(Sheet1!R484="", "",LOG10(Sheet1!R484/Sheet1!S484)*'Positive samples'!R484)</f>
        <v>0</v>
      </c>
      <c r="S484">
        <f>IF(Sheet1!S484="", "",LOG10(Sheet1!S484)*'Positive samples'!S484)</f>
        <v>9.008600171761918</v>
      </c>
      <c r="U484">
        <f>IF('Positive samples'!U484=0, "", SUM(Normalization!C484, Normalization!F484, Normalization!I484, Normalization!L484, Normalization!O484:O484, Normalization!R484)/'Positive samples'!U484)</f>
        <v>-5.8193401634239104</v>
      </c>
    </row>
    <row r="485" spans="1:21" x14ac:dyDescent="0.2">
      <c r="A485" s="1">
        <f>Sheet1!A485</f>
        <v>45045</v>
      </c>
      <c r="C485">
        <f>IF(Sheet1!C485="", "",LOG10(Sheet1!C485/Sheet1!D485)*'Positive samples'!C485)</f>
        <v>0</v>
      </c>
      <c r="F485">
        <f>IF(Sheet1!F485="", "",LOG10(Sheet1!F485/Sheet1!G485)*'Positive samples'!F485)</f>
        <v>0</v>
      </c>
      <c r="G485">
        <f>IF(Sheet1!G485="", "",LOG10(Sheet1!G485/Sheet1!H485)*'Positive samples'!G485)</f>
        <v>8.676251497763916</v>
      </c>
      <c r="I485">
        <f>IF(Sheet1!I485="", "",LOG10(Sheet1!I485/Sheet1!J485)*'Positive samples'!I485)</f>
        <v>0</v>
      </c>
      <c r="J485">
        <f>IF(Sheet1!J485="", "",LOG10(Sheet1!J485/Sheet1!K485)*'Positive samples'!J485)</f>
        <v>9.0423243147222809</v>
      </c>
      <c r="L485">
        <f>IF(Sheet1!L485="", "",LOG10(Sheet1!L485/Sheet1!M485)*'Positive samples'!L485)</f>
        <v>0</v>
      </c>
      <c r="M485">
        <f>IF(Sheet1!M485="", "",LOG10(Sheet1!M485/Sheet1!N485)*'Positive samples'!M485)</f>
        <v>9.0659985480270411</v>
      </c>
      <c r="O485">
        <f>IF(Sheet1!O485="", "",LOG10(Sheet1!O485/Sheet1!P485)*'Positive samples'!O485)</f>
        <v>0</v>
      </c>
      <c r="Q485">
        <f>IF(Sheet1!Q485="", "",LOG10(Sheet1!Q485/Sheet1!R485)*'Positive samples'!Q485)</f>
        <v>0</v>
      </c>
      <c r="R485">
        <f>IF(Sheet1!R485="", "",LOG10(Sheet1!R485/Sheet1!S485)*'Positive samples'!R485)</f>
        <v>-5.527013137463201</v>
      </c>
      <c r="S485">
        <f>IF(Sheet1!S485="", "",LOG10(Sheet1!S485)*'Positive samples'!S485)</f>
        <v>9.0530784434834199</v>
      </c>
      <c r="U485">
        <f>IF('Positive samples'!U485=0, "", SUM(Normalization!C485, Normalization!F485, Normalization!I485, Normalization!L485, Normalization!O485:O485, Normalization!R485)/'Positive samples'!U485)</f>
        <v>-5.527013137463201</v>
      </c>
    </row>
    <row r="486" spans="1:21" x14ac:dyDescent="0.2">
      <c r="A486" s="1">
        <f>Sheet1!A486</f>
        <v>45046</v>
      </c>
      <c r="C486">
        <f>IF(Sheet1!C486="", "",LOG10(Sheet1!C486/Sheet1!D486)*'Positive samples'!C486)</f>
        <v>0</v>
      </c>
      <c r="F486">
        <f>IF(Sheet1!F486="", "",LOG10(Sheet1!F486/Sheet1!G486)*'Positive samples'!F486)</f>
        <v>0</v>
      </c>
      <c r="G486">
        <f>IF(Sheet1!G486="", "",LOG10(Sheet1!G486/Sheet1!H486)*'Positive samples'!G486)</f>
        <v>8.7087849866296168</v>
      </c>
      <c r="I486">
        <f>IF(Sheet1!I486="", "",LOG10(Sheet1!I486/Sheet1!J486)*'Positive samples'!I486)</f>
        <v>0</v>
      </c>
      <c r="J486">
        <f>IF(Sheet1!J486="", "",LOG10(Sheet1!J486/Sheet1!K486)*'Positive samples'!J486)</f>
        <v>9.3769086061615212</v>
      </c>
      <c r="L486">
        <f>IF(Sheet1!L486="", "",LOG10(Sheet1!L486/Sheet1!M486)*'Positive samples'!L486)</f>
        <v>0</v>
      </c>
      <c r="M486">
        <f>IF(Sheet1!M486="", "",LOG10(Sheet1!M486/Sheet1!N486)*'Positive samples'!M486)</f>
        <v>8.8819455507371785</v>
      </c>
      <c r="O486">
        <f>IF(Sheet1!O486="", "",LOG10(Sheet1!O486/Sheet1!P486)*'Positive samples'!O486)</f>
        <v>0</v>
      </c>
      <c r="Q486">
        <f>IF(Sheet1!Q486="", "",LOG10(Sheet1!Q486/Sheet1!R486)*'Positive samples'!Q486)</f>
        <v>0</v>
      </c>
      <c r="R486">
        <f>IF(Sheet1!R486="", "",LOG10(Sheet1!R486/Sheet1!S486)*'Positive samples'!R486)</f>
        <v>0</v>
      </c>
      <c r="S486">
        <f>IF(Sheet1!S486="", "",LOG10(Sheet1!S486)*'Positive samples'!S486)</f>
        <v>8.846337112129806</v>
      </c>
      <c r="U486" t="str">
        <f>IF('Positive samples'!U486=0, "", SUM(Normalization!C486, Normalization!F486, Normalization!I486, Normalization!L486, Normalization!O486:O486, Normalization!R486)/'Positive samples'!U486)</f>
        <v/>
      </c>
    </row>
    <row r="487" spans="1:21" x14ac:dyDescent="0.2">
      <c r="A487" s="1">
        <f>Sheet1!A487</f>
        <v>45047</v>
      </c>
      <c r="C487">
        <f>IF(Sheet1!C487="", "",LOG10(Sheet1!C487/Sheet1!D487)*'Positive samples'!C487)</f>
        <v>0</v>
      </c>
      <c r="F487">
        <f>IF(Sheet1!F487="", "",LOG10(Sheet1!F487/Sheet1!G487)*'Positive samples'!F487)</f>
        <v>-5.7426555177197809</v>
      </c>
      <c r="G487">
        <f>IF(Sheet1!G487="", "",LOG10(Sheet1!G487/Sheet1!H487)*'Positive samples'!G487)</f>
        <v>8.5648277519675329</v>
      </c>
      <c r="I487">
        <f>IF(Sheet1!I487="", "",LOG10(Sheet1!I487/Sheet1!J487)*'Positive samples'!I487)</f>
        <v>-5.8951094714568759</v>
      </c>
      <c r="J487">
        <f>IF(Sheet1!J487="", "",LOG10(Sheet1!J487/Sheet1!K487)*'Positive samples'!J487)</f>
        <v>8.8360576305239142</v>
      </c>
      <c r="L487">
        <f>IF(Sheet1!L487="", "",LOG10(Sheet1!L487/Sheet1!M487)*'Positive samples'!L487)</f>
        <v>0</v>
      </c>
      <c r="M487">
        <f>IF(Sheet1!M487="", "",LOG10(Sheet1!M487/Sheet1!N487)*'Positive samples'!M487)</f>
        <v>9.3692471993799522</v>
      </c>
      <c r="O487">
        <f>IF(Sheet1!O487="", "",LOG10(Sheet1!O487/Sheet1!P487)*'Positive samples'!O487)</f>
        <v>0</v>
      </c>
      <c r="Q487">
        <f>IF(Sheet1!Q487="", "",LOG10(Sheet1!Q487/Sheet1!R487)*'Positive samples'!Q487)</f>
        <v>0</v>
      </c>
      <c r="R487">
        <f>IF(Sheet1!R487="", "",LOG10(Sheet1!R487/Sheet1!S487)*'Positive samples'!R487)</f>
        <v>0</v>
      </c>
      <c r="S487">
        <f>IF(Sheet1!S487="", "",LOG10(Sheet1!S487)*'Positive samples'!S487)</f>
        <v>9.0170333392987807</v>
      </c>
      <c r="U487">
        <f>IF('Positive samples'!U487=0, "", SUM(Normalization!C487, Normalization!F487, Normalization!I487, Normalization!L487, Normalization!O487:O487, Normalization!R487)/'Positive samples'!U487)</f>
        <v>-5.818882494588328</v>
      </c>
    </row>
    <row r="488" spans="1:21" x14ac:dyDescent="0.2">
      <c r="A488" s="1">
        <f>Sheet1!A488</f>
        <v>45048</v>
      </c>
      <c r="C488">
        <f>IF(Sheet1!C488="", "",LOG10(Sheet1!C488/Sheet1!D488)*'Positive samples'!C488)</f>
        <v>-6.0058999628778951</v>
      </c>
      <c r="F488">
        <f>IF(Sheet1!F488="", "",LOG10(Sheet1!F488/Sheet1!G488)*'Positive samples'!F488)</f>
        <v>0</v>
      </c>
      <c r="G488">
        <f>IF(Sheet1!G488="", "",LOG10(Sheet1!G488/Sheet1!H488)*'Positive samples'!G488)</f>
        <v>8.0285679169131683</v>
      </c>
      <c r="I488">
        <f>IF(Sheet1!I488="", "",LOG10(Sheet1!I488/Sheet1!J488)*'Positive samples'!I488)</f>
        <v>-6.0429034268221153</v>
      </c>
      <c r="J488">
        <f>IF(Sheet1!J488="", "",LOG10(Sheet1!J488/Sheet1!K488)*'Positive samples'!J488)</f>
        <v>8.7763869146383797</v>
      </c>
      <c r="L488">
        <f>IF(Sheet1!L488="", "",LOG10(Sheet1!L488/Sheet1!M488)*'Positive samples'!L488)</f>
        <v>-5.9774126342612037</v>
      </c>
      <c r="M488">
        <f>IF(Sheet1!M488="", "",LOG10(Sheet1!M488/Sheet1!N488)*'Positive samples'!M488)</f>
        <v>9.1735026633123145</v>
      </c>
      <c r="O488">
        <f>IF(Sheet1!O488="", "",LOG10(Sheet1!O488/Sheet1!P488)*'Positive samples'!O488)</f>
        <v>0</v>
      </c>
      <c r="Q488">
        <f>IF(Sheet1!Q488="", "",LOG10(Sheet1!Q488/Sheet1!R488)*'Positive samples'!Q488)</f>
        <v>0</v>
      </c>
      <c r="R488">
        <f>IF(Sheet1!R488="", "",LOG10(Sheet1!R488/Sheet1!S488)*'Positive samples'!R488)</f>
        <v>0</v>
      </c>
      <c r="S488">
        <f>IF(Sheet1!S488="", "",LOG10(Sheet1!S488)*'Positive samples'!S488)</f>
        <v>9.1205739312058505</v>
      </c>
      <c r="U488">
        <f>IF('Positive samples'!U488=0, "", SUM(Normalization!C488, Normalization!F488, Normalization!I488, Normalization!L488, Normalization!O488:O488, Normalization!R488)/'Positive samples'!U488)</f>
        <v>-6.0087386746537383</v>
      </c>
    </row>
    <row r="489" spans="1:21" x14ac:dyDescent="0.2">
      <c r="A489" s="1">
        <f>Sheet1!A489</f>
        <v>45049</v>
      </c>
      <c r="C489">
        <f>IF(Sheet1!C489="", "",LOG10(Sheet1!C489/Sheet1!D489)*'Positive samples'!C489)</f>
        <v>-5.8726741573646377</v>
      </c>
      <c r="F489">
        <f>IF(Sheet1!F489="", "",LOG10(Sheet1!F489/Sheet1!G489)*'Positive samples'!F489)</f>
        <v>0</v>
      </c>
      <c r="G489">
        <f>IF(Sheet1!G489="", "",LOG10(Sheet1!G489/Sheet1!H489)*'Positive samples'!G489)</f>
        <v>8.5058077868138007</v>
      </c>
      <c r="I489">
        <f>IF(Sheet1!I489="", "",LOG10(Sheet1!I489/Sheet1!J489)*'Positive samples'!I489)</f>
        <v>0</v>
      </c>
      <c r="J489">
        <f>IF(Sheet1!J489="", "",LOG10(Sheet1!J489/Sheet1!K489)*'Positive samples'!J489)</f>
        <v>8.4493659808661281</v>
      </c>
      <c r="L489">
        <f>IF(Sheet1!L489="", "",LOG10(Sheet1!L489/Sheet1!M489)*'Positive samples'!L489)</f>
        <v>0</v>
      </c>
      <c r="M489">
        <f>IF(Sheet1!M489="", "",LOG10(Sheet1!M489/Sheet1!N489)*'Positive samples'!M489)</f>
        <v>8.4235326708291769</v>
      </c>
      <c r="O489">
        <f>IF(Sheet1!O489="", "",LOG10(Sheet1!O489/Sheet1!P489)*'Positive samples'!O489)</f>
        <v>0</v>
      </c>
      <c r="Q489">
        <f>IF(Sheet1!Q489="", "",LOG10(Sheet1!Q489/Sheet1!R489)*'Positive samples'!Q489)</f>
        <v>0</v>
      </c>
      <c r="R489">
        <f>IF(Sheet1!R489="", "",LOG10(Sheet1!R489/Sheet1!S489)*'Positive samples'!R489)</f>
        <v>0</v>
      </c>
      <c r="S489">
        <f>IF(Sheet1!S489="", "",LOG10(Sheet1!S489)*'Positive samples'!S489)</f>
        <v>8.9484129657786013</v>
      </c>
      <c r="U489">
        <f>IF('Positive samples'!U489=0, "", SUM(Normalization!C489, Normalization!F489, Normalization!I489, Normalization!L489, Normalization!O489:O489, Normalization!R489)/'Positive samples'!U489)</f>
        <v>-5.8726741573646377</v>
      </c>
    </row>
    <row r="490" spans="1:21" x14ac:dyDescent="0.2">
      <c r="A490" s="1">
        <f>Sheet1!A490</f>
        <v>45050</v>
      </c>
      <c r="C490">
        <f>IF(Sheet1!C490="", "",LOG10(Sheet1!C490/Sheet1!D490)*'Positive samples'!C490)</f>
        <v>0</v>
      </c>
      <c r="F490">
        <f>IF(Sheet1!F490="", "",LOG10(Sheet1!F490/Sheet1!G490)*'Positive samples'!F490)</f>
        <v>0</v>
      </c>
      <c r="G490">
        <f>IF(Sheet1!G490="", "",LOG10(Sheet1!G490/Sheet1!H490)*'Positive samples'!G490)</f>
        <v>8.6437009156938061</v>
      </c>
      <c r="I490">
        <f>IF(Sheet1!I490="", "",LOG10(Sheet1!I490/Sheet1!J490)*'Positive samples'!I490)</f>
        <v>0</v>
      </c>
      <c r="J490">
        <f>IF(Sheet1!J490="", "",LOG10(Sheet1!J490/Sheet1!K490)*'Positive samples'!J490)</f>
        <v>8.6360476697119246</v>
      </c>
      <c r="L490">
        <f>IF(Sheet1!L490="", "",LOG10(Sheet1!L490/Sheet1!M490)*'Positive samples'!L490)</f>
        <v>0</v>
      </c>
      <c r="M490">
        <f>IF(Sheet1!M490="", "",LOG10(Sheet1!M490/Sheet1!N490)*'Positive samples'!M490)</f>
        <v>8.9503535061258681</v>
      </c>
      <c r="O490">
        <f>IF(Sheet1!O490="", "",LOG10(Sheet1!O490/Sheet1!P490)*'Positive samples'!O490)</f>
        <v>0</v>
      </c>
      <c r="Q490">
        <f>IF(Sheet1!Q490="", "",LOG10(Sheet1!Q490/Sheet1!R490)*'Positive samples'!Q490)</f>
        <v>0</v>
      </c>
      <c r="R490">
        <f>IF(Sheet1!R490="", "",LOG10(Sheet1!R490/Sheet1!S490)*'Positive samples'!R490)</f>
        <v>0</v>
      </c>
      <c r="S490">
        <f>IF(Sheet1!S490="", "",LOG10(Sheet1!S490)*'Positive samples'!S490)</f>
        <v>8.9444826721501691</v>
      </c>
      <c r="U490" t="str">
        <f>IF('Positive samples'!U490=0, "", SUM(Normalization!C490, Normalization!F490, Normalization!I490, Normalization!L490, Normalization!O490:O490, Normalization!R490)/'Positive samples'!U490)</f>
        <v/>
      </c>
    </row>
    <row r="491" spans="1:21" x14ac:dyDescent="0.2">
      <c r="A491" s="1">
        <f>Sheet1!A491</f>
        <v>45051</v>
      </c>
      <c r="C491">
        <f>IF(Sheet1!C491="", "",LOG10(Sheet1!C491/Sheet1!D491)*'Positive samples'!C491)</f>
        <v>-5.8642854536674252</v>
      </c>
      <c r="F491">
        <f>IF(Sheet1!F491="", "",LOG10(Sheet1!F491/Sheet1!G491)*'Positive samples'!F491)</f>
        <v>0</v>
      </c>
      <c r="G491">
        <f>IF(Sheet1!G491="", "",LOG10(Sheet1!G491/Sheet1!H491)*'Positive samples'!G491)</f>
        <v>8.4982840732260794</v>
      </c>
      <c r="I491">
        <f>IF(Sheet1!I491="", "",LOG10(Sheet1!I491/Sheet1!J491)*'Positive samples'!I491)</f>
        <v>0</v>
      </c>
      <c r="J491">
        <f>IF(Sheet1!J491="", "",LOG10(Sheet1!J491/Sheet1!K491)*'Positive samples'!J491)</f>
        <v>8.6967485443420607</v>
      </c>
      <c r="L491">
        <f>IF(Sheet1!L491="", "",LOG10(Sheet1!L491/Sheet1!M491)*'Positive samples'!L491)</f>
        <v>-6.036767191223797</v>
      </c>
      <c r="M491">
        <f>IF(Sheet1!M491="", "",LOG10(Sheet1!M491/Sheet1!N491)*'Positive samples'!M491)</f>
        <v>8.7468460087654218</v>
      </c>
      <c r="O491">
        <f>IF(Sheet1!O491="", "",LOG10(Sheet1!O491/Sheet1!P491)*'Positive samples'!O491)</f>
        <v>0</v>
      </c>
      <c r="Q491">
        <f>IF(Sheet1!Q491="", "",LOG10(Sheet1!Q491/Sheet1!R491)*'Positive samples'!Q491)</f>
        <v>0</v>
      </c>
      <c r="R491">
        <f>IF(Sheet1!R491="", "",LOG10(Sheet1!R491/Sheet1!S491)*'Positive samples'!R491)</f>
        <v>0</v>
      </c>
      <c r="S491">
        <f>IF(Sheet1!S491="", "",LOG10(Sheet1!S491)*'Positive samples'!S491)</f>
        <v>8.9484129657786013</v>
      </c>
      <c r="U491">
        <f>IF('Positive samples'!U491=0, "", SUM(Normalization!C491, Normalization!F491, Normalization!I491, Normalization!L491, Normalization!O491:O491, Normalization!R491)/'Positive samples'!U491)</f>
        <v>-5.9505263224456115</v>
      </c>
    </row>
    <row r="492" spans="1:21" x14ac:dyDescent="0.2">
      <c r="A492" s="1">
        <f>Sheet1!A492</f>
        <v>45052</v>
      </c>
      <c r="C492">
        <f>IF(Sheet1!C492="", "",LOG10(Sheet1!C492/Sheet1!D492)*'Positive samples'!C492)</f>
        <v>-5.7251332166506241</v>
      </c>
      <c r="F492">
        <f>IF(Sheet1!F492="", "",LOG10(Sheet1!F492/Sheet1!G492)*'Positive samples'!F492)</f>
        <v>0</v>
      </c>
      <c r="G492">
        <f>IF(Sheet1!G492="", "",LOG10(Sheet1!G492/Sheet1!H492)*'Positive samples'!G492)</f>
        <v>8.6076658238548944</v>
      </c>
      <c r="I492">
        <f>IF(Sheet1!I492="", "",LOG10(Sheet1!I492/Sheet1!J492)*'Positive samples'!I492)</f>
        <v>0</v>
      </c>
      <c r="J492">
        <f>IF(Sheet1!J492="", "",LOG10(Sheet1!J492/Sheet1!K492)*'Positive samples'!J492)</f>
        <v>8.7972258333634255</v>
      </c>
      <c r="L492">
        <f>IF(Sheet1!L492="", "",LOG10(Sheet1!L492/Sheet1!M492)*'Positive samples'!L492)</f>
        <v>0</v>
      </c>
      <c r="M492">
        <f>IF(Sheet1!M492="", "",LOG10(Sheet1!M492/Sheet1!N492)*'Positive samples'!M492)</f>
        <v>9.1069602511652068</v>
      </c>
      <c r="O492">
        <f>IF(Sheet1!O492="", "",LOG10(Sheet1!O492/Sheet1!P492)*'Positive samples'!O492)</f>
        <v>-5.6727549031547522</v>
      </c>
      <c r="Q492">
        <f>IF(Sheet1!Q492="", "",LOG10(Sheet1!Q492/Sheet1!R492)*'Positive samples'!Q492)</f>
        <v>0</v>
      </c>
      <c r="R492">
        <f>IF(Sheet1!R492="", "",LOG10(Sheet1!R492/Sheet1!S492)*'Positive samples'!R492)</f>
        <v>-5.7912086623263406</v>
      </c>
      <c r="S492">
        <f>IF(Sheet1!S492="", "",LOG10(Sheet1!S492)*'Positive samples'!S492)</f>
        <v>8.7788744720027392</v>
      </c>
      <c r="U492">
        <f>IF('Positive samples'!U492=0, "", SUM(Normalization!C492, Normalization!F492, Normalization!I492, Normalization!L492, Normalization!O492:O492, Normalization!R492)/'Positive samples'!U492)</f>
        <v>-5.729698927377239</v>
      </c>
    </row>
    <row r="493" spans="1:21" x14ac:dyDescent="0.2">
      <c r="A493" s="1">
        <f>Sheet1!A493</f>
        <v>45053</v>
      </c>
      <c r="C493">
        <f>IF(Sheet1!C493="", "",LOG10(Sheet1!C493/Sheet1!D493)*'Positive samples'!C493)</f>
        <v>0</v>
      </c>
      <c r="F493">
        <f>IF(Sheet1!F493="", "",LOG10(Sheet1!F493/Sheet1!G493)*'Positive samples'!F493)</f>
        <v>0</v>
      </c>
      <c r="G493">
        <f>IF(Sheet1!G493="", "",LOG10(Sheet1!G493/Sheet1!H493)*'Positive samples'!G493)</f>
        <v>8.265252334783554</v>
      </c>
      <c r="I493">
        <f>IF(Sheet1!I493="", "",LOG10(Sheet1!I493/Sheet1!J493)*'Positive samples'!I493)</f>
        <v>0</v>
      </c>
      <c r="J493">
        <f>IF(Sheet1!J493="", "",LOG10(Sheet1!J493/Sheet1!K493)*'Positive samples'!J493)</f>
        <v>8.5535927703083789</v>
      </c>
      <c r="L493">
        <f>IF(Sheet1!L493="", "",LOG10(Sheet1!L493/Sheet1!M493)*'Positive samples'!L493)</f>
        <v>0</v>
      </c>
      <c r="M493">
        <f>IF(Sheet1!M493="", "",LOG10(Sheet1!M493/Sheet1!N493)*'Positive samples'!M493)</f>
        <v>8.9499211356566821</v>
      </c>
      <c r="O493">
        <f>IF(Sheet1!O493="", "",LOG10(Sheet1!O493/Sheet1!P493)*'Positive samples'!O493)</f>
        <v>0</v>
      </c>
      <c r="Q493">
        <f>IF(Sheet1!Q493="", "",LOG10(Sheet1!Q493/Sheet1!R493)*'Positive samples'!Q493)</f>
        <v>0</v>
      </c>
      <c r="R493">
        <f>IF(Sheet1!R493="", "",LOG10(Sheet1!R493/Sheet1!S493)*'Positive samples'!R493)</f>
        <v>0</v>
      </c>
      <c r="S493">
        <f>IF(Sheet1!S493="", "",LOG10(Sheet1!S493)*'Positive samples'!S493)</f>
        <v>8.9180303367848808</v>
      </c>
      <c r="U493" t="str">
        <f>IF('Positive samples'!U493=0, "", SUM(Normalization!C493, Normalization!F493, Normalization!I493, Normalization!L493, Normalization!O493:O493, Normalization!R493)/'Positive samples'!U493)</f>
        <v/>
      </c>
    </row>
    <row r="494" spans="1:21" x14ac:dyDescent="0.2">
      <c r="A494" s="1">
        <f>Sheet1!A494</f>
        <v>45054</v>
      </c>
      <c r="C494">
        <f>IF(Sheet1!C494="", "",LOG10(Sheet1!C494/Sheet1!D494)*'Positive samples'!C494)</f>
        <v>0</v>
      </c>
      <c r="F494">
        <f>IF(Sheet1!F494="", "",LOG10(Sheet1!F494/Sheet1!G494)*'Positive samples'!F494)</f>
        <v>0</v>
      </c>
      <c r="G494">
        <f>IF(Sheet1!G494="", "",LOG10(Sheet1!G494/Sheet1!H494)*'Positive samples'!G494)</f>
        <v>8.6030952587595682</v>
      </c>
      <c r="I494">
        <f>IF(Sheet1!I494="", "",LOG10(Sheet1!I494/Sheet1!J494)*'Positive samples'!I494)</f>
        <v>0</v>
      </c>
      <c r="J494">
        <f>IF(Sheet1!J494="", "",LOG10(Sheet1!J494/Sheet1!K494)*'Positive samples'!J494)</f>
        <v>8.7034892384754112</v>
      </c>
      <c r="L494">
        <f>IF(Sheet1!L494="", "",LOG10(Sheet1!L494/Sheet1!M494)*'Positive samples'!L494)</f>
        <v>-6.2569602514801845</v>
      </c>
      <c r="M494">
        <f>IF(Sheet1!M494="", "",LOG10(Sheet1!M494/Sheet1!N494)*'Positive samples'!M494)</f>
        <v>9.0453067437823798</v>
      </c>
      <c r="O494">
        <f>IF(Sheet1!O494="", "",LOG10(Sheet1!O494/Sheet1!P494)*'Positive samples'!O494)</f>
        <v>0</v>
      </c>
      <c r="Q494">
        <f>IF(Sheet1!Q494="", "",LOG10(Sheet1!Q494/Sheet1!R494)*'Positive samples'!Q494)</f>
        <v>0</v>
      </c>
      <c r="R494">
        <f>IF(Sheet1!R494="", "",LOG10(Sheet1!R494/Sheet1!S494)*'Positive samples'!R494)</f>
        <v>0</v>
      </c>
      <c r="S494">
        <f>IF(Sheet1!S494="", "",LOG10(Sheet1!S494)*'Positive samples'!S494)</f>
        <v>8.8645110810583923</v>
      </c>
      <c r="U494">
        <f>IF('Positive samples'!U494=0, "", SUM(Normalization!C494, Normalization!F494, Normalization!I494, Normalization!L494, Normalization!O494:O494, Normalization!R494)/'Positive samples'!U494)</f>
        <v>-6.2569602514801845</v>
      </c>
    </row>
    <row r="495" spans="1:21" x14ac:dyDescent="0.2">
      <c r="A495" s="1">
        <f>Sheet1!A495</f>
        <v>45055</v>
      </c>
      <c r="C495">
        <f>IF(Sheet1!C495="", "",LOG10(Sheet1!C495/Sheet1!D495)*'Positive samples'!C495)</f>
        <v>0</v>
      </c>
      <c r="F495">
        <f>IF(Sheet1!F495="", "",LOG10(Sheet1!F495/Sheet1!G495)*'Positive samples'!F495)</f>
        <v>-5.7414134496900493</v>
      </c>
      <c r="G495">
        <f>IF(Sheet1!G495="", "",LOG10(Sheet1!G495/Sheet1!H495)*'Positive samples'!G495)</f>
        <v>8.4530194720674725</v>
      </c>
      <c r="I495">
        <f>IF(Sheet1!I495="", "",LOG10(Sheet1!I495/Sheet1!J495)*'Positive samples'!I495)</f>
        <v>0</v>
      </c>
      <c r="J495">
        <f>IF(Sheet1!J495="", "",LOG10(Sheet1!J495/Sheet1!K495)*'Positive samples'!J495)</f>
        <v>8.5676597940804893</v>
      </c>
      <c r="L495">
        <f>IF(Sheet1!L495="", "",LOG10(Sheet1!L495/Sheet1!M495)*'Positive samples'!L495)</f>
        <v>-6.4445808943084533</v>
      </c>
      <c r="M495">
        <f>IF(Sheet1!M495="", "",LOG10(Sheet1!M495/Sheet1!N495)*'Positive samples'!M495)</f>
        <v>9.511956562846942</v>
      </c>
      <c r="O495">
        <f>IF(Sheet1!O495="", "",LOG10(Sheet1!O495/Sheet1!P495)*'Positive samples'!O495)</f>
        <v>0</v>
      </c>
      <c r="Q495">
        <f>IF(Sheet1!Q495="", "",LOG10(Sheet1!Q495/Sheet1!R495)*'Positive samples'!Q495)</f>
        <v>0</v>
      </c>
      <c r="R495">
        <f>IF(Sheet1!R495="", "",LOG10(Sheet1!R495/Sheet1!S495)*'Positive samples'!R495)</f>
        <v>0</v>
      </c>
      <c r="S495">
        <f>IF(Sheet1!S495="", "",LOG10(Sheet1!S495)*'Positive samples'!S495)</f>
        <v>8.1271047983648081</v>
      </c>
      <c r="U495">
        <f>IF('Positive samples'!U495=0, "", SUM(Normalization!C495, Normalization!F495, Normalization!I495, Normalization!L495, Normalization!O495:O495, Normalization!R495)/'Positive samples'!U495)</f>
        <v>-6.0929971719992508</v>
      </c>
    </row>
    <row r="496" spans="1:21" x14ac:dyDescent="0.2">
      <c r="A496" s="1">
        <f>Sheet1!A496</f>
        <v>45056</v>
      </c>
      <c r="C496">
        <f>IF(Sheet1!C496="", "",LOG10(Sheet1!C496/Sheet1!D496)*'Positive samples'!C496)</f>
        <v>0</v>
      </c>
      <c r="F496">
        <f>IF(Sheet1!F496="", "",LOG10(Sheet1!F496/Sheet1!G496)*'Positive samples'!F496)</f>
        <v>0</v>
      </c>
      <c r="G496">
        <f>IF(Sheet1!G496="", "",LOG10(Sheet1!G496/Sheet1!H496)*'Positive samples'!G496)</f>
        <v>8.3045588152800907</v>
      </c>
      <c r="I496">
        <f>IF(Sheet1!I496="", "",LOG10(Sheet1!I496/Sheet1!J496)*'Positive samples'!I496)</f>
        <v>0</v>
      </c>
      <c r="J496">
        <f>IF(Sheet1!J496="", "",LOG10(Sheet1!J496/Sheet1!K496)*'Positive samples'!J496)</f>
        <v>8.3849426950732777</v>
      </c>
      <c r="L496">
        <f>IF(Sheet1!L496="", "",LOG10(Sheet1!L496/Sheet1!M496)*'Positive samples'!L496)</f>
        <v>-6.0454142448773247</v>
      </c>
      <c r="M496">
        <f>IF(Sheet1!M496="", "",LOG10(Sheet1!M496/Sheet1!N496)*'Positive samples'!M496)</f>
        <v>9.091784645508719</v>
      </c>
      <c r="O496">
        <f>IF(Sheet1!O496="", "",LOG10(Sheet1!O496/Sheet1!P496)*'Positive samples'!O496)</f>
        <v>0</v>
      </c>
      <c r="Q496">
        <f>IF(Sheet1!Q496="", "",LOG10(Sheet1!Q496/Sheet1!R496)*'Positive samples'!Q496)</f>
        <v>0</v>
      </c>
      <c r="R496">
        <f>IF(Sheet1!R496="", "",LOG10(Sheet1!R496/Sheet1!S496)*'Positive samples'!R496)</f>
        <v>0</v>
      </c>
      <c r="S496">
        <f>IF(Sheet1!S496="", "",LOG10(Sheet1!S496)*'Positive samples'!S496)</f>
        <v>8.876794976200701</v>
      </c>
      <c r="U496">
        <f>IF('Positive samples'!U496=0, "", SUM(Normalization!C496, Normalization!F496, Normalization!I496, Normalization!L496, Normalization!O496:O496, Normalization!R496)/'Positive samples'!U496)</f>
        <v>-6.0454142448773247</v>
      </c>
    </row>
    <row r="497" spans="1:21" x14ac:dyDescent="0.2">
      <c r="A497" s="1">
        <f>Sheet1!A497</f>
        <v>45057</v>
      </c>
      <c r="C497">
        <f>IF(Sheet1!C497="", "",LOG10(Sheet1!C497/Sheet1!D497)*'Positive samples'!C497)</f>
        <v>0</v>
      </c>
      <c r="F497">
        <f>IF(Sheet1!F497="", "",LOG10(Sheet1!F497/Sheet1!G497)*'Positive samples'!F497)</f>
        <v>0</v>
      </c>
      <c r="G497">
        <f>IF(Sheet1!G497="", "",LOG10(Sheet1!G497/Sheet1!H497)*'Positive samples'!G497)</f>
        <v>8.5118539780431099</v>
      </c>
      <c r="I497">
        <f>IF(Sheet1!I497="", "",LOG10(Sheet1!I497/Sheet1!J497)*'Positive samples'!I497)</f>
        <v>-5.680394876415007</v>
      </c>
      <c r="J497">
        <f>IF(Sheet1!J497="", "",LOG10(Sheet1!J497/Sheet1!K497)*'Positive samples'!J497)</f>
        <v>8.4820767715939365</v>
      </c>
      <c r="L497">
        <f>IF(Sheet1!L497="", "",LOG10(Sheet1!L497/Sheet1!M497)*'Positive samples'!L497)</f>
        <v>-5.9359483798286554</v>
      </c>
      <c r="M497">
        <f>IF(Sheet1!M497="", "",LOG10(Sheet1!M497/Sheet1!N497)*'Positive samples'!M497)</f>
        <v>8.8764205586544254</v>
      </c>
      <c r="O497">
        <f>IF(Sheet1!O497="", "",LOG10(Sheet1!O497/Sheet1!P497)*'Positive samples'!O497)</f>
        <v>0</v>
      </c>
      <c r="Q497">
        <f>IF(Sheet1!Q497="", "",LOG10(Sheet1!Q497/Sheet1!R497)*'Positive samples'!Q497)</f>
        <v>0</v>
      </c>
      <c r="R497">
        <f>IF(Sheet1!R497="", "",LOG10(Sheet1!R497/Sheet1!S497)*'Positive samples'!R497)</f>
        <v>0</v>
      </c>
      <c r="S497">
        <f>IF(Sheet1!S497="", "",LOG10(Sheet1!S497)*'Positive samples'!S497)</f>
        <v>8.7007037171450197</v>
      </c>
      <c r="U497">
        <f>IF('Positive samples'!U497=0, "", SUM(Normalization!C497, Normalization!F497, Normalization!I497, Normalization!L497, Normalization!O497:O497, Normalization!R497)/'Positive samples'!U497)</f>
        <v>-5.8081716281218316</v>
      </c>
    </row>
    <row r="498" spans="1:21" x14ac:dyDescent="0.2">
      <c r="A498" s="1">
        <f>Sheet1!A498</f>
        <v>45058</v>
      </c>
      <c r="C498">
        <f>IF(Sheet1!C498="", "",LOG10(Sheet1!C498/Sheet1!D498)*'Positive samples'!C498)</f>
        <v>0</v>
      </c>
      <c r="F498">
        <f>IF(Sheet1!F498="", "",LOG10(Sheet1!F498/Sheet1!G498)*'Positive samples'!F498)</f>
        <v>-5.4372265953916949</v>
      </c>
      <c r="G498">
        <f>IF(Sheet1!G498="", "",LOG10(Sheet1!G498/Sheet1!H498)*'Positive samples'!G498)</f>
        <v>8.1626106196260704</v>
      </c>
      <c r="I498">
        <f>IF(Sheet1!I498="", "",LOG10(Sheet1!I498/Sheet1!J498)*'Positive samples'!I498)</f>
        <v>0</v>
      </c>
      <c r="J498">
        <f>IF(Sheet1!J498="", "",LOG10(Sheet1!J498/Sheet1!K498)*'Positive samples'!J498)</f>
        <v>8.588720178035544</v>
      </c>
      <c r="L498">
        <f>IF(Sheet1!L498="", "",LOG10(Sheet1!L498/Sheet1!M498)*'Positive samples'!L498)</f>
        <v>-5.9284753746431926</v>
      </c>
      <c r="M498">
        <f>IF(Sheet1!M498="", "",LOG10(Sheet1!M498/Sheet1!N498)*'Positive samples'!M498)</f>
        <v>8.9308741065407187</v>
      </c>
      <c r="O498">
        <f>IF(Sheet1!O498="", "",LOG10(Sheet1!O498/Sheet1!P498)*'Positive samples'!O498)</f>
        <v>-5.8349929404916629</v>
      </c>
      <c r="Q498">
        <f>IF(Sheet1!Q498="", "",LOG10(Sheet1!Q498/Sheet1!R498)*'Positive samples'!Q498)</f>
        <v>0</v>
      </c>
      <c r="R498">
        <f>IF(Sheet1!R498="", "",LOG10(Sheet1!R498/Sheet1!S498)*'Positive samples'!R498)</f>
        <v>-5.8860579276706542</v>
      </c>
      <c r="S498">
        <f>IF(Sheet1!S498="", "",LOG10(Sheet1!S498)*'Positive samples'!S498)</f>
        <v>9.0211892990699383</v>
      </c>
      <c r="U498">
        <f>IF('Positive samples'!U498=0, "", SUM(Normalization!C498, Normalization!F498, Normalization!I498, Normalization!L498, Normalization!O498:O498, Normalization!R498)/'Positive samples'!U498)</f>
        <v>-5.7716882095493016</v>
      </c>
    </row>
    <row r="499" spans="1:21" x14ac:dyDescent="0.2">
      <c r="A499" s="1">
        <f>Sheet1!A499</f>
        <v>45059</v>
      </c>
      <c r="C499">
        <f>IF(Sheet1!C499="", "",LOG10(Sheet1!C499/Sheet1!D499)*'Positive samples'!C499)</f>
        <v>0</v>
      </c>
      <c r="F499">
        <f>IF(Sheet1!F499="", "",LOG10(Sheet1!F499/Sheet1!G499)*'Positive samples'!F499)</f>
        <v>0</v>
      </c>
      <c r="G499">
        <f>IF(Sheet1!G499="", "",LOG10(Sheet1!G499/Sheet1!H499)*'Positive samples'!G499)</f>
        <v>7.9309956582006453</v>
      </c>
      <c r="I499">
        <f>IF(Sheet1!I499="", "",LOG10(Sheet1!I499/Sheet1!J499)*'Positive samples'!I499)</f>
        <v>0</v>
      </c>
      <c r="J499">
        <f>IF(Sheet1!J499="", "",LOG10(Sheet1!J499/Sheet1!K499)*'Positive samples'!J499)</f>
        <v>8.3124380113332101</v>
      </c>
      <c r="L499">
        <f>IF(Sheet1!L499="", "",LOG10(Sheet1!L499/Sheet1!M499)*'Positive samples'!L499)</f>
        <v>0</v>
      </c>
      <c r="M499">
        <f>IF(Sheet1!M499="", "",LOG10(Sheet1!M499/Sheet1!N499)*'Positive samples'!M499)</f>
        <v>8.5716300355231123</v>
      </c>
      <c r="O499">
        <f>IF(Sheet1!O499="", "",LOG10(Sheet1!O499/Sheet1!P499)*'Positive samples'!O499)</f>
        <v>0</v>
      </c>
      <c r="Q499">
        <f>IF(Sheet1!Q499="", "",LOG10(Sheet1!Q499/Sheet1!R499)*'Positive samples'!Q499)</f>
        <v>0</v>
      </c>
      <c r="R499">
        <f>IF(Sheet1!R499="", "",LOG10(Sheet1!R499/Sheet1!S499)*'Positive samples'!R499)</f>
        <v>-6.0001782250387761</v>
      </c>
      <c r="S499">
        <f>IF(Sheet1!S499="", "",LOG10(Sheet1!S499)*'Positive samples'!S499)</f>
        <v>8.9790929006383262</v>
      </c>
      <c r="U499">
        <f>IF('Positive samples'!U499=0, "", SUM(Normalization!C499, Normalization!F499, Normalization!I499, Normalization!L499, Normalization!O499:O499, Normalization!R499)/'Positive samples'!U499)</f>
        <v>-6.0001782250387761</v>
      </c>
    </row>
    <row r="500" spans="1:21" x14ac:dyDescent="0.2">
      <c r="A500" s="1">
        <f>Sheet1!A500</f>
        <v>45060</v>
      </c>
      <c r="C500">
        <f>IF(Sheet1!C500="", "",LOG10(Sheet1!C500/Sheet1!D500)*'Positive samples'!C500)</f>
        <v>-6.1267707373083251</v>
      </c>
      <c r="F500">
        <f>IF(Sheet1!F500="", "",LOG10(Sheet1!F500/Sheet1!G500)*'Positive samples'!F500)</f>
        <v>0</v>
      </c>
      <c r="G500">
        <f>IF(Sheet1!G500="", "",LOG10(Sheet1!G500/Sheet1!H500)*'Positive samples'!G500)</f>
        <v>8.3625102704874887</v>
      </c>
      <c r="I500">
        <f>IF(Sheet1!I500="", "",LOG10(Sheet1!I500/Sheet1!J500)*'Positive samples'!I500)</f>
        <v>0</v>
      </c>
      <c r="J500">
        <f>IF(Sheet1!J500="", "",LOG10(Sheet1!J500/Sheet1!K500)*'Positive samples'!J500)</f>
        <v>8.6556876504598694</v>
      </c>
      <c r="L500">
        <f>IF(Sheet1!L500="", "",LOG10(Sheet1!L500/Sheet1!M500)*'Positive samples'!L500)</f>
        <v>0</v>
      </c>
      <c r="M500">
        <f>IF(Sheet1!M500="", "",LOG10(Sheet1!M500/Sheet1!N500)*'Positive samples'!M500)</f>
        <v>8.8112113512695647</v>
      </c>
      <c r="O500">
        <f>IF(Sheet1!O500="", "",LOG10(Sheet1!O500/Sheet1!P500)*'Positive samples'!O500)</f>
        <v>0</v>
      </c>
      <c r="Q500">
        <f>IF(Sheet1!Q500="", "",LOG10(Sheet1!Q500/Sheet1!R500)*'Positive samples'!Q500)</f>
        <v>0</v>
      </c>
      <c r="R500">
        <f>IF(Sheet1!R500="", "",LOG10(Sheet1!R500/Sheet1!S500)*'Positive samples'!R500)</f>
        <v>0</v>
      </c>
      <c r="S500">
        <f>IF(Sheet1!S500="", "",LOG10(Sheet1!S500)*'Positive samples'!S500)</f>
        <v>8.8234742291703014</v>
      </c>
      <c r="U500">
        <f>IF('Positive samples'!U500=0, "", SUM(Normalization!C500, Normalization!F500, Normalization!I500, Normalization!L500, Normalization!O500:O500, Normalization!R500)/'Positive samples'!U500)</f>
        <v>-6.1267707373083251</v>
      </c>
    </row>
    <row r="501" spans="1:21" x14ac:dyDescent="0.2">
      <c r="A501" s="1">
        <f>Sheet1!A501</f>
        <v>45061</v>
      </c>
      <c r="C501">
        <f>IF(Sheet1!C501="", "",LOG10(Sheet1!C501/Sheet1!D501)*'Positive samples'!C501)</f>
        <v>-5.7141138685969564</v>
      </c>
      <c r="F501">
        <f>IF(Sheet1!F501="", "",LOG10(Sheet1!F501/Sheet1!G501)*'Positive samples'!F501)</f>
        <v>0</v>
      </c>
      <c r="G501">
        <f>IF(Sheet1!G501="", "",LOG10(Sheet1!G501/Sheet1!H501)*'Positive samples'!G501)</f>
        <v>8.6041544227887599</v>
      </c>
      <c r="I501">
        <f>IF(Sheet1!I501="", "",LOG10(Sheet1!I501/Sheet1!J501)*'Positive samples'!I501)</f>
        <v>0</v>
      </c>
      <c r="J501">
        <f>IF(Sheet1!J501="", "",LOG10(Sheet1!J501/Sheet1!K501)*'Positive samples'!J501)</f>
        <v>8.9028345947576479</v>
      </c>
      <c r="L501">
        <f>IF(Sheet1!L501="", "",LOG10(Sheet1!L501/Sheet1!M501)*'Positive samples'!L501)</f>
        <v>0</v>
      </c>
      <c r="M501">
        <f>IF(Sheet1!M501="", "",LOG10(Sheet1!M501/Sheet1!N501)*'Positive samples'!M501)</f>
        <v>9.2589686506632702</v>
      </c>
      <c r="O501">
        <f>IF(Sheet1!O501="", "",LOG10(Sheet1!O501/Sheet1!P501)*'Positive samples'!O501)</f>
        <v>0</v>
      </c>
      <c r="Q501">
        <f>IF(Sheet1!Q501="", "",LOG10(Sheet1!Q501/Sheet1!R501)*'Positive samples'!Q501)</f>
        <v>0</v>
      </c>
      <c r="R501">
        <f>IF(Sheet1!R501="", "",LOG10(Sheet1!R501/Sheet1!S501)*'Positive samples'!R501)</f>
        <v>0</v>
      </c>
      <c r="S501">
        <f>IF(Sheet1!S501="", "",LOG10(Sheet1!S501)*'Positive samples'!S501)</f>
        <v>8.9090208542111569</v>
      </c>
      <c r="U501">
        <f>IF('Positive samples'!U501=0, "", SUM(Normalization!C501, Normalization!F501, Normalization!I501, Normalization!L501, Normalization!O501:O501, Normalization!R501)/'Positive samples'!U501)</f>
        <v>-5.7141138685969564</v>
      </c>
    </row>
    <row r="502" spans="1:21" x14ac:dyDescent="0.2">
      <c r="A502" s="1">
        <f>Sheet1!A502</f>
        <v>45062</v>
      </c>
      <c r="C502">
        <f>IF(Sheet1!C502="", "",LOG10(Sheet1!C502/Sheet1!D502)*'Positive samples'!C502)</f>
        <v>-5.8349764069738281</v>
      </c>
      <c r="F502">
        <f>IF(Sheet1!F502="", "",LOG10(Sheet1!F502/Sheet1!G502)*'Positive samples'!F502)</f>
        <v>0</v>
      </c>
      <c r="G502">
        <f>IF(Sheet1!G502="", "",LOG10(Sheet1!G502/Sheet1!H502)*'Positive samples'!G502)</f>
        <v>8.683484604327198</v>
      </c>
      <c r="I502">
        <f>IF(Sheet1!I502="", "",LOG10(Sheet1!I502/Sheet1!J502)*'Positive samples'!I502)</f>
        <v>-5.7278252738374142</v>
      </c>
      <c r="J502">
        <f>IF(Sheet1!J502="", "",LOG10(Sheet1!J502/Sheet1!K502)*'Positive samples'!J502)</f>
        <v>9.1699577206450158</v>
      </c>
      <c r="L502">
        <f>IF(Sheet1!L502="", "",LOG10(Sheet1!L502/Sheet1!M502)*'Positive samples'!L502)</f>
        <v>-5.7443483024685049</v>
      </c>
      <c r="M502">
        <f>IF(Sheet1!M502="", "",LOG10(Sheet1!M502/Sheet1!N502)*'Positive samples'!M502)</f>
        <v>9.2685007708370613</v>
      </c>
      <c r="O502">
        <f>IF(Sheet1!O502="", "",LOG10(Sheet1!O502/Sheet1!P502)*'Positive samples'!O502)</f>
        <v>0</v>
      </c>
      <c r="Q502">
        <f>IF(Sheet1!Q502="", "",LOG10(Sheet1!Q502/Sheet1!R502)*'Positive samples'!Q502)</f>
        <v>0</v>
      </c>
      <c r="R502">
        <f>IF(Sheet1!R502="", "",LOG10(Sheet1!R502/Sheet1!S502)*'Positive samples'!R502)</f>
        <v>-5.94357008637812</v>
      </c>
      <c r="S502">
        <f>IF(Sheet1!S502="", "",LOG10(Sheet1!S502)*'Positive samples'!S502)</f>
        <v>9.008600171761918</v>
      </c>
      <c r="U502">
        <f>IF('Positive samples'!U502=0, "", SUM(Normalization!C502, Normalization!F502, Normalization!I502, Normalization!L502, Normalization!O502:O502, Normalization!R502)/'Positive samples'!U502)</f>
        <v>-5.8126800174144666</v>
      </c>
    </row>
    <row r="503" spans="1:21" x14ac:dyDescent="0.2">
      <c r="A503" s="1">
        <f>Sheet1!A503</f>
        <v>45063</v>
      </c>
      <c r="C503">
        <f>IF(Sheet1!C503="", "",LOG10(Sheet1!C503/Sheet1!D503)*'Positive samples'!C503)</f>
        <v>-6.3197274918836195</v>
      </c>
      <c r="F503">
        <f>IF(Sheet1!F503="", "",LOG10(Sheet1!F503/Sheet1!G503)*'Positive samples'!F503)</f>
        <v>0</v>
      </c>
      <c r="G503">
        <f>IF(Sheet1!G503="", "",LOG10(Sheet1!G503/Sheet1!H503)*'Positive samples'!G503)</f>
        <v>8.4661111985551578</v>
      </c>
      <c r="I503">
        <f>IF(Sheet1!I503="", "",LOG10(Sheet1!I503/Sheet1!J503)*'Positive samples'!I503)</f>
        <v>-5.6381472045977432</v>
      </c>
      <c r="J503">
        <f>IF(Sheet1!J503="", "",LOG10(Sheet1!J503/Sheet1!K503)*'Positive samples'!J503)</f>
        <v>8.5777385491863978</v>
      </c>
      <c r="L503">
        <f>IF(Sheet1!L503="", "",LOG10(Sheet1!L503/Sheet1!M503)*'Positive samples'!L503)</f>
        <v>0</v>
      </c>
      <c r="M503">
        <f>IF(Sheet1!M503="", "",LOG10(Sheet1!M503/Sheet1!N503)*'Positive samples'!M503)</f>
        <v>9.5379861635430796</v>
      </c>
      <c r="O503">
        <f>IF(Sheet1!O503="", "",LOG10(Sheet1!O503/Sheet1!P503)*'Positive samples'!O503)</f>
        <v>0</v>
      </c>
      <c r="Q503">
        <f>IF(Sheet1!Q503="", "",LOG10(Sheet1!Q503/Sheet1!R503)*'Positive samples'!Q503)</f>
        <v>0</v>
      </c>
      <c r="R503">
        <f>IF(Sheet1!R503="", "",LOG10(Sheet1!R503/Sheet1!S503)*'Positive samples'!R503)</f>
        <v>0</v>
      </c>
      <c r="S503">
        <f>IF(Sheet1!S503="", "",LOG10(Sheet1!S503)*'Positive samples'!S503)</f>
        <v>9.0453229787866576</v>
      </c>
      <c r="U503">
        <f>IF('Positive samples'!U503=0, "", SUM(Normalization!C503, Normalization!F503, Normalization!I503, Normalization!L503, Normalization!O503:O503, Normalization!R503)/'Positive samples'!U503)</f>
        <v>-5.9789373482406809</v>
      </c>
    </row>
    <row r="504" spans="1:21" x14ac:dyDescent="0.2">
      <c r="A504" s="1">
        <f>Sheet1!A504</f>
        <v>45064</v>
      </c>
      <c r="C504">
        <f>IF(Sheet1!C504="", "",LOG10(Sheet1!C504/Sheet1!D504)*'Positive samples'!C504)</f>
        <v>0</v>
      </c>
      <c r="F504">
        <f>IF(Sheet1!F504="", "",LOG10(Sheet1!F504/Sheet1!G504)*'Positive samples'!F504)</f>
        <v>0</v>
      </c>
      <c r="G504">
        <f>IF(Sheet1!G504="", "",LOG10(Sheet1!G504/Sheet1!H504)*'Positive samples'!G504)</f>
        <v>8.5951234635033664</v>
      </c>
      <c r="I504">
        <f>IF(Sheet1!I504="", "",LOG10(Sheet1!I504/Sheet1!J504)*'Positive samples'!I504)</f>
        <v>0</v>
      </c>
      <c r="J504">
        <f>IF(Sheet1!J504="", "",LOG10(Sheet1!J504/Sheet1!K504)*'Positive samples'!J504)</f>
        <v>8.7289014450297131</v>
      </c>
      <c r="L504">
        <f>IF(Sheet1!L504="", "",LOG10(Sheet1!L504/Sheet1!M504)*'Positive samples'!L504)</f>
        <v>-5.8112593499828735</v>
      </c>
      <c r="M504">
        <f>IF(Sheet1!M504="", "",LOG10(Sheet1!M504/Sheet1!N504)*'Positive samples'!M504)</f>
        <v>9.1134158011071946</v>
      </c>
      <c r="O504">
        <f>IF(Sheet1!O504="", "",LOG10(Sheet1!O504/Sheet1!P504)*'Positive samples'!O504)</f>
        <v>0</v>
      </c>
      <c r="Q504">
        <f>IF(Sheet1!Q504="", "",LOG10(Sheet1!Q504/Sheet1!R504)*'Positive samples'!Q504)</f>
        <v>0</v>
      </c>
      <c r="R504">
        <f>IF(Sheet1!R504="", "",LOG10(Sheet1!R504/Sheet1!S504)*'Positive samples'!R504)</f>
        <v>0</v>
      </c>
      <c r="S504">
        <f>IF(Sheet1!S504="", "",LOG10(Sheet1!S504)*'Positive samples'!S504)</f>
        <v>9.0681858617461621</v>
      </c>
      <c r="U504">
        <f>IF('Positive samples'!U504=0, "", SUM(Normalization!C504, Normalization!F504, Normalization!I504, Normalization!L504, Normalization!O504:O504, Normalization!R504)/'Positive samples'!U504)</f>
        <v>-5.8112593499828735</v>
      </c>
    </row>
    <row r="505" spans="1:21" x14ac:dyDescent="0.2">
      <c r="A505" s="1">
        <f>Sheet1!A505</f>
        <v>45065</v>
      </c>
      <c r="C505">
        <f>IF(Sheet1!C505="", "",LOG10(Sheet1!C505/Sheet1!D505)*'Positive samples'!C505)</f>
        <v>-6.0849099385571002</v>
      </c>
      <c r="F505">
        <f>IF(Sheet1!F505="", "",LOG10(Sheet1!F505/Sheet1!G505)*'Positive samples'!F505)</f>
        <v>-5.7513871793996802</v>
      </c>
      <c r="G505">
        <f>IF(Sheet1!G505="", "",LOG10(Sheet1!G505/Sheet1!H505)*'Positive samples'!G505)</f>
        <v>8.2749888932992519</v>
      </c>
      <c r="I505">
        <f>IF(Sheet1!I505="", "",LOG10(Sheet1!I505/Sheet1!J505)*'Positive samples'!I505)</f>
        <v>0</v>
      </c>
      <c r="J505">
        <f>IF(Sheet1!J505="", "",LOG10(Sheet1!J505/Sheet1!K505)*'Positive samples'!J505)</f>
        <v>8.398413870674208</v>
      </c>
      <c r="L505">
        <f>IF(Sheet1!L505="", "",LOG10(Sheet1!L505/Sheet1!M505)*'Positive samples'!L505)</f>
        <v>0</v>
      </c>
      <c r="M505">
        <f>IF(Sheet1!M505="", "",LOG10(Sheet1!M505/Sheet1!N505)*'Positive samples'!M505)</f>
        <v>9.2599899654028466</v>
      </c>
      <c r="O505">
        <f>IF(Sheet1!O505="", "",LOG10(Sheet1!O505/Sheet1!P505)*'Positive samples'!O505)</f>
        <v>-5.6809162878129182</v>
      </c>
      <c r="Q505">
        <f>IF(Sheet1!Q505="", "",LOG10(Sheet1!Q505/Sheet1!R505)*'Positive samples'!Q505)</f>
        <v>0</v>
      </c>
      <c r="R505">
        <f>IF(Sheet1!R505="", "",LOG10(Sheet1!R505/Sheet1!S505)*'Positive samples'!R505)</f>
        <v>-5.7738398692624662</v>
      </c>
      <c r="S505">
        <f>IF(Sheet1!S505="", "",LOG10(Sheet1!S505)*'Positive samples'!S505)</f>
        <v>8.8943160626844389</v>
      </c>
      <c r="U505">
        <f>IF('Positive samples'!U505=0, "", SUM(Normalization!C505, Normalization!F505, Normalization!I505, Normalization!L505, Normalization!O505:O505, Normalization!R505)/'Positive samples'!U505)</f>
        <v>-5.8227633187580414</v>
      </c>
    </row>
    <row r="506" spans="1:21" x14ac:dyDescent="0.2">
      <c r="A506" s="1">
        <f>Sheet1!A506</f>
        <v>45066</v>
      </c>
      <c r="C506">
        <f>IF(Sheet1!C506="", "",LOG10(Sheet1!C506/Sheet1!D506)*'Positive samples'!C506)</f>
        <v>-5.8041467231542496</v>
      </c>
      <c r="F506">
        <f>IF(Sheet1!F506="", "",LOG10(Sheet1!F506/Sheet1!G506)*'Positive samples'!F506)</f>
        <v>0</v>
      </c>
      <c r="G506">
        <f>IF(Sheet1!G506="", "",LOG10(Sheet1!G506/Sheet1!H506)*'Positive samples'!G506)</f>
        <v>8.8887200893608878</v>
      </c>
      <c r="I506">
        <f>IF(Sheet1!I506="", "",LOG10(Sheet1!I506/Sheet1!J506)*'Positive samples'!I506)</f>
        <v>0</v>
      </c>
      <c r="J506">
        <f>IF(Sheet1!J506="", "",LOG10(Sheet1!J506/Sheet1!K506)*'Positive samples'!J506)</f>
        <v>9.3262253273097677</v>
      </c>
      <c r="L506">
        <f>IF(Sheet1!L506="", "",LOG10(Sheet1!L506/Sheet1!M506)*'Positive samples'!L506)</f>
        <v>0</v>
      </c>
      <c r="M506">
        <f>IF(Sheet1!M506="", "",LOG10(Sheet1!M506/Sheet1!N506)*'Positive samples'!M506)</f>
        <v>9.3381941215329327</v>
      </c>
      <c r="O506">
        <f>IF(Sheet1!O506="", "",LOG10(Sheet1!O506/Sheet1!P506)*'Positive samples'!O506)</f>
        <v>0</v>
      </c>
      <c r="Q506">
        <f>IF(Sheet1!Q506="", "",LOG10(Sheet1!Q506/Sheet1!R506)*'Positive samples'!Q506)</f>
        <v>0</v>
      </c>
      <c r="R506">
        <f>IF(Sheet1!R506="", "",LOG10(Sheet1!R506/Sheet1!S506)*'Positive samples'!R506)</f>
        <v>0</v>
      </c>
      <c r="S506">
        <f>IF(Sheet1!S506="", "",LOG10(Sheet1!S506)*'Positive samples'!S506)</f>
        <v>8.8621313793130376</v>
      </c>
      <c r="U506">
        <f>IF('Positive samples'!U506=0, "", SUM(Normalization!C506, Normalization!F506, Normalization!I506, Normalization!L506, Normalization!O506:O506, Normalization!R506)/'Positive samples'!U506)</f>
        <v>-5.8041467231542496</v>
      </c>
    </row>
    <row r="507" spans="1:21" x14ac:dyDescent="0.2">
      <c r="A507" s="1">
        <f>Sheet1!A507</f>
        <v>45067</v>
      </c>
      <c r="C507">
        <f>IF(Sheet1!C507="", "",LOG10(Sheet1!C507/Sheet1!D507)*'Positive samples'!C507)</f>
        <v>-6.1712653329616201</v>
      </c>
      <c r="F507">
        <f>IF(Sheet1!F507="", "",LOG10(Sheet1!F507/Sheet1!G507)*'Positive samples'!F507)</f>
        <v>0</v>
      </c>
      <c r="G507">
        <f>IF(Sheet1!G507="", "",LOG10(Sheet1!G507/Sheet1!H507)*'Positive samples'!G507)</f>
        <v>8.3473017485486931</v>
      </c>
      <c r="I507">
        <f>IF(Sheet1!I507="", "",LOG10(Sheet1!I507/Sheet1!J507)*'Positive samples'!I507)</f>
        <v>0</v>
      </c>
      <c r="J507">
        <f>IF(Sheet1!J507="", "",LOG10(Sheet1!J507/Sheet1!K507)*'Positive samples'!J507)</f>
        <v>8.5479882606966484</v>
      </c>
      <c r="L507">
        <f>IF(Sheet1!L507="", "",LOG10(Sheet1!L507/Sheet1!M507)*'Positive samples'!L507)</f>
        <v>0</v>
      </c>
      <c r="M507">
        <f>IF(Sheet1!M507="", "",LOG10(Sheet1!M507/Sheet1!N507)*'Positive samples'!M507)</f>
        <v>9.3505994998817972</v>
      </c>
      <c r="O507">
        <f>IF(Sheet1!O507="", "",LOG10(Sheet1!O507/Sheet1!P507)*'Positive samples'!O507)</f>
        <v>0</v>
      </c>
      <c r="Q507">
        <f>IF(Sheet1!Q507="", "",LOG10(Sheet1!Q507/Sheet1!R507)*'Positive samples'!Q507)</f>
        <v>0</v>
      </c>
      <c r="R507">
        <f>IF(Sheet1!R507="", "",LOG10(Sheet1!R507/Sheet1!S507)*'Positive samples'!R507)</f>
        <v>0</v>
      </c>
      <c r="S507">
        <f>IF(Sheet1!S507="", "",LOG10(Sheet1!S507)*'Positive samples'!S507)</f>
        <v>8.8579352647194298</v>
      </c>
      <c r="U507">
        <f>IF('Positive samples'!U507=0, "", SUM(Normalization!C507, Normalization!F507, Normalization!I507, Normalization!L507, Normalization!O507:O507, Normalization!R507)/'Positive samples'!U507)</f>
        <v>-6.1712653329616201</v>
      </c>
    </row>
    <row r="508" spans="1:21" x14ac:dyDescent="0.2">
      <c r="A508" s="1">
        <f>Sheet1!A508</f>
        <v>45068</v>
      </c>
      <c r="C508">
        <f>IF(Sheet1!C508="", "",LOG10(Sheet1!C508/Sheet1!D508)*'Positive samples'!C508)</f>
        <v>0</v>
      </c>
      <c r="F508">
        <f>IF(Sheet1!F508="", "",LOG10(Sheet1!F508/Sheet1!G508)*'Positive samples'!F508)</f>
        <v>0</v>
      </c>
      <c r="G508">
        <f>IF(Sheet1!G508="", "",LOG10(Sheet1!G508/Sheet1!H508)*'Positive samples'!G508)</f>
        <v>8.5727992258180272</v>
      </c>
      <c r="I508">
        <f>IF(Sheet1!I508="", "",LOG10(Sheet1!I508/Sheet1!J508)*'Positive samples'!I508)</f>
        <v>-6.1666781614873596</v>
      </c>
      <c r="J508">
        <f>IF(Sheet1!J508="", "",LOG10(Sheet1!J508/Sheet1!K508)*'Positive samples'!J508)</f>
        <v>8.8344856894470549</v>
      </c>
      <c r="L508">
        <f>IF(Sheet1!L508="", "",LOG10(Sheet1!L508/Sheet1!M508)*'Positive samples'!L508)</f>
        <v>0</v>
      </c>
      <c r="M508">
        <f>IF(Sheet1!M508="", "",LOG10(Sheet1!M508/Sheet1!N508)*'Positive samples'!M508)</f>
        <v>8.8363043754971216</v>
      </c>
      <c r="O508">
        <f>IF(Sheet1!O508="", "",LOG10(Sheet1!O508/Sheet1!P508)*'Positive samples'!O508)</f>
        <v>0</v>
      </c>
      <c r="Q508">
        <f>IF(Sheet1!Q508="", "",LOG10(Sheet1!Q508/Sheet1!R508)*'Positive samples'!Q508)</f>
        <v>0</v>
      </c>
      <c r="R508">
        <f>IF(Sheet1!R508="", "",LOG10(Sheet1!R508/Sheet1!S508)*'Positive samples'!R508)</f>
        <v>-5.9690624334262754</v>
      </c>
      <c r="S508">
        <f>IF(Sheet1!S508="", "",LOG10(Sheet1!S508)*'Positive samples'!S508)</f>
        <v>8.9754318085092635</v>
      </c>
      <c r="U508">
        <f>IF('Positive samples'!U508=0, "", SUM(Normalization!C508, Normalization!F508, Normalization!I508, Normalization!L508, Normalization!O508:O508, Normalization!R508)/'Positive samples'!U508)</f>
        <v>-6.0678702974568175</v>
      </c>
    </row>
    <row r="509" spans="1:21" x14ac:dyDescent="0.2">
      <c r="A509" s="1">
        <f>Sheet1!A509</f>
        <v>45069</v>
      </c>
      <c r="C509">
        <f>IF(Sheet1!C509="", "",LOG10(Sheet1!C509/Sheet1!D509)*'Positive samples'!C509)</f>
        <v>-6.2029329885111446</v>
      </c>
      <c r="F509">
        <f>IF(Sheet1!F509="", "",LOG10(Sheet1!F509/Sheet1!G509)*'Positive samples'!F509)</f>
        <v>-5.7378495199598305</v>
      </c>
      <c r="G509">
        <f>IF(Sheet1!G509="", "",LOG10(Sheet1!G509/Sheet1!H509)*'Positive samples'!G509)</f>
        <v>8.4039967793918553</v>
      </c>
      <c r="I509">
        <f>IF(Sheet1!I509="", "",LOG10(Sheet1!I509/Sheet1!J509)*'Positive samples'!I509)</f>
        <v>0</v>
      </c>
      <c r="J509">
        <f>IF(Sheet1!J509="", "",LOG10(Sheet1!J509/Sheet1!K509)*'Positive samples'!J509)</f>
        <v>8.4617900938905155</v>
      </c>
      <c r="L509">
        <f>IF(Sheet1!L509="", "",LOG10(Sheet1!L509/Sheet1!M509)*'Positive samples'!L509)</f>
        <v>0</v>
      </c>
      <c r="M509">
        <f>IF(Sheet1!M509="", "",LOG10(Sheet1!M509/Sheet1!N509)*'Positive samples'!M509)</f>
        <v>8.9719712763997563</v>
      </c>
      <c r="O509">
        <f>IF(Sheet1!O509="", "",LOG10(Sheet1!O509/Sheet1!P509)*'Positive samples'!O509)</f>
        <v>0</v>
      </c>
      <c r="Q509">
        <f>IF(Sheet1!Q509="", "",LOG10(Sheet1!Q509/Sheet1!R509)*'Positive samples'!Q509)</f>
        <v>0</v>
      </c>
      <c r="R509">
        <f>IF(Sheet1!R509="", "",LOG10(Sheet1!R509/Sheet1!S509)*'Positive samples'!R509)</f>
        <v>0</v>
      </c>
      <c r="S509">
        <f>IF(Sheet1!S509="", "",LOG10(Sheet1!S509)*'Positive samples'!S509)</f>
        <v>8.9995654882259828</v>
      </c>
      <c r="U509">
        <f>IF('Positive samples'!U509=0, "", SUM(Normalization!C509, Normalization!F509, Normalization!I509, Normalization!L509, Normalization!O509:O509, Normalization!R509)/'Positive samples'!U509)</f>
        <v>-5.9703912542354871</v>
      </c>
    </row>
    <row r="510" spans="1:21" x14ac:dyDescent="0.2">
      <c r="A510" s="1">
        <f>Sheet1!A510</f>
        <v>45070</v>
      </c>
      <c r="C510">
        <f>IF(Sheet1!C510="", "",LOG10(Sheet1!C510/Sheet1!D510)*'Positive samples'!C510)</f>
        <v>0</v>
      </c>
      <c r="F510">
        <f>IF(Sheet1!F510="", "",LOG10(Sheet1!F510/Sheet1!G510)*'Positive samples'!F510)</f>
        <v>0</v>
      </c>
      <c r="G510">
        <f>IF(Sheet1!G510="", "",LOG10(Sheet1!G510/Sheet1!H510)*'Positive samples'!G510)</f>
        <v>8.4434259803230223</v>
      </c>
      <c r="I510">
        <f>IF(Sheet1!I510="", "",LOG10(Sheet1!I510/Sheet1!J510)*'Positive samples'!I510)</f>
        <v>0</v>
      </c>
      <c r="J510">
        <f>IF(Sheet1!J510="", "",LOG10(Sheet1!J510/Sheet1!K510)*'Positive samples'!J510)</f>
        <v>8.8875330042941876</v>
      </c>
      <c r="L510">
        <f>IF(Sheet1!L510="", "",LOG10(Sheet1!L510/Sheet1!M510)*'Positive samples'!L510)</f>
        <v>0</v>
      </c>
      <c r="M510">
        <f>IF(Sheet1!M510="", "",LOG10(Sheet1!M510/Sheet1!N510)*'Positive samples'!M510)</f>
        <v>8.8066256328038079</v>
      </c>
      <c r="O510">
        <f>IF(Sheet1!O510="", "",LOG10(Sheet1!O510/Sheet1!P510)*'Positive samples'!O510)</f>
        <v>0</v>
      </c>
      <c r="Q510">
        <f>IF(Sheet1!Q510="", "",LOG10(Sheet1!Q510/Sheet1!R510)*'Positive samples'!Q510)</f>
        <v>0</v>
      </c>
      <c r="R510">
        <f>IF(Sheet1!R510="", "",LOG10(Sheet1!R510/Sheet1!S510)*'Positive samples'!R510)</f>
        <v>0</v>
      </c>
      <c r="S510">
        <f>IF(Sheet1!S510="", "",LOG10(Sheet1!S510)*'Positive samples'!S510)</f>
        <v>9.1105897102992497</v>
      </c>
      <c r="U510" t="str">
        <f>IF('Positive samples'!U510=0, "", SUM(Normalization!C510, Normalization!F510, Normalization!I510, Normalization!L510, Normalization!O510:O510, Normalization!R510)/'Positive samples'!U510)</f>
        <v/>
      </c>
    </row>
    <row r="511" spans="1:21" x14ac:dyDescent="0.2">
      <c r="A511" s="1">
        <f>Sheet1!A511</f>
        <v>45071</v>
      </c>
      <c r="C511">
        <f>IF(Sheet1!C511="", "",LOG10(Sheet1!C511/Sheet1!D511)*'Positive samples'!C511)</f>
        <v>-6.0546666405540082</v>
      </c>
      <c r="F511">
        <f>IF(Sheet1!F511="", "",LOG10(Sheet1!F511/Sheet1!G511)*'Positive samples'!F511)</f>
        <v>0</v>
      </c>
      <c r="G511">
        <f>IF(Sheet1!G511="", "",LOG10(Sheet1!G511/Sheet1!H511)*'Positive samples'!G511)</f>
        <v>8.5802616689049547</v>
      </c>
      <c r="I511">
        <f>IF(Sheet1!I511="", "",LOG10(Sheet1!I511/Sheet1!J511)*'Positive samples'!I511)</f>
        <v>0</v>
      </c>
      <c r="J511">
        <f>IF(Sheet1!J511="", "",LOG10(Sheet1!J511/Sheet1!K511)*'Positive samples'!J511)</f>
        <v>8.7003642093276241</v>
      </c>
      <c r="L511">
        <f>IF(Sheet1!L511="", "",LOG10(Sheet1!L511/Sheet1!M511)*'Positive samples'!L511)</f>
        <v>0</v>
      </c>
      <c r="M511">
        <f>IF(Sheet1!M511="", "",LOG10(Sheet1!M511/Sheet1!N511)*'Positive samples'!M511)</f>
        <v>8.8470625667200746</v>
      </c>
      <c r="O511">
        <f>IF(Sheet1!O511="", "",LOG10(Sheet1!O511/Sheet1!P511)*'Positive samples'!O511)</f>
        <v>0</v>
      </c>
      <c r="Q511">
        <f>IF(Sheet1!Q511="", "",LOG10(Sheet1!Q511/Sheet1!R511)*'Positive samples'!Q511)</f>
        <v>0</v>
      </c>
      <c r="R511">
        <f>IF(Sheet1!R511="", "",LOG10(Sheet1!R511/Sheet1!S511)*'Positive samples'!R511)</f>
        <v>-5.7962975241335473</v>
      </c>
      <c r="S511">
        <f>IF(Sheet1!S511="", "",LOG10(Sheet1!S511)*'Positive samples'!S511)</f>
        <v>9.008600171761918</v>
      </c>
      <c r="U511">
        <f>IF('Positive samples'!U511=0, "", SUM(Normalization!C511, Normalization!F511, Normalization!I511, Normalization!L511, Normalization!O511:O511, Normalization!R511)/'Positive samples'!U511)</f>
        <v>-5.9254820823437777</v>
      </c>
    </row>
    <row r="512" spans="1:21" x14ac:dyDescent="0.2">
      <c r="A512" s="1">
        <f>Sheet1!A512</f>
        <v>45072</v>
      </c>
      <c r="C512">
        <f>IF(Sheet1!C512="", "",LOG10(Sheet1!C512/Sheet1!D512)*'Positive samples'!C512)</f>
        <v>0</v>
      </c>
      <c r="F512">
        <f>IF(Sheet1!F512="", "",LOG10(Sheet1!F512/Sheet1!G512)*'Positive samples'!F512)</f>
        <v>-5.6244280009350049</v>
      </c>
      <c r="G512">
        <f>IF(Sheet1!G512="", "",LOG10(Sheet1!G512/Sheet1!H512)*'Positive samples'!G512)</f>
        <v>8.664716936402602</v>
      </c>
      <c r="I512">
        <f>IF(Sheet1!I512="", "",LOG10(Sheet1!I512/Sheet1!J512)*'Positive samples'!I512)</f>
        <v>0</v>
      </c>
      <c r="J512">
        <f>IF(Sheet1!J512="", "",LOG10(Sheet1!J512/Sheet1!K512)*'Positive samples'!J512)</f>
        <v>9.0055798773808373</v>
      </c>
      <c r="L512">
        <f>IF(Sheet1!L512="", "",LOG10(Sheet1!L512/Sheet1!M512)*'Positive samples'!L512)</f>
        <v>0</v>
      </c>
      <c r="M512">
        <f>IF(Sheet1!M512="", "",LOG10(Sheet1!M512/Sheet1!N512)*'Positive samples'!M512)</f>
        <v>8.9430951486635273</v>
      </c>
      <c r="O512">
        <f>IF(Sheet1!O512="", "",LOG10(Sheet1!O512/Sheet1!P512)*'Positive samples'!O512)</f>
        <v>-5.7315969987269515</v>
      </c>
      <c r="Q512">
        <f>IF(Sheet1!Q512="", "",LOG10(Sheet1!Q512/Sheet1!R512)*'Positive samples'!Q512)</f>
        <v>0</v>
      </c>
      <c r="R512">
        <f>IF(Sheet1!R512="", "",LOG10(Sheet1!R512/Sheet1!S512)*'Positive samples'!R512)</f>
        <v>0</v>
      </c>
      <c r="S512">
        <f>IF(Sheet1!S512="", "",LOG10(Sheet1!S512)*'Positive samples'!S512)</f>
        <v>8.8662873390841952</v>
      </c>
      <c r="U512">
        <f>IF('Positive samples'!U512=0, "", SUM(Normalization!C512, Normalization!F512, Normalization!I512, Normalization!L512, Normalization!O512:O512, Normalization!R512)/'Positive samples'!U512)</f>
        <v>-5.6780124998309782</v>
      </c>
    </row>
    <row r="513" spans="1:21" x14ac:dyDescent="0.2">
      <c r="A513" s="1">
        <f>Sheet1!A513</f>
        <v>45073</v>
      </c>
      <c r="C513">
        <f>IF(Sheet1!C513="", "",LOG10(Sheet1!C513/Sheet1!D513)*'Positive samples'!C513)</f>
        <v>0</v>
      </c>
      <c r="F513">
        <f>IF(Sheet1!F513="", "",LOG10(Sheet1!F513/Sheet1!G513)*'Positive samples'!F513)</f>
        <v>0</v>
      </c>
      <c r="G513">
        <f>IF(Sheet1!G513="", "",LOG10(Sheet1!G513/Sheet1!H513)*'Positive samples'!G513)</f>
        <v>8.4763083495091767</v>
      </c>
      <c r="I513">
        <f>IF(Sheet1!I513="", "",LOG10(Sheet1!I513/Sheet1!J513)*'Positive samples'!I513)</f>
        <v>-5.3506854944833444</v>
      </c>
      <c r="J513">
        <f>IF(Sheet1!J513="", "",LOG10(Sheet1!J513/Sheet1!K513)*'Positive samples'!J513)</f>
        <v>8.5502881224634368</v>
      </c>
      <c r="L513">
        <f>IF(Sheet1!L513="", "",LOG10(Sheet1!L513/Sheet1!M513)*'Positive samples'!L513)</f>
        <v>-5.7757588419726069</v>
      </c>
      <c r="M513">
        <f>IF(Sheet1!M513="", "",LOG10(Sheet1!M513/Sheet1!N513)*'Positive samples'!M513)</f>
        <v>8.8209065113584497</v>
      </c>
      <c r="O513">
        <f>IF(Sheet1!O513="", "",LOG10(Sheet1!O513/Sheet1!P513)*'Positive samples'!O513)</f>
        <v>0</v>
      </c>
      <c r="Q513">
        <f>IF(Sheet1!Q513="", "",LOG10(Sheet1!Q513/Sheet1!R513)*'Positive samples'!Q513)</f>
        <v>0</v>
      </c>
      <c r="R513">
        <f>IF(Sheet1!R513="", "",LOG10(Sheet1!R513/Sheet1!S513)*'Positive samples'!R513)</f>
        <v>0</v>
      </c>
      <c r="S513">
        <f>IF(Sheet1!S513="", "",LOG10(Sheet1!S513)*'Positive samples'!S513)</f>
        <v>8.9047155452786804</v>
      </c>
      <c r="U513">
        <f>IF('Positive samples'!U513=0, "", SUM(Normalization!C513, Normalization!F513, Normalization!I513, Normalization!L513, Normalization!O513:O513, Normalization!R513)/'Positive samples'!U513)</f>
        <v>-5.5632221682279752</v>
      </c>
    </row>
    <row r="514" spans="1:21" x14ac:dyDescent="0.2">
      <c r="A514" s="1">
        <f>Sheet1!A514</f>
        <v>45074</v>
      </c>
      <c r="C514">
        <f>IF(Sheet1!C514="", "",LOG10(Sheet1!C514/Sheet1!D514)*'Positive samples'!C514)</f>
        <v>0</v>
      </c>
      <c r="F514">
        <f>IF(Sheet1!F514="", "",LOG10(Sheet1!F514/Sheet1!G514)*'Positive samples'!F514)</f>
        <v>-5.4743519880888316</v>
      </c>
      <c r="G514">
        <f>IF(Sheet1!G514="", "",LOG10(Sheet1!G514/Sheet1!H514)*'Positive samples'!G514)</f>
        <v>8.2358499204888691</v>
      </c>
      <c r="I514">
        <f>IF(Sheet1!I514="", "",LOG10(Sheet1!I514/Sheet1!J514)*'Positive samples'!I514)</f>
        <v>0</v>
      </c>
      <c r="J514">
        <f>IF(Sheet1!J514="", "",LOG10(Sheet1!J514/Sheet1!K514)*'Positive samples'!J514)</f>
        <v>9.3737071338408811</v>
      </c>
      <c r="L514">
        <f>IF(Sheet1!L514="", "",LOG10(Sheet1!L514/Sheet1!M514)*'Positive samples'!L514)</f>
        <v>0</v>
      </c>
      <c r="M514">
        <f>IF(Sheet1!M514="", "",LOG10(Sheet1!M514/Sheet1!N514)*'Positive samples'!M514)</f>
        <v>9.0253469029026636</v>
      </c>
      <c r="O514">
        <f>IF(Sheet1!O514="", "",LOG10(Sheet1!O514/Sheet1!P514)*'Positive samples'!O514)</f>
        <v>0</v>
      </c>
      <c r="Q514">
        <f>IF(Sheet1!Q514="", "",LOG10(Sheet1!Q514/Sheet1!R514)*'Positive samples'!Q514)</f>
        <v>0</v>
      </c>
      <c r="R514">
        <f>IF(Sheet1!R514="", "",LOG10(Sheet1!R514/Sheet1!S514)*'Positive samples'!R514)</f>
        <v>0</v>
      </c>
      <c r="S514">
        <f>IF(Sheet1!S514="", "",LOG10(Sheet1!S514)*'Positive samples'!S514)</f>
        <v>8.6599162000698495</v>
      </c>
      <c r="U514">
        <f>IF('Positive samples'!U514=0, "", SUM(Normalization!C514, Normalization!F514, Normalization!I514, Normalization!L514, Normalization!O514:O514, Normalization!R514)/'Positive samples'!U514)</f>
        <v>-5.4743519880888316</v>
      </c>
    </row>
    <row r="515" spans="1:21" x14ac:dyDescent="0.2">
      <c r="A515" s="1">
        <f>Sheet1!A515</f>
        <v>45075</v>
      </c>
      <c r="C515">
        <f>IF(Sheet1!C515="", "",LOG10(Sheet1!C515/Sheet1!D515)*'Positive samples'!C515)</f>
        <v>-5.8118217807128554</v>
      </c>
      <c r="F515">
        <f>IF(Sheet1!F515="", "",LOG10(Sheet1!F515/Sheet1!G515)*'Positive samples'!F515)</f>
        <v>0</v>
      </c>
      <c r="G515">
        <f>IF(Sheet1!G515="", "",LOG10(Sheet1!G515/Sheet1!H515)*'Positive samples'!G515)</f>
        <v>8.4276531344428545</v>
      </c>
      <c r="I515">
        <f>IF(Sheet1!I515="", "",LOG10(Sheet1!I515/Sheet1!J515)*'Positive samples'!I515)</f>
        <v>0</v>
      </c>
      <c r="J515">
        <f>IF(Sheet1!J515="", "",LOG10(Sheet1!J515/Sheet1!K515)*'Positive samples'!J515)</f>
        <v>8.646588559308821</v>
      </c>
      <c r="L515">
        <f>IF(Sheet1!L515="", "",LOG10(Sheet1!L515/Sheet1!M515)*'Positive samples'!L515)</f>
        <v>0</v>
      </c>
      <c r="M515">
        <f>IF(Sheet1!M515="", "",LOG10(Sheet1!M515/Sheet1!N515)*'Positive samples'!M515)</f>
        <v>8.9786640541341711</v>
      </c>
      <c r="O515">
        <f>IF(Sheet1!O515="", "",LOG10(Sheet1!O515/Sheet1!P515)*'Positive samples'!O515)</f>
        <v>0</v>
      </c>
      <c r="Q515">
        <f>IF(Sheet1!Q515="", "",LOG10(Sheet1!Q515/Sheet1!R515)*'Positive samples'!Q515)</f>
        <v>0</v>
      </c>
      <c r="R515">
        <f>IF(Sheet1!R515="", "",LOG10(Sheet1!R515/Sheet1!S515)*'Positive samples'!R515)</f>
        <v>-5.8283503033464434</v>
      </c>
      <c r="S515">
        <f>IF(Sheet1!S515="", "",LOG10(Sheet1!S515)*'Positive samples'!S515)</f>
        <v>9</v>
      </c>
      <c r="U515">
        <f>IF('Positive samples'!U515=0, "", SUM(Normalization!C515, Normalization!F515, Normalization!I515, Normalization!L515, Normalization!O515:O515, Normalization!R515)/'Positive samples'!U515)</f>
        <v>-5.820086042029649</v>
      </c>
    </row>
    <row r="516" spans="1:21" x14ac:dyDescent="0.2">
      <c r="A516" s="1">
        <f>Sheet1!A516</f>
        <v>45076</v>
      </c>
      <c r="C516">
        <f>IF(Sheet1!C516="", "",LOG10(Sheet1!C516/Sheet1!D516)*'Positive samples'!C516)</f>
        <v>-5.8128339903974284</v>
      </c>
      <c r="F516">
        <f>IF(Sheet1!F516="", "",LOG10(Sheet1!F516/Sheet1!G516)*'Positive samples'!F516)</f>
        <v>-5.6672524615268456</v>
      </c>
      <c r="G516">
        <f>IF(Sheet1!G516="", "",LOG10(Sheet1!G516/Sheet1!H516)*'Positive samples'!G516)</f>
        <v>8.5011920391975995</v>
      </c>
      <c r="I516">
        <f>IF(Sheet1!I516="", "",LOG10(Sheet1!I516/Sheet1!J516)*'Positive samples'!I516)</f>
        <v>-5.8266561080549746</v>
      </c>
      <c r="J516">
        <f>IF(Sheet1!J516="", "",LOG10(Sheet1!J516/Sheet1!K516)*'Positive samples'!J516)</f>
        <v>8.6108773646357442</v>
      </c>
      <c r="L516">
        <f>IF(Sheet1!L516="", "",LOG10(Sheet1!L516/Sheet1!M516)*'Positive samples'!L516)</f>
        <v>0</v>
      </c>
      <c r="M516">
        <f>IF(Sheet1!M516="", "",LOG10(Sheet1!M516/Sheet1!N516)*'Positive samples'!M516)</f>
        <v>8.9738472813985126</v>
      </c>
      <c r="O516">
        <f>IF(Sheet1!O516="", "",LOG10(Sheet1!O516/Sheet1!P516)*'Positive samples'!O516)</f>
        <v>0</v>
      </c>
      <c r="Q516">
        <f>IF(Sheet1!Q516="", "",LOG10(Sheet1!Q516/Sheet1!R516)*'Positive samples'!Q516)</f>
        <v>0</v>
      </c>
      <c r="R516">
        <f>IF(Sheet1!R516="", "",LOG10(Sheet1!R516/Sheet1!S516)*'Positive samples'!R516)</f>
        <v>-5.7668821509843724</v>
      </c>
      <c r="S516">
        <f>IF(Sheet1!S516="", "",LOG10(Sheet1!S516)*'Positive samples'!S516)</f>
        <v>8.9232440186302764</v>
      </c>
      <c r="U516">
        <f>IF('Positive samples'!U516=0, "", SUM(Normalization!C516, Normalization!F516, Normalization!I516, Normalization!L516, Normalization!O516:O516, Normalization!R516)/'Positive samples'!U516)</f>
        <v>-5.7684061777409052</v>
      </c>
    </row>
    <row r="517" spans="1:21" x14ac:dyDescent="0.2">
      <c r="A517" s="1">
        <f>Sheet1!A517</f>
        <v>45077</v>
      </c>
      <c r="C517">
        <f>IF(Sheet1!C517="", "",LOG10(Sheet1!C517/Sheet1!D517)*'Positive samples'!C517)</f>
        <v>0</v>
      </c>
      <c r="F517">
        <f>IF(Sheet1!F517="", "",LOG10(Sheet1!F517/Sheet1!G517)*'Positive samples'!F517)</f>
        <v>0</v>
      </c>
      <c r="G517">
        <f>IF(Sheet1!G517="", "",LOG10(Sheet1!G517/Sheet1!H517)*'Positive samples'!G517)</f>
        <v>8.3256333435128553</v>
      </c>
      <c r="I517">
        <f>IF(Sheet1!I517="", "",LOG10(Sheet1!I517/Sheet1!J517)*'Positive samples'!I517)</f>
        <v>0</v>
      </c>
      <c r="J517">
        <f>IF(Sheet1!J517="", "",LOG10(Sheet1!J517/Sheet1!K517)*'Positive samples'!J517)</f>
        <v>9.1282855774087572</v>
      </c>
      <c r="L517">
        <f>IF(Sheet1!L517="", "",LOG10(Sheet1!L517/Sheet1!M517)*'Positive samples'!L517)</f>
        <v>0</v>
      </c>
      <c r="M517">
        <f>IF(Sheet1!M517="", "",LOG10(Sheet1!M517/Sheet1!N517)*'Positive samples'!M517)</f>
        <v>8.7363965022766426</v>
      </c>
      <c r="O517">
        <f>IF(Sheet1!O517="", "",LOG10(Sheet1!O517/Sheet1!P517)*'Positive samples'!O517)</f>
        <v>-5.7316382085105584</v>
      </c>
      <c r="Q517">
        <f>IF(Sheet1!Q517="", "",LOG10(Sheet1!Q517/Sheet1!R517)*'Positive samples'!Q517)</f>
        <v>0</v>
      </c>
      <c r="R517">
        <f>IF(Sheet1!R517="", "",LOG10(Sheet1!R517/Sheet1!S517)*'Positive samples'!R517)</f>
        <v>-5.757302493446681</v>
      </c>
      <c r="S517">
        <f>IF(Sheet1!S517="", "",LOG10(Sheet1!S517)*'Positive samples'!S517)</f>
        <v>8.8976270912904418</v>
      </c>
      <c r="U517">
        <f>IF('Positive samples'!U517=0, "", SUM(Normalization!C517, Normalization!F517, Normalization!I517, Normalization!L517, Normalization!O517:O517, Normalization!R517)/'Positive samples'!U517)</f>
        <v>-5.7444703509786201</v>
      </c>
    </row>
    <row r="518" spans="1:21" x14ac:dyDescent="0.2">
      <c r="A518" s="1">
        <f>Sheet1!A518</f>
        <v>45078</v>
      </c>
      <c r="C518" t="str">
        <f>IF(Sheet1!C518="", "",LOG10(Sheet1!C518/Sheet1!D518)*'Positive samples'!C518)</f>
        <v/>
      </c>
      <c r="F518" t="str">
        <f>IF(Sheet1!F518="", "",LOG10(Sheet1!F518/Sheet1!G518)*'Positive samples'!F518)</f>
        <v/>
      </c>
      <c r="G518" t="str">
        <f>IF(Sheet1!G518="", "",LOG10(Sheet1!G518/Sheet1!H518)*'Positive samples'!G518)</f>
        <v/>
      </c>
      <c r="I518" t="str">
        <f>IF(Sheet1!I518="", "",LOG10(Sheet1!I518/Sheet1!J518)*'Positive samples'!I518)</f>
        <v/>
      </c>
      <c r="J518" t="str">
        <f>IF(Sheet1!J518="", "",LOG10(Sheet1!J518/Sheet1!K518)*'Positive samples'!J518)</f>
        <v/>
      </c>
      <c r="L518" t="str">
        <f>IF(Sheet1!L518="", "",LOG10(Sheet1!L518/Sheet1!M518)*'Positive samples'!L518)</f>
        <v/>
      </c>
      <c r="M518" t="str">
        <f>IF(Sheet1!M518="", "",LOG10(Sheet1!M518/Sheet1!N518)*'Positive samples'!M518)</f>
        <v/>
      </c>
      <c r="O518" t="str">
        <f>IF(Sheet1!O518="", "",LOG10(Sheet1!O518/Sheet1!P518)*'Positive samples'!O518)</f>
        <v/>
      </c>
      <c r="Q518" t="str">
        <f>IF(Sheet1!Q518="", "",LOG10(Sheet1!Q518/Sheet1!R518)*'Positive samples'!Q518)</f>
        <v/>
      </c>
      <c r="R518" t="str">
        <f>IF(Sheet1!R518="", "",LOG10(Sheet1!R518/Sheet1!S518)*'Positive samples'!R518)</f>
        <v/>
      </c>
      <c r="S518" t="str">
        <f>IF(Sheet1!S518="", "",LOG10(Sheet1!S518)*'Positive samples'!S518)</f>
        <v/>
      </c>
      <c r="U518" t="str">
        <f>IF('Positive samples'!U518=0, "", SUM(Normalization!C518, Normalization!F518, Normalization!I518, Normalization!L518, Normalization!O518:O518, Normalization!R518)/'Positive samples'!U518)</f>
        <v/>
      </c>
    </row>
    <row r="519" spans="1:21" x14ac:dyDescent="0.2">
      <c r="A519" s="1">
        <f>Sheet1!A519</f>
        <v>45079</v>
      </c>
      <c r="C519" t="str">
        <f>IF(Sheet1!C519="", "",LOG10(Sheet1!C519/Sheet1!D519)*'Positive samples'!C519)</f>
        <v/>
      </c>
      <c r="F519" t="str">
        <f>IF(Sheet1!F519="", "",LOG10(Sheet1!F519/Sheet1!G519)*'Positive samples'!F519)</f>
        <v/>
      </c>
      <c r="G519" t="str">
        <f>IF(Sheet1!G519="", "",LOG10(Sheet1!G519/Sheet1!H519)*'Positive samples'!G519)</f>
        <v/>
      </c>
      <c r="I519" t="str">
        <f>IF(Sheet1!I519="", "",LOG10(Sheet1!I519/Sheet1!J519)*'Positive samples'!I519)</f>
        <v/>
      </c>
      <c r="J519" t="str">
        <f>IF(Sheet1!J519="", "",LOG10(Sheet1!J519/Sheet1!K519)*'Positive samples'!J519)</f>
        <v/>
      </c>
      <c r="L519" t="str">
        <f>IF(Sheet1!L519="", "",LOG10(Sheet1!L519/Sheet1!M519)*'Positive samples'!L519)</f>
        <v/>
      </c>
      <c r="M519" t="str">
        <f>IF(Sheet1!M519="", "",LOG10(Sheet1!M519/Sheet1!N519)*'Positive samples'!M519)</f>
        <v/>
      </c>
      <c r="O519" t="str">
        <f>IF(Sheet1!O519="", "",LOG10(Sheet1!O519/Sheet1!P519)*'Positive samples'!O519)</f>
        <v/>
      </c>
      <c r="Q519" t="str">
        <f>IF(Sheet1!Q519="", "",LOG10(Sheet1!Q519/Sheet1!R519)*'Positive samples'!Q519)</f>
        <v/>
      </c>
      <c r="R519" t="str">
        <f>IF(Sheet1!R519="", "",LOG10(Sheet1!R519/Sheet1!S519)*'Positive samples'!R519)</f>
        <v/>
      </c>
      <c r="S519" t="str">
        <f>IF(Sheet1!S519="", "",LOG10(Sheet1!S519)*'Positive samples'!S519)</f>
        <v/>
      </c>
      <c r="U519" t="str">
        <f>IF('Positive samples'!U519=0, "", SUM(Normalization!C519, Normalization!F519, Normalization!I519, Normalization!L519, Normalization!O519:O519, Normalization!R519)/'Positive samples'!U519)</f>
        <v/>
      </c>
    </row>
    <row r="520" spans="1:21" x14ac:dyDescent="0.2">
      <c r="A520" s="1">
        <f>Sheet1!A520</f>
        <v>45080</v>
      </c>
      <c r="C520" t="str">
        <f>IF(Sheet1!C520="", "",LOG10(Sheet1!C520/Sheet1!D520)*'Positive samples'!C520)</f>
        <v/>
      </c>
      <c r="F520" t="str">
        <f>IF(Sheet1!F520="", "",LOG10(Sheet1!F520/Sheet1!G520)*'Positive samples'!F520)</f>
        <v/>
      </c>
      <c r="G520" t="str">
        <f>IF(Sheet1!G520="", "",LOG10(Sheet1!G520/Sheet1!H520)*'Positive samples'!G520)</f>
        <v/>
      </c>
      <c r="I520" t="str">
        <f>IF(Sheet1!I520="", "",LOG10(Sheet1!I520/Sheet1!J520)*'Positive samples'!I520)</f>
        <v/>
      </c>
      <c r="J520" t="str">
        <f>IF(Sheet1!J520="", "",LOG10(Sheet1!J520/Sheet1!K520)*'Positive samples'!J520)</f>
        <v/>
      </c>
      <c r="L520" t="str">
        <f>IF(Sheet1!L520="", "",LOG10(Sheet1!L520/Sheet1!M520)*'Positive samples'!L520)</f>
        <v/>
      </c>
      <c r="M520" t="str">
        <f>IF(Sheet1!M520="", "",LOG10(Sheet1!M520/Sheet1!N520)*'Positive samples'!M520)</f>
        <v/>
      </c>
      <c r="O520" t="str">
        <f>IF(Sheet1!O520="", "",LOG10(Sheet1!O520/Sheet1!P520)*'Positive samples'!O520)</f>
        <v/>
      </c>
      <c r="Q520" t="str">
        <f>IF(Sheet1!Q520="", "",LOG10(Sheet1!Q520/Sheet1!R520)*'Positive samples'!Q520)</f>
        <v/>
      </c>
      <c r="R520" t="str">
        <f>IF(Sheet1!R520="", "",LOG10(Sheet1!R520/Sheet1!S520)*'Positive samples'!R520)</f>
        <v/>
      </c>
      <c r="S520" t="str">
        <f>IF(Sheet1!S520="", "",LOG10(Sheet1!S520)*'Positive samples'!S520)</f>
        <v/>
      </c>
      <c r="U520" t="str">
        <f>IF('Positive samples'!U520=0, "", SUM(Normalization!C520, Normalization!F520, Normalization!I520, Normalization!L520, Normalization!O520:O520, Normalization!R520)/'Positive samples'!U520)</f>
        <v/>
      </c>
    </row>
    <row r="521" spans="1:21" x14ac:dyDescent="0.2">
      <c r="A521" s="1">
        <f>Sheet1!A521</f>
        <v>45081</v>
      </c>
      <c r="C521" t="str">
        <f>IF(Sheet1!C521="", "",LOG10(Sheet1!C521/Sheet1!D521)*'Positive samples'!C521)</f>
        <v/>
      </c>
      <c r="F521" t="str">
        <f>IF(Sheet1!F521="", "",LOG10(Sheet1!F521/Sheet1!G521)*'Positive samples'!F521)</f>
        <v/>
      </c>
      <c r="G521" t="str">
        <f>IF(Sheet1!G521="", "",LOG10(Sheet1!G521/Sheet1!H521)*'Positive samples'!G521)</f>
        <v/>
      </c>
      <c r="I521" t="str">
        <f>IF(Sheet1!I521="", "",LOG10(Sheet1!I521/Sheet1!J521)*'Positive samples'!I521)</f>
        <v/>
      </c>
      <c r="J521" t="str">
        <f>IF(Sheet1!J521="", "",LOG10(Sheet1!J521/Sheet1!K521)*'Positive samples'!J521)</f>
        <v/>
      </c>
      <c r="L521" t="str">
        <f>IF(Sheet1!L521="", "",LOG10(Sheet1!L521/Sheet1!M521)*'Positive samples'!L521)</f>
        <v/>
      </c>
      <c r="M521" t="str">
        <f>IF(Sheet1!M521="", "",LOG10(Sheet1!M521/Sheet1!N521)*'Positive samples'!M521)</f>
        <v/>
      </c>
      <c r="O521" t="str">
        <f>IF(Sheet1!O521="", "",LOG10(Sheet1!O521/Sheet1!P521)*'Positive samples'!O521)</f>
        <v/>
      </c>
      <c r="Q521" t="str">
        <f>IF(Sheet1!Q521="", "",LOG10(Sheet1!Q521/Sheet1!R521)*'Positive samples'!Q521)</f>
        <v/>
      </c>
      <c r="R521" t="str">
        <f>IF(Sheet1!R521="", "",LOG10(Sheet1!R521/Sheet1!S521)*'Positive samples'!R521)</f>
        <v/>
      </c>
      <c r="S521" t="str">
        <f>IF(Sheet1!S521="", "",LOG10(Sheet1!S521)*'Positive samples'!S521)</f>
        <v/>
      </c>
      <c r="U521" t="str">
        <f>IF('Positive samples'!U521=0, "", SUM(Normalization!C521, Normalization!F521, Normalization!I521, Normalization!L521, Normalization!O521:O521, Normalization!R521)/'Positive samples'!U521)</f>
        <v/>
      </c>
    </row>
    <row r="522" spans="1:21" x14ac:dyDescent="0.2">
      <c r="A522" s="1">
        <f>Sheet1!A522</f>
        <v>45082</v>
      </c>
      <c r="C522" t="str">
        <f>IF(Sheet1!C522="", "",LOG10(Sheet1!C522/Sheet1!D522)*'Positive samples'!C522)</f>
        <v/>
      </c>
      <c r="F522" t="str">
        <f>IF(Sheet1!F522="", "",LOG10(Sheet1!F522/Sheet1!G522)*'Positive samples'!F522)</f>
        <v/>
      </c>
      <c r="G522" t="str">
        <f>IF(Sheet1!G522="", "",LOG10(Sheet1!G522/Sheet1!H522)*'Positive samples'!G522)</f>
        <v/>
      </c>
      <c r="I522" t="str">
        <f>IF(Sheet1!I522="", "",LOG10(Sheet1!I522/Sheet1!J522)*'Positive samples'!I522)</f>
        <v/>
      </c>
      <c r="J522" t="str">
        <f>IF(Sheet1!J522="", "",LOG10(Sheet1!J522/Sheet1!K522)*'Positive samples'!J522)</f>
        <v/>
      </c>
      <c r="L522" t="str">
        <f>IF(Sheet1!L522="", "",LOG10(Sheet1!L522/Sheet1!M522)*'Positive samples'!L522)</f>
        <v/>
      </c>
      <c r="M522" t="str">
        <f>IF(Sheet1!M522="", "",LOG10(Sheet1!M522/Sheet1!N522)*'Positive samples'!M522)</f>
        <v/>
      </c>
      <c r="O522" t="str">
        <f>IF(Sheet1!O522="", "",LOG10(Sheet1!O522/Sheet1!P522)*'Positive samples'!O522)</f>
        <v/>
      </c>
      <c r="Q522" t="str">
        <f>IF(Sheet1!Q522="", "",LOG10(Sheet1!Q522/Sheet1!R522)*'Positive samples'!Q522)</f>
        <v/>
      </c>
      <c r="R522" t="str">
        <f>IF(Sheet1!R522="", "",LOG10(Sheet1!R522/Sheet1!S522)*'Positive samples'!R522)</f>
        <v/>
      </c>
      <c r="S522" t="str">
        <f>IF(Sheet1!S522="", "",LOG10(Sheet1!S522)*'Positive samples'!S522)</f>
        <v/>
      </c>
      <c r="U522" t="str">
        <f>IF('Positive samples'!U522=0, "", SUM(Normalization!C522, Normalization!F522, Normalization!I522, Normalization!L522, Normalization!O522:O522, Normalization!R522)/'Positive samples'!U522)</f>
        <v/>
      </c>
    </row>
    <row r="523" spans="1:21" x14ac:dyDescent="0.2">
      <c r="A523" s="1">
        <f>Sheet1!A523</f>
        <v>45083</v>
      </c>
      <c r="C523" t="str">
        <f>IF(Sheet1!C523="", "",LOG10(Sheet1!C523/Sheet1!D523)*'Positive samples'!C523)</f>
        <v/>
      </c>
      <c r="F523" t="str">
        <f>IF(Sheet1!F523="", "",LOG10(Sheet1!F523/Sheet1!G523)*'Positive samples'!F523)</f>
        <v/>
      </c>
      <c r="G523" t="str">
        <f>IF(Sheet1!G523="", "",LOG10(Sheet1!G523/Sheet1!H523)*'Positive samples'!G523)</f>
        <v/>
      </c>
      <c r="I523" t="str">
        <f>IF(Sheet1!I523="", "",LOG10(Sheet1!I523/Sheet1!J523)*'Positive samples'!I523)</f>
        <v/>
      </c>
      <c r="J523" t="str">
        <f>IF(Sheet1!J523="", "",LOG10(Sheet1!J523/Sheet1!K523)*'Positive samples'!J523)</f>
        <v/>
      </c>
      <c r="L523" t="str">
        <f>IF(Sheet1!L523="", "",LOG10(Sheet1!L523/Sheet1!M523)*'Positive samples'!L523)</f>
        <v/>
      </c>
      <c r="M523" t="str">
        <f>IF(Sheet1!M523="", "",LOG10(Sheet1!M523/Sheet1!N523)*'Positive samples'!M523)</f>
        <v/>
      </c>
      <c r="O523" t="str">
        <f>IF(Sheet1!O523="", "",LOG10(Sheet1!O523/Sheet1!P523)*'Positive samples'!O523)</f>
        <v/>
      </c>
      <c r="Q523" t="str">
        <f>IF(Sheet1!Q523="", "",LOG10(Sheet1!Q523/Sheet1!R523)*'Positive samples'!Q523)</f>
        <v/>
      </c>
      <c r="R523" t="str">
        <f>IF(Sheet1!R523="", "",LOG10(Sheet1!R523/Sheet1!S523)*'Positive samples'!R523)</f>
        <v/>
      </c>
      <c r="S523" t="str">
        <f>IF(Sheet1!S523="", "",LOG10(Sheet1!S523)*'Positive samples'!S523)</f>
        <v/>
      </c>
      <c r="U523" t="str">
        <f>IF('Positive samples'!U523=0, "", SUM(Normalization!C523, Normalization!F523, Normalization!I523, Normalization!L523, Normalization!O523:O523, Normalization!R523)/'Positive samples'!U523)</f>
        <v/>
      </c>
    </row>
    <row r="524" spans="1:21" x14ac:dyDescent="0.2">
      <c r="A524" s="1">
        <f>Sheet1!A524</f>
        <v>45084</v>
      </c>
      <c r="C524" t="str">
        <f>IF(Sheet1!C524="", "",LOG10(Sheet1!C524/Sheet1!D524)*'Positive samples'!C524)</f>
        <v/>
      </c>
      <c r="F524" t="str">
        <f>IF(Sheet1!F524="", "",LOG10(Sheet1!F524/Sheet1!G524)*'Positive samples'!F524)</f>
        <v/>
      </c>
      <c r="G524" t="str">
        <f>IF(Sheet1!G524="", "",LOG10(Sheet1!G524/Sheet1!H524)*'Positive samples'!G524)</f>
        <v/>
      </c>
      <c r="I524" t="str">
        <f>IF(Sheet1!I524="", "",LOG10(Sheet1!I524/Sheet1!J524)*'Positive samples'!I524)</f>
        <v/>
      </c>
      <c r="J524" t="str">
        <f>IF(Sheet1!J524="", "",LOG10(Sheet1!J524/Sheet1!K524)*'Positive samples'!J524)</f>
        <v/>
      </c>
      <c r="L524" t="str">
        <f>IF(Sheet1!L524="", "",LOG10(Sheet1!L524/Sheet1!M524)*'Positive samples'!L524)</f>
        <v/>
      </c>
      <c r="M524" t="str">
        <f>IF(Sheet1!M524="", "",LOG10(Sheet1!M524/Sheet1!N524)*'Positive samples'!M524)</f>
        <v/>
      </c>
      <c r="O524" t="str">
        <f>IF(Sheet1!O524="", "",LOG10(Sheet1!O524/Sheet1!P524)*'Positive samples'!O524)</f>
        <v/>
      </c>
      <c r="Q524" t="str">
        <f>IF(Sheet1!Q524="", "",LOG10(Sheet1!Q524/Sheet1!R524)*'Positive samples'!Q524)</f>
        <v/>
      </c>
      <c r="R524" t="str">
        <f>IF(Sheet1!R524="", "",LOG10(Sheet1!R524/Sheet1!S524)*'Positive samples'!R524)</f>
        <v/>
      </c>
      <c r="S524" t="str">
        <f>IF(Sheet1!S524="", "",LOG10(Sheet1!S524)*'Positive samples'!S524)</f>
        <v/>
      </c>
      <c r="U524" t="str">
        <f>IF('Positive samples'!U524=0, "", SUM(Normalization!C524, Normalization!F524, Normalization!I524, Normalization!L524, Normalization!O524:O524, Normalization!R524)/'Positive samples'!U524)</f>
        <v/>
      </c>
    </row>
    <row r="525" spans="1:21" x14ac:dyDescent="0.2">
      <c r="A525" s="1">
        <f>Sheet1!A525</f>
        <v>45085</v>
      </c>
      <c r="C525" t="str">
        <f>IF(Sheet1!C525="", "",LOG10(Sheet1!C525/Sheet1!D525)*'Positive samples'!C525)</f>
        <v/>
      </c>
      <c r="F525" t="str">
        <f>IF(Sheet1!F525="", "",LOG10(Sheet1!F525/Sheet1!G525)*'Positive samples'!F525)</f>
        <v/>
      </c>
      <c r="G525" t="str">
        <f>IF(Sheet1!G525="", "",LOG10(Sheet1!G525/Sheet1!H525)*'Positive samples'!G525)</f>
        <v/>
      </c>
      <c r="I525" t="str">
        <f>IF(Sheet1!I525="", "",LOG10(Sheet1!I525/Sheet1!J525)*'Positive samples'!I525)</f>
        <v/>
      </c>
      <c r="J525" t="str">
        <f>IF(Sheet1!J525="", "",LOG10(Sheet1!J525/Sheet1!K525)*'Positive samples'!J525)</f>
        <v/>
      </c>
      <c r="L525" t="str">
        <f>IF(Sheet1!L525="", "",LOG10(Sheet1!L525/Sheet1!M525)*'Positive samples'!L525)</f>
        <v/>
      </c>
      <c r="M525" t="str">
        <f>IF(Sheet1!M525="", "",LOG10(Sheet1!M525/Sheet1!N525)*'Positive samples'!M525)</f>
        <v/>
      </c>
      <c r="O525" t="str">
        <f>IF(Sheet1!O525="", "",LOG10(Sheet1!O525/Sheet1!P525)*'Positive samples'!O525)</f>
        <v/>
      </c>
      <c r="Q525" t="str">
        <f>IF(Sheet1!Q525="", "",LOG10(Sheet1!Q525/Sheet1!R525)*'Positive samples'!Q525)</f>
        <v/>
      </c>
      <c r="R525" t="str">
        <f>IF(Sheet1!R525="", "",LOG10(Sheet1!R525/Sheet1!S525)*'Positive samples'!R525)</f>
        <v/>
      </c>
      <c r="S525" t="str">
        <f>IF(Sheet1!S525="", "",LOG10(Sheet1!S525)*'Positive samples'!S525)</f>
        <v/>
      </c>
      <c r="U525" t="str">
        <f>IF('Positive samples'!U525=0, "", SUM(Normalization!C525, Normalization!F525, Normalization!I525, Normalization!L525, Normalization!O525:O525, Normalization!R525)/'Positive samples'!U525)</f>
        <v/>
      </c>
    </row>
    <row r="526" spans="1:21" x14ac:dyDescent="0.2">
      <c r="A526" s="1">
        <f>Sheet1!A526</f>
        <v>45086</v>
      </c>
      <c r="C526" t="str">
        <f>IF(Sheet1!C526="", "",LOG10(Sheet1!C526/Sheet1!D526)*'Positive samples'!C526)</f>
        <v/>
      </c>
      <c r="F526" t="str">
        <f>IF(Sheet1!F526="", "",LOG10(Sheet1!F526/Sheet1!G526)*'Positive samples'!F526)</f>
        <v/>
      </c>
      <c r="G526" t="str">
        <f>IF(Sheet1!G526="", "",LOG10(Sheet1!G526/Sheet1!H526)*'Positive samples'!G526)</f>
        <v/>
      </c>
      <c r="I526" t="str">
        <f>IF(Sheet1!I526="", "",LOG10(Sheet1!I526/Sheet1!J526)*'Positive samples'!I526)</f>
        <v/>
      </c>
      <c r="J526" t="str">
        <f>IF(Sheet1!J526="", "",LOG10(Sheet1!J526/Sheet1!K526)*'Positive samples'!J526)</f>
        <v/>
      </c>
      <c r="L526" t="str">
        <f>IF(Sheet1!L526="", "",LOG10(Sheet1!L526/Sheet1!M526)*'Positive samples'!L526)</f>
        <v/>
      </c>
      <c r="M526" t="str">
        <f>IF(Sheet1!M526="", "",LOG10(Sheet1!M526/Sheet1!N526)*'Positive samples'!M526)</f>
        <v/>
      </c>
      <c r="O526" t="str">
        <f>IF(Sheet1!O526="", "",LOG10(Sheet1!O526/Sheet1!P526)*'Positive samples'!O526)</f>
        <v/>
      </c>
      <c r="Q526" t="str">
        <f>IF(Sheet1!Q526="", "",LOG10(Sheet1!Q526/Sheet1!R526)*'Positive samples'!Q526)</f>
        <v/>
      </c>
      <c r="R526" t="str">
        <f>IF(Sheet1!R526="", "",LOG10(Sheet1!R526/Sheet1!S526)*'Positive samples'!R526)</f>
        <v/>
      </c>
      <c r="S526" t="str">
        <f>IF(Sheet1!S526="", "",LOG10(Sheet1!S526)*'Positive samples'!S526)</f>
        <v/>
      </c>
      <c r="U526" t="str">
        <f>IF('Positive samples'!U526=0, "", SUM(Normalization!C526, Normalization!F526, Normalization!I526, Normalization!L526, Normalization!O526:O526, Normalization!R526)/'Positive samples'!U526)</f>
        <v/>
      </c>
    </row>
    <row r="527" spans="1:21" x14ac:dyDescent="0.2">
      <c r="A527" s="1">
        <f>Sheet1!A527</f>
        <v>45087</v>
      </c>
      <c r="C527" t="str">
        <f>IF(Sheet1!C527="", "",LOG10(Sheet1!C527/Sheet1!D527)*'Positive samples'!C527)</f>
        <v/>
      </c>
      <c r="F527" t="str">
        <f>IF(Sheet1!F527="", "",LOG10(Sheet1!F527/Sheet1!G527)*'Positive samples'!F527)</f>
        <v/>
      </c>
      <c r="G527" t="str">
        <f>IF(Sheet1!G527="", "",LOG10(Sheet1!G527/Sheet1!H527)*'Positive samples'!G527)</f>
        <v/>
      </c>
      <c r="I527" t="str">
        <f>IF(Sheet1!I527="", "",LOG10(Sheet1!I527/Sheet1!J527)*'Positive samples'!I527)</f>
        <v/>
      </c>
      <c r="J527" t="str">
        <f>IF(Sheet1!J527="", "",LOG10(Sheet1!J527/Sheet1!K527)*'Positive samples'!J527)</f>
        <v/>
      </c>
      <c r="L527" t="str">
        <f>IF(Sheet1!L527="", "",LOG10(Sheet1!L527/Sheet1!M527)*'Positive samples'!L527)</f>
        <v/>
      </c>
      <c r="M527" t="str">
        <f>IF(Sheet1!M527="", "",LOG10(Sheet1!M527/Sheet1!N527)*'Positive samples'!M527)</f>
        <v/>
      </c>
      <c r="O527" t="str">
        <f>IF(Sheet1!O527="", "",LOG10(Sheet1!O527/Sheet1!P527)*'Positive samples'!O527)</f>
        <v/>
      </c>
      <c r="Q527" t="str">
        <f>IF(Sheet1!Q527="", "",LOG10(Sheet1!Q527/Sheet1!R527)*'Positive samples'!Q527)</f>
        <v/>
      </c>
      <c r="R527" t="str">
        <f>IF(Sheet1!R527="", "",LOG10(Sheet1!R527/Sheet1!S527)*'Positive samples'!R527)</f>
        <v/>
      </c>
      <c r="S527" t="str">
        <f>IF(Sheet1!S527="", "",LOG10(Sheet1!S527)*'Positive samples'!S527)</f>
        <v/>
      </c>
      <c r="U527" t="str">
        <f>IF('Positive samples'!U527=0, "", SUM(Normalization!C527, Normalization!F527, Normalization!I527, Normalization!L527, Normalization!O527:O527, Normalization!R527)/'Positive samples'!U527)</f>
        <v/>
      </c>
    </row>
    <row r="528" spans="1:21" x14ac:dyDescent="0.2">
      <c r="A528" s="1">
        <f>Sheet1!A528</f>
        <v>45088</v>
      </c>
      <c r="C528" t="str">
        <f>IF(Sheet1!C528="", "",LOG10(Sheet1!C528/Sheet1!D528)*'Positive samples'!C528)</f>
        <v/>
      </c>
      <c r="F528" t="str">
        <f>IF(Sheet1!F528="", "",LOG10(Sheet1!F528/Sheet1!G528)*'Positive samples'!F528)</f>
        <v/>
      </c>
      <c r="G528" t="str">
        <f>IF(Sheet1!G528="", "",LOG10(Sheet1!G528/Sheet1!H528)*'Positive samples'!G528)</f>
        <v/>
      </c>
      <c r="I528" t="str">
        <f>IF(Sheet1!I528="", "",LOG10(Sheet1!I528/Sheet1!J528)*'Positive samples'!I528)</f>
        <v/>
      </c>
      <c r="J528" t="str">
        <f>IF(Sheet1!J528="", "",LOG10(Sheet1!J528/Sheet1!K528)*'Positive samples'!J528)</f>
        <v/>
      </c>
      <c r="L528" t="str">
        <f>IF(Sheet1!L528="", "",LOG10(Sheet1!L528/Sheet1!M528)*'Positive samples'!L528)</f>
        <v/>
      </c>
      <c r="M528" t="str">
        <f>IF(Sheet1!M528="", "",LOG10(Sheet1!M528/Sheet1!N528)*'Positive samples'!M528)</f>
        <v/>
      </c>
      <c r="O528" t="str">
        <f>IF(Sheet1!O528="", "",LOG10(Sheet1!O528/Sheet1!P528)*'Positive samples'!O528)</f>
        <v/>
      </c>
      <c r="Q528" t="str">
        <f>IF(Sheet1!Q528="", "",LOG10(Sheet1!Q528/Sheet1!R528)*'Positive samples'!Q528)</f>
        <v/>
      </c>
      <c r="R528" t="str">
        <f>IF(Sheet1!R528="", "",LOG10(Sheet1!R528/Sheet1!S528)*'Positive samples'!R528)</f>
        <v/>
      </c>
      <c r="S528" t="str">
        <f>IF(Sheet1!S528="", "",LOG10(Sheet1!S528)*'Positive samples'!S528)</f>
        <v/>
      </c>
      <c r="U528" t="str">
        <f>IF('Positive samples'!U528=0, "", SUM(Normalization!C528, Normalization!F528, Normalization!I528, Normalization!L528, Normalization!O528:O528, Normalization!R528)/'Positive samples'!U528)</f>
        <v/>
      </c>
    </row>
    <row r="529" spans="1:21" x14ac:dyDescent="0.2">
      <c r="A529" s="1">
        <f>Sheet1!A529</f>
        <v>45089</v>
      </c>
      <c r="C529" t="str">
        <f>IF(Sheet1!C529="", "",LOG10(Sheet1!C529/Sheet1!D529)*'Positive samples'!C529)</f>
        <v/>
      </c>
      <c r="F529" t="str">
        <f>IF(Sheet1!F529="", "",LOG10(Sheet1!F529/Sheet1!G529)*'Positive samples'!F529)</f>
        <v/>
      </c>
      <c r="G529" t="str">
        <f>IF(Sheet1!G529="", "",LOG10(Sheet1!G529/Sheet1!H529)*'Positive samples'!G529)</f>
        <v/>
      </c>
      <c r="I529" t="str">
        <f>IF(Sheet1!I529="", "",LOG10(Sheet1!I529/Sheet1!J529)*'Positive samples'!I529)</f>
        <v/>
      </c>
      <c r="J529" t="str">
        <f>IF(Sheet1!J529="", "",LOG10(Sheet1!J529/Sheet1!K529)*'Positive samples'!J529)</f>
        <v/>
      </c>
      <c r="L529" t="str">
        <f>IF(Sheet1!L529="", "",LOG10(Sheet1!L529/Sheet1!M529)*'Positive samples'!L529)</f>
        <v/>
      </c>
      <c r="M529" t="str">
        <f>IF(Sheet1!M529="", "",LOG10(Sheet1!M529/Sheet1!N529)*'Positive samples'!M529)</f>
        <v/>
      </c>
      <c r="O529" t="str">
        <f>IF(Sheet1!O529="", "",LOG10(Sheet1!O529/Sheet1!P529)*'Positive samples'!O529)</f>
        <v/>
      </c>
      <c r="Q529" t="str">
        <f>IF(Sheet1!Q529="", "",LOG10(Sheet1!Q529/Sheet1!R529)*'Positive samples'!Q529)</f>
        <v/>
      </c>
      <c r="R529" t="str">
        <f>IF(Sheet1!R529="", "",LOG10(Sheet1!R529/Sheet1!S529)*'Positive samples'!R529)</f>
        <v/>
      </c>
      <c r="S529" t="str">
        <f>IF(Sheet1!S529="", "",LOG10(Sheet1!S529)*'Positive samples'!S529)</f>
        <v/>
      </c>
      <c r="U529" t="str">
        <f>IF('Positive samples'!U529=0, "", SUM(Normalization!C529, Normalization!F529, Normalization!I529, Normalization!L529, Normalization!O529:O529, Normalization!R529)/'Positive samples'!U529)</f>
        <v/>
      </c>
    </row>
    <row r="530" spans="1:21" x14ac:dyDescent="0.2">
      <c r="A530" s="1">
        <f>Sheet1!A530</f>
        <v>45090</v>
      </c>
      <c r="C530" t="str">
        <f>IF(Sheet1!C530="", "",LOG10(Sheet1!C530/Sheet1!D530)*'Positive samples'!C530)</f>
        <v/>
      </c>
      <c r="F530" t="str">
        <f>IF(Sheet1!F530="", "",LOG10(Sheet1!F530/Sheet1!G530)*'Positive samples'!F530)</f>
        <v/>
      </c>
      <c r="G530" t="str">
        <f>IF(Sheet1!G530="", "",LOG10(Sheet1!G530/Sheet1!H530)*'Positive samples'!G530)</f>
        <v/>
      </c>
      <c r="I530" t="str">
        <f>IF(Sheet1!I530="", "",LOG10(Sheet1!I530/Sheet1!J530)*'Positive samples'!I530)</f>
        <v/>
      </c>
      <c r="J530" t="str">
        <f>IF(Sheet1!J530="", "",LOG10(Sheet1!J530/Sheet1!K530)*'Positive samples'!J530)</f>
        <v/>
      </c>
      <c r="L530" t="str">
        <f>IF(Sheet1!L530="", "",LOG10(Sheet1!L530/Sheet1!M530)*'Positive samples'!L530)</f>
        <v/>
      </c>
      <c r="M530" t="str">
        <f>IF(Sheet1!M530="", "",LOG10(Sheet1!M530/Sheet1!N530)*'Positive samples'!M530)</f>
        <v/>
      </c>
      <c r="O530" t="str">
        <f>IF(Sheet1!O530="", "",LOG10(Sheet1!O530/Sheet1!P530)*'Positive samples'!O530)</f>
        <v/>
      </c>
      <c r="Q530" t="str">
        <f>IF(Sheet1!Q530="", "",LOG10(Sheet1!Q530/Sheet1!R530)*'Positive samples'!Q530)</f>
        <v/>
      </c>
      <c r="R530" t="str">
        <f>IF(Sheet1!R530="", "",LOG10(Sheet1!R530/Sheet1!S530)*'Positive samples'!R530)</f>
        <v/>
      </c>
      <c r="S530" t="str">
        <f>IF(Sheet1!S530="", "",LOG10(Sheet1!S530)*'Positive samples'!S530)</f>
        <v/>
      </c>
      <c r="U530" t="str">
        <f>IF('Positive samples'!U530=0, "", SUM(Normalization!C530, Normalization!F530, Normalization!I530, Normalization!L530, Normalization!O530:O530, Normalization!R530)/'Positive samples'!U530)</f>
        <v/>
      </c>
    </row>
    <row r="531" spans="1:21" x14ac:dyDescent="0.2">
      <c r="A531" s="1">
        <f>Sheet1!A531</f>
        <v>45091</v>
      </c>
      <c r="C531" t="str">
        <f>IF(Sheet1!C531="", "",LOG10(Sheet1!C531/Sheet1!D531)*'Positive samples'!C531)</f>
        <v/>
      </c>
      <c r="F531" t="str">
        <f>IF(Sheet1!F531="", "",LOG10(Sheet1!F531/Sheet1!G531)*'Positive samples'!F531)</f>
        <v/>
      </c>
      <c r="G531" t="str">
        <f>IF(Sheet1!G531="", "",LOG10(Sheet1!G531/Sheet1!H531)*'Positive samples'!G531)</f>
        <v/>
      </c>
      <c r="I531" t="str">
        <f>IF(Sheet1!I531="", "",LOG10(Sheet1!I531/Sheet1!J531)*'Positive samples'!I531)</f>
        <v/>
      </c>
      <c r="J531" t="str">
        <f>IF(Sheet1!J531="", "",LOG10(Sheet1!J531/Sheet1!K531)*'Positive samples'!J531)</f>
        <v/>
      </c>
      <c r="L531" t="str">
        <f>IF(Sheet1!L531="", "",LOG10(Sheet1!L531/Sheet1!M531)*'Positive samples'!L531)</f>
        <v/>
      </c>
      <c r="M531" t="str">
        <f>IF(Sheet1!M531="", "",LOG10(Sheet1!M531/Sheet1!N531)*'Positive samples'!M531)</f>
        <v/>
      </c>
      <c r="O531" t="str">
        <f>IF(Sheet1!O531="", "",LOG10(Sheet1!O531/Sheet1!P531)*'Positive samples'!O531)</f>
        <v/>
      </c>
      <c r="Q531" t="str">
        <f>IF(Sheet1!Q531="", "",LOG10(Sheet1!Q531/Sheet1!R531)*'Positive samples'!Q531)</f>
        <v/>
      </c>
      <c r="R531" t="str">
        <f>IF(Sheet1!R531="", "",LOG10(Sheet1!R531/Sheet1!S531)*'Positive samples'!R531)</f>
        <v/>
      </c>
      <c r="S531" t="str">
        <f>IF(Sheet1!S531="", "",LOG10(Sheet1!S531)*'Positive samples'!S531)</f>
        <v/>
      </c>
      <c r="U531" t="str">
        <f>IF('Positive samples'!U531=0, "", SUM(Normalization!C531, Normalization!F531, Normalization!I531, Normalization!L531, Normalization!O531:O531, Normalization!R531)/'Positive samples'!U531)</f>
        <v/>
      </c>
    </row>
    <row r="532" spans="1:21" x14ac:dyDescent="0.2">
      <c r="A532" s="1">
        <f>Sheet1!A532</f>
        <v>45092</v>
      </c>
      <c r="C532" t="str">
        <f>IF(Sheet1!C532="", "",LOG10(Sheet1!C532/Sheet1!D532)*'Positive samples'!C532)</f>
        <v/>
      </c>
      <c r="F532" t="str">
        <f>IF(Sheet1!F532="", "",LOG10(Sheet1!F532/Sheet1!G532)*'Positive samples'!F532)</f>
        <v/>
      </c>
      <c r="G532" t="str">
        <f>IF(Sheet1!G532="", "",LOG10(Sheet1!G532/Sheet1!H532)*'Positive samples'!G532)</f>
        <v/>
      </c>
      <c r="I532" t="str">
        <f>IF(Sheet1!I532="", "",LOG10(Sheet1!I532/Sheet1!J532)*'Positive samples'!I532)</f>
        <v/>
      </c>
      <c r="J532" t="str">
        <f>IF(Sheet1!J532="", "",LOG10(Sheet1!J532/Sheet1!K532)*'Positive samples'!J532)</f>
        <v/>
      </c>
      <c r="L532" t="str">
        <f>IF(Sheet1!L532="", "",LOG10(Sheet1!L532/Sheet1!M532)*'Positive samples'!L532)</f>
        <v/>
      </c>
      <c r="M532" t="str">
        <f>IF(Sheet1!M532="", "",LOG10(Sheet1!M532/Sheet1!N532)*'Positive samples'!M532)</f>
        <v/>
      </c>
      <c r="O532" t="str">
        <f>IF(Sheet1!O532="", "",LOG10(Sheet1!O532/Sheet1!P532)*'Positive samples'!O532)</f>
        <v/>
      </c>
      <c r="Q532" t="str">
        <f>IF(Sheet1!Q532="", "",LOG10(Sheet1!Q532/Sheet1!R532)*'Positive samples'!Q532)</f>
        <v/>
      </c>
      <c r="R532" t="str">
        <f>IF(Sheet1!R532="", "",LOG10(Sheet1!R532/Sheet1!S532)*'Positive samples'!R532)</f>
        <v/>
      </c>
      <c r="S532" t="str">
        <f>IF(Sheet1!S532="", "",LOG10(Sheet1!S532)*'Positive samples'!S532)</f>
        <v/>
      </c>
      <c r="U532" t="str">
        <f>IF('Positive samples'!U532=0, "", SUM(Normalization!C532, Normalization!F532, Normalization!I532, Normalization!L532, Normalization!O532:O532, Normalization!R532)/'Positive samples'!U532)</f>
        <v/>
      </c>
    </row>
    <row r="533" spans="1:21" x14ac:dyDescent="0.2">
      <c r="A533" s="1">
        <f>Sheet1!A533</f>
        <v>45093</v>
      </c>
      <c r="C533" t="str">
        <f>IF(Sheet1!C533="", "",LOG10(Sheet1!C533/Sheet1!D533)*'Positive samples'!C533)</f>
        <v/>
      </c>
      <c r="F533" t="str">
        <f>IF(Sheet1!F533="", "",LOG10(Sheet1!F533/Sheet1!G533)*'Positive samples'!F533)</f>
        <v/>
      </c>
      <c r="G533" t="str">
        <f>IF(Sheet1!G533="", "",LOG10(Sheet1!G533/Sheet1!H533)*'Positive samples'!G533)</f>
        <v/>
      </c>
      <c r="I533" t="str">
        <f>IF(Sheet1!I533="", "",LOG10(Sheet1!I533/Sheet1!J533)*'Positive samples'!I533)</f>
        <v/>
      </c>
      <c r="J533" t="str">
        <f>IF(Sheet1!J533="", "",LOG10(Sheet1!J533/Sheet1!K533)*'Positive samples'!J533)</f>
        <v/>
      </c>
      <c r="L533" t="str">
        <f>IF(Sheet1!L533="", "",LOG10(Sheet1!L533/Sheet1!M533)*'Positive samples'!L533)</f>
        <v/>
      </c>
      <c r="M533" t="str">
        <f>IF(Sheet1!M533="", "",LOG10(Sheet1!M533/Sheet1!N533)*'Positive samples'!M533)</f>
        <v/>
      </c>
      <c r="O533" t="str">
        <f>IF(Sheet1!O533="", "",LOG10(Sheet1!O533/Sheet1!P533)*'Positive samples'!O533)</f>
        <v/>
      </c>
      <c r="Q533" t="str">
        <f>IF(Sheet1!Q533="", "",LOG10(Sheet1!Q533/Sheet1!R533)*'Positive samples'!Q533)</f>
        <v/>
      </c>
      <c r="R533" t="str">
        <f>IF(Sheet1!R533="", "",LOG10(Sheet1!R533/Sheet1!S533)*'Positive samples'!R533)</f>
        <v/>
      </c>
      <c r="S533" t="str">
        <f>IF(Sheet1!S533="", "",LOG10(Sheet1!S533)*'Positive samples'!S533)</f>
        <v/>
      </c>
      <c r="U533" t="str">
        <f>IF('Positive samples'!U533=0, "", SUM(Normalization!C533, Normalization!F533, Normalization!I533, Normalization!L533, Normalization!O533:O533, Normalization!R533)/'Positive samples'!U533)</f>
        <v/>
      </c>
    </row>
    <row r="534" spans="1:21" x14ac:dyDescent="0.2">
      <c r="A534" s="1">
        <f>Sheet1!A534</f>
        <v>45094</v>
      </c>
      <c r="C534" t="str">
        <f>IF(Sheet1!C534="", "",LOG10(Sheet1!C534/Sheet1!D534)*'Positive samples'!C534)</f>
        <v/>
      </c>
      <c r="F534" t="str">
        <f>IF(Sheet1!F534="", "",LOG10(Sheet1!F534/Sheet1!G534)*'Positive samples'!F534)</f>
        <v/>
      </c>
      <c r="G534" t="str">
        <f>IF(Sheet1!G534="", "",LOG10(Sheet1!G534/Sheet1!H534)*'Positive samples'!G534)</f>
        <v/>
      </c>
      <c r="I534" t="str">
        <f>IF(Sheet1!I534="", "",LOG10(Sheet1!I534/Sheet1!J534)*'Positive samples'!I534)</f>
        <v/>
      </c>
      <c r="J534" t="str">
        <f>IF(Sheet1!J534="", "",LOG10(Sheet1!J534/Sheet1!K534)*'Positive samples'!J534)</f>
        <v/>
      </c>
      <c r="L534" t="str">
        <f>IF(Sheet1!L534="", "",LOG10(Sheet1!L534/Sheet1!M534)*'Positive samples'!L534)</f>
        <v/>
      </c>
      <c r="M534" t="str">
        <f>IF(Sheet1!M534="", "",LOG10(Sheet1!M534/Sheet1!N534)*'Positive samples'!M534)</f>
        <v/>
      </c>
      <c r="O534" t="str">
        <f>IF(Sheet1!O534="", "",LOG10(Sheet1!O534/Sheet1!P534)*'Positive samples'!O534)</f>
        <v/>
      </c>
      <c r="Q534" t="str">
        <f>IF(Sheet1!Q534="", "",LOG10(Sheet1!Q534/Sheet1!R534)*'Positive samples'!Q534)</f>
        <v/>
      </c>
      <c r="R534" t="str">
        <f>IF(Sheet1!R534="", "",LOG10(Sheet1!R534/Sheet1!S534)*'Positive samples'!R534)</f>
        <v/>
      </c>
      <c r="S534" t="str">
        <f>IF(Sheet1!S534="", "",LOG10(Sheet1!S534)*'Positive samples'!S534)</f>
        <v/>
      </c>
      <c r="U534" t="str">
        <f>IF('Positive samples'!U534=0, "", SUM(Normalization!C534, Normalization!F534, Normalization!I534, Normalization!L534, Normalization!O534:O534, Normalization!R534)/'Positive samples'!U534)</f>
        <v/>
      </c>
    </row>
    <row r="535" spans="1:21" x14ac:dyDescent="0.2">
      <c r="A535" s="1">
        <f>Sheet1!A535</f>
        <v>45095</v>
      </c>
      <c r="C535" t="str">
        <f>IF(Sheet1!C535="", "",LOG10(Sheet1!C535/Sheet1!D535)*'Positive samples'!C535)</f>
        <v/>
      </c>
      <c r="F535" t="str">
        <f>IF(Sheet1!F535="", "",LOG10(Sheet1!F535/Sheet1!G535)*'Positive samples'!F535)</f>
        <v/>
      </c>
      <c r="G535" t="str">
        <f>IF(Sheet1!G535="", "",LOG10(Sheet1!G535/Sheet1!H535)*'Positive samples'!G535)</f>
        <v/>
      </c>
      <c r="I535" t="str">
        <f>IF(Sheet1!I535="", "",LOG10(Sheet1!I535/Sheet1!J535)*'Positive samples'!I535)</f>
        <v/>
      </c>
      <c r="J535" t="str">
        <f>IF(Sheet1!J535="", "",LOG10(Sheet1!J535/Sheet1!K535)*'Positive samples'!J535)</f>
        <v/>
      </c>
      <c r="L535" t="str">
        <f>IF(Sheet1!L535="", "",LOG10(Sheet1!L535/Sheet1!M535)*'Positive samples'!L535)</f>
        <v/>
      </c>
      <c r="M535" t="str">
        <f>IF(Sheet1!M535="", "",LOG10(Sheet1!M535/Sheet1!N535)*'Positive samples'!M535)</f>
        <v/>
      </c>
      <c r="O535" t="str">
        <f>IF(Sheet1!O535="", "",LOG10(Sheet1!O535/Sheet1!P535)*'Positive samples'!O535)</f>
        <v/>
      </c>
      <c r="Q535" t="str">
        <f>IF(Sheet1!Q535="", "",LOG10(Sheet1!Q535/Sheet1!R535)*'Positive samples'!Q535)</f>
        <v/>
      </c>
      <c r="R535" t="str">
        <f>IF(Sheet1!R535="", "",LOG10(Sheet1!R535/Sheet1!S535)*'Positive samples'!R535)</f>
        <v/>
      </c>
      <c r="S535" t="str">
        <f>IF(Sheet1!S535="", "",LOG10(Sheet1!S535)*'Positive samples'!S535)</f>
        <v/>
      </c>
      <c r="U535" t="str">
        <f>IF('Positive samples'!U535=0, "", SUM(Normalization!C535, Normalization!F535, Normalization!I535, Normalization!L535, Normalization!O535:O535, Normalization!R535)/'Positive samples'!U535)</f>
        <v/>
      </c>
    </row>
    <row r="536" spans="1:21" x14ac:dyDescent="0.2">
      <c r="A536" s="1">
        <f>Sheet1!A536</f>
        <v>45096</v>
      </c>
      <c r="C536" t="str">
        <f>IF(Sheet1!C536="", "",LOG10(Sheet1!C536/Sheet1!D536)*'Positive samples'!C536)</f>
        <v/>
      </c>
      <c r="F536" t="str">
        <f>IF(Sheet1!F536="", "",LOG10(Sheet1!F536/Sheet1!G536)*'Positive samples'!F536)</f>
        <v/>
      </c>
      <c r="G536" t="str">
        <f>IF(Sheet1!G536="", "",LOG10(Sheet1!G536/Sheet1!H536)*'Positive samples'!G536)</f>
        <v/>
      </c>
      <c r="I536" t="str">
        <f>IF(Sheet1!I536="", "",LOG10(Sheet1!I536/Sheet1!J536)*'Positive samples'!I536)</f>
        <v/>
      </c>
      <c r="J536" t="str">
        <f>IF(Sheet1!J536="", "",LOG10(Sheet1!J536/Sheet1!K536)*'Positive samples'!J536)</f>
        <v/>
      </c>
      <c r="L536" t="str">
        <f>IF(Sheet1!L536="", "",LOG10(Sheet1!L536/Sheet1!M536)*'Positive samples'!L536)</f>
        <v/>
      </c>
      <c r="M536" t="str">
        <f>IF(Sheet1!M536="", "",LOG10(Sheet1!M536/Sheet1!N536)*'Positive samples'!M536)</f>
        <v/>
      </c>
      <c r="O536" t="str">
        <f>IF(Sheet1!O536="", "",LOG10(Sheet1!O536/Sheet1!P536)*'Positive samples'!O536)</f>
        <v/>
      </c>
      <c r="Q536" t="str">
        <f>IF(Sheet1!Q536="", "",LOG10(Sheet1!Q536/Sheet1!R536)*'Positive samples'!Q536)</f>
        <v/>
      </c>
      <c r="R536" t="str">
        <f>IF(Sheet1!R536="", "",LOG10(Sheet1!R536/Sheet1!S536)*'Positive samples'!R536)</f>
        <v/>
      </c>
      <c r="S536" t="str">
        <f>IF(Sheet1!S536="", "",LOG10(Sheet1!S536)*'Positive samples'!S536)</f>
        <v/>
      </c>
      <c r="U536" t="str">
        <f>IF('Positive samples'!U536=0, "", SUM(Normalization!C536, Normalization!F536, Normalization!I536, Normalization!L536, Normalization!O536:O536, Normalization!R536)/'Positive samples'!U536)</f>
        <v/>
      </c>
    </row>
    <row r="537" spans="1:21" x14ac:dyDescent="0.2">
      <c r="A537" s="1">
        <f>Sheet1!A537</f>
        <v>45097</v>
      </c>
      <c r="C537" t="str">
        <f>IF(Sheet1!C537="", "",LOG10(Sheet1!C537/Sheet1!D537)*'Positive samples'!C537)</f>
        <v/>
      </c>
      <c r="F537" t="str">
        <f>IF(Sheet1!F537="", "",LOG10(Sheet1!F537/Sheet1!G537)*'Positive samples'!F537)</f>
        <v/>
      </c>
      <c r="G537" t="str">
        <f>IF(Sheet1!G537="", "",LOG10(Sheet1!G537/Sheet1!H537)*'Positive samples'!G537)</f>
        <v/>
      </c>
      <c r="I537" t="str">
        <f>IF(Sheet1!I537="", "",LOG10(Sheet1!I537/Sheet1!J537)*'Positive samples'!I537)</f>
        <v/>
      </c>
      <c r="J537" t="str">
        <f>IF(Sheet1!J537="", "",LOG10(Sheet1!J537/Sheet1!K537)*'Positive samples'!J537)</f>
        <v/>
      </c>
      <c r="L537" t="str">
        <f>IF(Sheet1!L537="", "",LOG10(Sheet1!L537/Sheet1!M537)*'Positive samples'!L537)</f>
        <v/>
      </c>
      <c r="M537" t="str">
        <f>IF(Sheet1!M537="", "",LOG10(Sheet1!M537/Sheet1!N537)*'Positive samples'!M537)</f>
        <v/>
      </c>
      <c r="O537" t="str">
        <f>IF(Sheet1!O537="", "",LOG10(Sheet1!O537/Sheet1!P537)*'Positive samples'!O537)</f>
        <v/>
      </c>
      <c r="Q537" t="str">
        <f>IF(Sheet1!Q537="", "",LOG10(Sheet1!Q537/Sheet1!R537)*'Positive samples'!Q537)</f>
        <v/>
      </c>
      <c r="R537" t="str">
        <f>IF(Sheet1!R537="", "",LOG10(Sheet1!R537/Sheet1!S537)*'Positive samples'!R537)</f>
        <v/>
      </c>
      <c r="S537" t="str">
        <f>IF(Sheet1!S537="", "",LOG10(Sheet1!S537)*'Positive samples'!S537)</f>
        <v/>
      </c>
      <c r="U537" t="str">
        <f>IF('Positive samples'!U537=0, "", SUM(Normalization!C537, Normalization!F537, Normalization!I537, Normalization!L537, Normalization!O537:O537, Normalization!R537)/'Positive samples'!U537)</f>
        <v/>
      </c>
    </row>
    <row r="538" spans="1:21" x14ac:dyDescent="0.2">
      <c r="A538" s="1">
        <f>Sheet1!A538</f>
        <v>45098</v>
      </c>
      <c r="C538" t="str">
        <f>IF(Sheet1!C538="", "",LOG10(Sheet1!C538/Sheet1!D538)*'Positive samples'!C538)</f>
        <v/>
      </c>
      <c r="F538" t="str">
        <f>IF(Sheet1!F538="", "",LOG10(Sheet1!F538/Sheet1!G538)*'Positive samples'!F538)</f>
        <v/>
      </c>
      <c r="G538" t="str">
        <f>IF(Sheet1!G538="", "",LOG10(Sheet1!G538/Sheet1!H538)*'Positive samples'!G538)</f>
        <v/>
      </c>
      <c r="I538" t="str">
        <f>IF(Sheet1!I538="", "",LOG10(Sheet1!I538/Sheet1!J538)*'Positive samples'!I538)</f>
        <v/>
      </c>
      <c r="J538" t="str">
        <f>IF(Sheet1!J538="", "",LOG10(Sheet1!J538/Sheet1!K538)*'Positive samples'!J538)</f>
        <v/>
      </c>
      <c r="L538" t="str">
        <f>IF(Sheet1!L538="", "",LOG10(Sheet1!L538/Sheet1!M538)*'Positive samples'!L538)</f>
        <v/>
      </c>
      <c r="M538" t="str">
        <f>IF(Sheet1!M538="", "",LOG10(Sheet1!M538/Sheet1!N538)*'Positive samples'!M538)</f>
        <v/>
      </c>
      <c r="O538" t="str">
        <f>IF(Sheet1!O538="", "",LOG10(Sheet1!O538/Sheet1!P538)*'Positive samples'!O538)</f>
        <v/>
      </c>
      <c r="Q538" t="str">
        <f>IF(Sheet1!Q538="", "",LOG10(Sheet1!Q538/Sheet1!R538)*'Positive samples'!Q538)</f>
        <v/>
      </c>
      <c r="R538" t="str">
        <f>IF(Sheet1!R538="", "",LOG10(Sheet1!R538/Sheet1!S538)*'Positive samples'!R538)</f>
        <v/>
      </c>
      <c r="S538" t="str">
        <f>IF(Sheet1!S538="", "",LOG10(Sheet1!S538)*'Positive samples'!S538)</f>
        <v/>
      </c>
      <c r="U538" t="str">
        <f>IF('Positive samples'!U538=0, "", SUM(Normalization!C538, Normalization!F538, Normalization!I538, Normalization!L538, Normalization!O538:O538, Normalization!R538)/'Positive samples'!U538)</f>
        <v/>
      </c>
    </row>
    <row r="539" spans="1:21" x14ac:dyDescent="0.2">
      <c r="A539" s="1">
        <f>Sheet1!A539</f>
        <v>45099</v>
      </c>
      <c r="C539" t="str">
        <f>IF(Sheet1!C539="", "",LOG10(Sheet1!C539/Sheet1!D539)*'Positive samples'!C539)</f>
        <v/>
      </c>
      <c r="F539" t="str">
        <f>IF(Sheet1!F539="", "",LOG10(Sheet1!F539/Sheet1!G539)*'Positive samples'!F539)</f>
        <v/>
      </c>
      <c r="G539" t="str">
        <f>IF(Sheet1!G539="", "",LOG10(Sheet1!G539/Sheet1!H539)*'Positive samples'!G539)</f>
        <v/>
      </c>
      <c r="I539" t="str">
        <f>IF(Sheet1!I539="", "",LOG10(Sheet1!I539/Sheet1!J539)*'Positive samples'!I539)</f>
        <v/>
      </c>
      <c r="J539" t="str">
        <f>IF(Sheet1!J539="", "",LOG10(Sheet1!J539/Sheet1!K539)*'Positive samples'!J539)</f>
        <v/>
      </c>
      <c r="L539" t="str">
        <f>IF(Sheet1!L539="", "",LOG10(Sheet1!L539/Sheet1!M539)*'Positive samples'!L539)</f>
        <v/>
      </c>
      <c r="M539" t="str">
        <f>IF(Sheet1!M539="", "",LOG10(Sheet1!M539/Sheet1!N539)*'Positive samples'!M539)</f>
        <v/>
      </c>
      <c r="O539" t="str">
        <f>IF(Sheet1!O539="", "",LOG10(Sheet1!O539/Sheet1!P539)*'Positive samples'!O539)</f>
        <v/>
      </c>
      <c r="Q539" t="str">
        <f>IF(Sheet1!Q539="", "",LOG10(Sheet1!Q539/Sheet1!R539)*'Positive samples'!Q539)</f>
        <v/>
      </c>
      <c r="R539" t="str">
        <f>IF(Sheet1!R539="", "",LOG10(Sheet1!R539/Sheet1!S539)*'Positive samples'!R539)</f>
        <v/>
      </c>
      <c r="S539" t="str">
        <f>IF(Sheet1!S539="", "",LOG10(Sheet1!S539)*'Positive samples'!S539)</f>
        <v/>
      </c>
      <c r="U539" t="str">
        <f>IF('Positive samples'!U539=0, "", SUM(Normalization!C539, Normalization!F539, Normalization!I539, Normalization!L539, Normalization!O539:O539, Normalization!R539)/'Positive samples'!U539)</f>
        <v/>
      </c>
    </row>
    <row r="540" spans="1:21" x14ac:dyDescent="0.2">
      <c r="A540" s="1">
        <f>Sheet1!A540</f>
        <v>45100</v>
      </c>
      <c r="C540" t="str">
        <f>IF(Sheet1!C540="", "",LOG10(Sheet1!C540/Sheet1!D540)*'Positive samples'!C540)</f>
        <v/>
      </c>
      <c r="F540" t="str">
        <f>IF(Sheet1!F540="", "",LOG10(Sheet1!F540/Sheet1!G540)*'Positive samples'!F540)</f>
        <v/>
      </c>
      <c r="G540" t="str">
        <f>IF(Sheet1!G540="", "",LOG10(Sheet1!G540/Sheet1!H540)*'Positive samples'!G540)</f>
        <v/>
      </c>
      <c r="I540" t="str">
        <f>IF(Sheet1!I540="", "",LOG10(Sheet1!I540/Sheet1!J540)*'Positive samples'!I540)</f>
        <v/>
      </c>
      <c r="J540" t="str">
        <f>IF(Sheet1!J540="", "",LOG10(Sheet1!J540/Sheet1!K540)*'Positive samples'!J540)</f>
        <v/>
      </c>
      <c r="L540" t="str">
        <f>IF(Sheet1!L540="", "",LOG10(Sheet1!L540/Sheet1!M540)*'Positive samples'!L540)</f>
        <v/>
      </c>
      <c r="M540" t="str">
        <f>IF(Sheet1!M540="", "",LOG10(Sheet1!M540/Sheet1!N540)*'Positive samples'!M540)</f>
        <v/>
      </c>
      <c r="O540" t="str">
        <f>IF(Sheet1!O540="", "",LOG10(Sheet1!O540/Sheet1!P540)*'Positive samples'!O540)</f>
        <v/>
      </c>
      <c r="Q540" t="str">
        <f>IF(Sheet1!Q540="", "",LOG10(Sheet1!Q540/Sheet1!R540)*'Positive samples'!Q540)</f>
        <v/>
      </c>
      <c r="R540" t="str">
        <f>IF(Sheet1!R540="", "",LOG10(Sheet1!R540/Sheet1!S540)*'Positive samples'!R540)</f>
        <v/>
      </c>
      <c r="S540" t="str">
        <f>IF(Sheet1!S540="", "",LOG10(Sheet1!S540)*'Positive samples'!S540)</f>
        <v/>
      </c>
      <c r="U540" t="str">
        <f>IF('Positive samples'!U540=0, "", SUM(Normalization!C540, Normalization!F540, Normalization!I540, Normalization!L540, Normalization!O540:O540, Normalization!R540)/'Positive samples'!U540)</f>
        <v/>
      </c>
    </row>
    <row r="541" spans="1:21" x14ac:dyDescent="0.2">
      <c r="A541" s="1">
        <f>Sheet1!A541</f>
        <v>45101</v>
      </c>
      <c r="C541" t="str">
        <f>IF(Sheet1!C541="", "",LOG10(Sheet1!C541/Sheet1!D541)*'Positive samples'!C541)</f>
        <v/>
      </c>
      <c r="F541" t="str">
        <f>IF(Sheet1!F541="", "",LOG10(Sheet1!F541/Sheet1!G541)*'Positive samples'!F541)</f>
        <v/>
      </c>
      <c r="G541" t="str">
        <f>IF(Sheet1!G541="", "",LOG10(Sheet1!G541/Sheet1!H541)*'Positive samples'!G541)</f>
        <v/>
      </c>
      <c r="I541" t="str">
        <f>IF(Sheet1!I541="", "",LOG10(Sheet1!I541/Sheet1!J541)*'Positive samples'!I541)</f>
        <v/>
      </c>
      <c r="J541" t="str">
        <f>IF(Sheet1!J541="", "",LOG10(Sheet1!J541/Sheet1!K541)*'Positive samples'!J541)</f>
        <v/>
      </c>
      <c r="L541" t="str">
        <f>IF(Sheet1!L541="", "",LOG10(Sheet1!L541/Sheet1!M541)*'Positive samples'!L541)</f>
        <v/>
      </c>
      <c r="M541" t="str">
        <f>IF(Sheet1!M541="", "",LOG10(Sheet1!M541/Sheet1!N541)*'Positive samples'!M541)</f>
        <v/>
      </c>
      <c r="O541" t="str">
        <f>IF(Sheet1!O541="", "",LOG10(Sheet1!O541/Sheet1!P541)*'Positive samples'!O541)</f>
        <v/>
      </c>
      <c r="Q541" t="str">
        <f>IF(Sheet1!Q541="", "",LOG10(Sheet1!Q541/Sheet1!R541)*'Positive samples'!Q541)</f>
        <v/>
      </c>
      <c r="R541" t="str">
        <f>IF(Sheet1!R541="", "",LOG10(Sheet1!R541/Sheet1!S541)*'Positive samples'!R541)</f>
        <v/>
      </c>
      <c r="S541" t="str">
        <f>IF(Sheet1!S541="", "",LOG10(Sheet1!S541)*'Positive samples'!S541)</f>
        <v/>
      </c>
      <c r="U541" t="str">
        <f>IF('Positive samples'!U541=0, "", SUM(Normalization!C541, Normalization!F541, Normalization!I541, Normalization!L541, Normalization!O541:O541, Normalization!R541)/'Positive samples'!U541)</f>
        <v/>
      </c>
    </row>
    <row r="542" spans="1:21" x14ac:dyDescent="0.2">
      <c r="A542" s="1">
        <f>Sheet1!A542</f>
        <v>45102</v>
      </c>
      <c r="C542" t="str">
        <f>IF(Sheet1!C542="", "",LOG10(Sheet1!C542/Sheet1!D542)*'Positive samples'!C542)</f>
        <v/>
      </c>
      <c r="F542" t="str">
        <f>IF(Sheet1!F542="", "",LOG10(Sheet1!F542/Sheet1!G542)*'Positive samples'!F542)</f>
        <v/>
      </c>
      <c r="G542" t="str">
        <f>IF(Sheet1!G542="", "",LOG10(Sheet1!G542/Sheet1!H542)*'Positive samples'!G542)</f>
        <v/>
      </c>
      <c r="I542" t="str">
        <f>IF(Sheet1!I542="", "",LOG10(Sheet1!I542/Sheet1!J542)*'Positive samples'!I542)</f>
        <v/>
      </c>
      <c r="J542" t="str">
        <f>IF(Sheet1!J542="", "",LOG10(Sheet1!J542/Sheet1!K542)*'Positive samples'!J542)</f>
        <v/>
      </c>
      <c r="L542" t="str">
        <f>IF(Sheet1!L542="", "",LOG10(Sheet1!L542/Sheet1!M542)*'Positive samples'!L542)</f>
        <v/>
      </c>
      <c r="M542" t="str">
        <f>IF(Sheet1!M542="", "",LOG10(Sheet1!M542/Sheet1!N542)*'Positive samples'!M542)</f>
        <v/>
      </c>
      <c r="O542" t="str">
        <f>IF(Sheet1!O542="", "",LOG10(Sheet1!O542/Sheet1!P542)*'Positive samples'!O542)</f>
        <v/>
      </c>
      <c r="Q542" t="str">
        <f>IF(Sheet1!Q542="", "",LOG10(Sheet1!Q542/Sheet1!R542)*'Positive samples'!Q542)</f>
        <v/>
      </c>
      <c r="R542" t="str">
        <f>IF(Sheet1!R542="", "",LOG10(Sheet1!R542/Sheet1!S542)*'Positive samples'!R542)</f>
        <v/>
      </c>
      <c r="S542" t="str">
        <f>IF(Sheet1!S542="", "",LOG10(Sheet1!S542)*'Positive samples'!S542)</f>
        <v/>
      </c>
      <c r="U542" t="str">
        <f>IF('Positive samples'!U542=0, "", SUM(Normalization!C542, Normalization!F542, Normalization!I542, Normalization!L542, Normalization!O542:O542, Normalization!R542)/'Positive samples'!U542)</f>
        <v/>
      </c>
    </row>
    <row r="543" spans="1:21" x14ac:dyDescent="0.2">
      <c r="A543" s="1">
        <f>Sheet1!A543</f>
        <v>45103</v>
      </c>
      <c r="C543" t="str">
        <f>IF(Sheet1!C543="", "",LOG10(Sheet1!C543/Sheet1!D543)*'Positive samples'!C543)</f>
        <v/>
      </c>
      <c r="F543" t="str">
        <f>IF(Sheet1!F543="", "",LOG10(Sheet1!F543/Sheet1!G543)*'Positive samples'!F543)</f>
        <v/>
      </c>
      <c r="G543" t="str">
        <f>IF(Sheet1!G543="", "",LOG10(Sheet1!G543/Sheet1!H543)*'Positive samples'!G543)</f>
        <v/>
      </c>
      <c r="I543" t="str">
        <f>IF(Sheet1!I543="", "",LOG10(Sheet1!I543/Sheet1!J543)*'Positive samples'!I543)</f>
        <v/>
      </c>
      <c r="J543" t="str">
        <f>IF(Sheet1!J543="", "",LOG10(Sheet1!J543/Sheet1!K543)*'Positive samples'!J543)</f>
        <v/>
      </c>
      <c r="L543" t="str">
        <f>IF(Sheet1!L543="", "",LOG10(Sheet1!L543/Sheet1!M543)*'Positive samples'!L543)</f>
        <v/>
      </c>
      <c r="M543" t="str">
        <f>IF(Sheet1!M543="", "",LOG10(Sheet1!M543/Sheet1!N543)*'Positive samples'!M543)</f>
        <v/>
      </c>
      <c r="O543" t="str">
        <f>IF(Sheet1!O543="", "",LOG10(Sheet1!O543/Sheet1!P543)*'Positive samples'!O543)</f>
        <v/>
      </c>
      <c r="Q543" t="str">
        <f>IF(Sheet1!Q543="", "",LOG10(Sheet1!Q543/Sheet1!R543)*'Positive samples'!Q543)</f>
        <v/>
      </c>
      <c r="R543" t="str">
        <f>IF(Sheet1!R543="", "",LOG10(Sheet1!R543/Sheet1!S543)*'Positive samples'!R543)</f>
        <v/>
      </c>
      <c r="S543" t="str">
        <f>IF(Sheet1!S543="", "",LOG10(Sheet1!S543)*'Positive samples'!S543)</f>
        <v/>
      </c>
      <c r="U543" t="str">
        <f>IF('Positive samples'!U543=0, "", SUM(Normalization!C543, Normalization!F543, Normalization!I543, Normalization!L543, Normalization!O543:O543, Normalization!R543)/'Positive samples'!U543)</f>
        <v/>
      </c>
    </row>
    <row r="544" spans="1:21" x14ac:dyDescent="0.2">
      <c r="A544" s="1">
        <f>Sheet1!A544</f>
        <v>45104</v>
      </c>
      <c r="C544" t="str">
        <f>IF(Sheet1!C544="", "",LOG10(Sheet1!C544/Sheet1!D544)*'Positive samples'!C544)</f>
        <v/>
      </c>
      <c r="F544" t="str">
        <f>IF(Sheet1!F544="", "",LOG10(Sheet1!F544/Sheet1!G544)*'Positive samples'!F544)</f>
        <v/>
      </c>
      <c r="G544" t="str">
        <f>IF(Sheet1!G544="", "",LOG10(Sheet1!G544/Sheet1!H544)*'Positive samples'!G544)</f>
        <v/>
      </c>
      <c r="I544" t="str">
        <f>IF(Sheet1!I544="", "",LOG10(Sheet1!I544/Sheet1!J544)*'Positive samples'!I544)</f>
        <v/>
      </c>
      <c r="J544" t="str">
        <f>IF(Sheet1!J544="", "",LOG10(Sheet1!J544/Sheet1!K544)*'Positive samples'!J544)</f>
        <v/>
      </c>
      <c r="L544" t="str">
        <f>IF(Sheet1!L544="", "",LOG10(Sheet1!L544/Sheet1!M544)*'Positive samples'!L544)</f>
        <v/>
      </c>
      <c r="M544" t="str">
        <f>IF(Sheet1!M544="", "",LOG10(Sheet1!M544/Sheet1!N544)*'Positive samples'!M544)</f>
        <v/>
      </c>
      <c r="O544" t="str">
        <f>IF(Sheet1!O544="", "",LOG10(Sheet1!O544/Sheet1!P544)*'Positive samples'!O544)</f>
        <v/>
      </c>
      <c r="Q544" t="str">
        <f>IF(Sheet1!Q544="", "",LOG10(Sheet1!Q544/Sheet1!R544)*'Positive samples'!Q544)</f>
        <v/>
      </c>
      <c r="R544" t="str">
        <f>IF(Sheet1!R544="", "",LOG10(Sheet1!R544/Sheet1!S544)*'Positive samples'!R544)</f>
        <v/>
      </c>
      <c r="S544" t="str">
        <f>IF(Sheet1!S544="", "",LOG10(Sheet1!S544)*'Positive samples'!S544)</f>
        <v/>
      </c>
      <c r="U544" t="str">
        <f>IF('Positive samples'!U544=0, "", SUM(Normalization!C544, Normalization!F544, Normalization!I544, Normalization!L544, Normalization!O544:O544, Normalization!R544)/'Positive samples'!U544)</f>
        <v/>
      </c>
    </row>
    <row r="545" spans="1:21" x14ac:dyDescent="0.2">
      <c r="A545" s="1">
        <f>Sheet1!A545</f>
        <v>45105</v>
      </c>
      <c r="C545" t="str">
        <f>IF(Sheet1!C545="", "",LOG10(Sheet1!C545/Sheet1!D545)*'Positive samples'!C545)</f>
        <v/>
      </c>
      <c r="F545" t="str">
        <f>IF(Sheet1!F545="", "",LOG10(Sheet1!F545/Sheet1!G545)*'Positive samples'!F545)</f>
        <v/>
      </c>
      <c r="G545" t="str">
        <f>IF(Sheet1!G545="", "",LOG10(Sheet1!G545/Sheet1!H545)*'Positive samples'!G545)</f>
        <v/>
      </c>
      <c r="I545" t="str">
        <f>IF(Sheet1!I545="", "",LOG10(Sheet1!I545/Sheet1!J545)*'Positive samples'!I545)</f>
        <v/>
      </c>
      <c r="J545" t="str">
        <f>IF(Sheet1!J545="", "",LOG10(Sheet1!J545/Sheet1!K545)*'Positive samples'!J545)</f>
        <v/>
      </c>
      <c r="L545" t="str">
        <f>IF(Sheet1!L545="", "",LOG10(Sheet1!L545/Sheet1!M545)*'Positive samples'!L545)</f>
        <v/>
      </c>
      <c r="M545" t="str">
        <f>IF(Sheet1!M545="", "",LOG10(Sheet1!M545/Sheet1!N545)*'Positive samples'!M545)</f>
        <v/>
      </c>
      <c r="O545" t="str">
        <f>IF(Sheet1!O545="", "",LOG10(Sheet1!O545/Sheet1!P545)*'Positive samples'!O545)</f>
        <v/>
      </c>
      <c r="Q545" t="str">
        <f>IF(Sheet1!Q545="", "",LOG10(Sheet1!Q545/Sheet1!R545)*'Positive samples'!Q545)</f>
        <v/>
      </c>
      <c r="R545" t="str">
        <f>IF(Sheet1!R545="", "",LOG10(Sheet1!R545/Sheet1!S545)*'Positive samples'!R545)</f>
        <v/>
      </c>
      <c r="S545" t="str">
        <f>IF(Sheet1!S545="", "",LOG10(Sheet1!S545)*'Positive samples'!S545)</f>
        <v/>
      </c>
      <c r="U545" t="str">
        <f>IF('Positive samples'!U545=0, "", SUM(Normalization!C545, Normalization!F545, Normalization!I545, Normalization!L545, Normalization!O545:O545, Normalization!R545)/'Positive samples'!U545)</f>
        <v/>
      </c>
    </row>
    <row r="546" spans="1:21" x14ac:dyDescent="0.2">
      <c r="A546" s="1">
        <f>Sheet1!A546</f>
        <v>45106</v>
      </c>
      <c r="C546" t="str">
        <f>IF(Sheet1!C546="", "",LOG10(Sheet1!C546/Sheet1!D546)*'Positive samples'!C546)</f>
        <v/>
      </c>
      <c r="F546" t="str">
        <f>IF(Sheet1!F546="", "",LOG10(Sheet1!F546/Sheet1!G546)*'Positive samples'!F546)</f>
        <v/>
      </c>
      <c r="G546" t="str">
        <f>IF(Sheet1!G546="", "",LOG10(Sheet1!G546/Sheet1!H546)*'Positive samples'!G546)</f>
        <v/>
      </c>
      <c r="I546" t="str">
        <f>IF(Sheet1!I546="", "",LOG10(Sheet1!I546/Sheet1!J546)*'Positive samples'!I546)</f>
        <v/>
      </c>
      <c r="J546" t="str">
        <f>IF(Sheet1!J546="", "",LOG10(Sheet1!J546/Sheet1!K546)*'Positive samples'!J546)</f>
        <v/>
      </c>
      <c r="L546" t="str">
        <f>IF(Sheet1!L546="", "",LOG10(Sheet1!L546/Sheet1!M546)*'Positive samples'!L546)</f>
        <v/>
      </c>
      <c r="M546" t="str">
        <f>IF(Sheet1!M546="", "",LOG10(Sheet1!M546/Sheet1!N546)*'Positive samples'!M546)</f>
        <v/>
      </c>
      <c r="O546" t="str">
        <f>IF(Sheet1!O546="", "",LOG10(Sheet1!O546/Sheet1!P546)*'Positive samples'!O546)</f>
        <v/>
      </c>
      <c r="Q546" t="str">
        <f>IF(Sheet1!Q546="", "",LOG10(Sheet1!Q546/Sheet1!R546)*'Positive samples'!Q546)</f>
        <v/>
      </c>
      <c r="R546" t="str">
        <f>IF(Sheet1!R546="", "",LOG10(Sheet1!R546/Sheet1!S546)*'Positive samples'!R546)</f>
        <v/>
      </c>
      <c r="S546" t="str">
        <f>IF(Sheet1!S546="", "",LOG10(Sheet1!S546)*'Positive samples'!S546)</f>
        <v/>
      </c>
      <c r="U546" t="str">
        <f>IF('Positive samples'!U546=0, "", SUM(Normalization!C546, Normalization!F546, Normalization!I546, Normalization!L546, Normalization!O546:O546, Normalization!R546)/'Positive samples'!U546)</f>
        <v/>
      </c>
    </row>
    <row r="547" spans="1:21" x14ac:dyDescent="0.2">
      <c r="A547" s="1">
        <f>Sheet1!A547</f>
        <v>45107</v>
      </c>
      <c r="C547" t="str">
        <f>IF(Sheet1!C547="", "",LOG10(Sheet1!C547/Sheet1!D547)*'Positive samples'!C547)</f>
        <v/>
      </c>
      <c r="F547" t="str">
        <f>IF(Sheet1!F547="", "",LOG10(Sheet1!F547/Sheet1!G547)*'Positive samples'!F547)</f>
        <v/>
      </c>
      <c r="G547" t="str">
        <f>IF(Sheet1!G547="", "",LOG10(Sheet1!G547/Sheet1!H547)*'Positive samples'!G547)</f>
        <v/>
      </c>
      <c r="I547" t="str">
        <f>IF(Sheet1!I547="", "",LOG10(Sheet1!I547/Sheet1!J547)*'Positive samples'!I547)</f>
        <v/>
      </c>
      <c r="J547" t="str">
        <f>IF(Sheet1!J547="", "",LOG10(Sheet1!J547/Sheet1!K547)*'Positive samples'!J547)</f>
        <v/>
      </c>
      <c r="L547" t="str">
        <f>IF(Sheet1!L547="", "",LOG10(Sheet1!L547/Sheet1!M547)*'Positive samples'!L547)</f>
        <v/>
      </c>
      <c r="M547" t="str">
        <f>IF(Sheet1!M547="", "",LOG10(Sheet1!M547/Sheet1!N547)*'Positive samples'!M547)</f>
        <v/>
      </c>
      <c r="O547" t="str">
        <f>IF(Sheet1!O547="", "",LOG10(Sheet1!O547/Sheet1!P547)*'Positive samples'!O547)</f>
        <v/>
      </c>
      <c r="Q547" t="str">
        <f>IF(Sheet1!Q547="", "",LOG10(Sheet1!Q547/Sheet1!R547)*'Positive samples'!Q547)</f>
        <v/>
      </c>
      <c r="R547" t="str">
        <f>IF(Sheet1!R547="", "",LOG10(Sheet1!R547/Sheet1!S547)*'Positive samples'!R547)</f>
        <v/>
      </c>
      <c r="S547" t="str">
        <f>IF(Sheet1!S547="", "",LOG10(Sheet1!S547)*'Positive samples'!S547)</f>
        <v/>
      </c>
      <c r="U547" t="str">
        <f>IF('Positive samples'!U547=0, "", SUM(Normalization!C547, Normalization!F547, Normalization!I547, Normalization!L547, Normalization!O547:O547, Normalization!R547)/'Positive samples'!U547)</f>
        <v/>
      </c>
    </row>
    <row r="548" spans="1:21" x14ac:dyDescent="0.2">
      <c r="A548" s="1">
        <f>Sheet1!A548</f>
        <v>45108</v>
      </c>
      <c r="C548" t="str">
        <f>IF(Sheet1!C548="", "",LOG10(Sheet1!C548/Sheet1!D548)*'Positive samples'!C548)</f>
        <v/>
      </c>
      <c r="F548" t="str">
        <f>IF(Sheet1!F548="", "",LOG10(Sheet1!F548/Sheet1!G548)*'Positive samples'!F548)</f>
        <v/>
      </c>
      <c r="G548" t="str">
        <f>IF(Sheet1!G548="", "",LOG10(Sheet1!G548/Sheet1!H548)*'Positive samples'!G548)</f>
        <v/>
      </c>
      <c r="I548" t="str">
        <f>IF(Sheet1!I548="", "",LOG10(Sheet1!I548/Sheet1!J548)*'Positive samples'!I548)</f>
        <v/>
      </c>
      <c r="J548" t="str">
        <f>IF(Sheet1!J548="", "",LOG10(Sheet1!J548/Sheet1!K548)*'Positive samples'!J548)</f>
        <v/>
      </c>
      <c r="L548" t="str">
        <f>IF(Sheet1!L548="", "",LOG10(Sheet1!L548/Sheet1!M548)*'Positive samples'!L548)</f>
        <v/>
      </c>
      <c r="M548" t="str">
        <f>IF(Sheet1!M548="", "",LOG10(Sheet1!M548/Sheet1!N548)*'Positive samples'!M548)</f>
        <v/>
      </c>
      <c r="O548" t="str">
        <f>IF(Sheet1!O548="", "",LOG10(Sheet1!O548/Sheet1!P548)*'Positive samples'!O548)</f>
        <v/>
      </c>
      <c r="Q548" t="str">
        <f>IF(Sheet1!Q548="", "",LOG10(Sheet1!Q548/Sheet1!R548)*'Positive samples'!Q548)</f>
        <v/>
      </c>
      <c r="R548" t="str">
        <f>IF(Sheet1!R548="", "",LOG10(Sheet1!R548/Sheet1!S548)*'Positive samples'!R548)</f>
        <v/>
      </c>
      <c r="S548" t="str">
        <f>IF(Sheet1!S548="", "",LOG10(Sheet1!S548)*'Positive samples'!S548)</f>
        <v/>
      </c>
      <c r="U548" t="str">
        <f>IF('Positive samples'!U548=0, "", SUM(Normalization!C548, Normalization!F548, Normalization!I548, Normalization!L548, Normalization!O548:O548, Normalization!R548)/'Positive samples'!U548)</f>
        <v/>
      </c>
    </row>
    <row r="549" spans="1:21" x14ac:dyDescent="0.2">
      <c r="A549" s="1">
        <f>Sheet1!A549</f>
        <v>45109</v>
      </c>
      <c r="C549" t="str">
        <f>IF(Sheet1!C549="", "",LOG10(Sheet1!C549/Sheet1!D549)*'Positive samples'!C549)</f>
        <v/>
      </c>
      <c r="F549" t="str">
        <f>IF(Sheet1!F549="", "",LOG10(Sheet1!F549/Sheet1!G549)*'Positive samples'!F549)</f>
        <v/>
      </c>
      <c r="G549" t="str">
        <f>IF(Sheet1!G549="", "",LOG10(Sheet1!G549/Sheet1!H549)*'Positive samples'!G549)</f>
        <v/>
      </c>
      <c r="I549" t="str">
        <f>IF(Sheet1!I549="", "",LOG10(Sheet1!I549/Sheet1!J549)*'Positive samples'!I549)</f>
        <v/>
      </c>
      <c r="J549" t="str">
        <f>IF(Sheet1!J549="", "",LOG10(Sheet1!J549/Sheet1!K549)*'Positive samples'!J549)</f>
        <v/>
      </c>
      <c r="L549" t="str">
        <f>IF(Sheet1!L549="", "",LOG10(Sheet1!L549/Sheet1!M549)*'Positive samples'!L549)</f>
        <v/>
      </c>
      <c r="M549" t="str">
        <f>IF(Sheet1!M549="", "",LOG10(Sheet1!M549/Sheet1!N549)*'Positive samples'!M549)</f>
        <v/>
      </c>
      <c r="O549" t="str">
        <f>IF(Sheet1!O549="", "",LOG10(Sheet1!O549/Sheet1!P549)*'Positive samples'!O549)</f>
        <v/>
      </c>
      <c r="Q549" t="str">
        <f>IF(Sheet1!Q549="", "",LOG10(Sheet1!Q549/Sheet1!R549)*'Positive samples'!Q549)</f>
        <v/>
      </c>
      <c r="R549" t="str">
        <f>IF(Sheet1!R549="", "",LOG10(Sheet1!R549/Sheet1!S549)*'Positive samples'!R549)</f>
        <v/>
      </c>
      <c r="S549" t="str">
        <f>IF(Sheet1!S549="", "",LOG10(Sheet1!S549)*'Positive samples'!S549)</f>
        <v/>
      </c>
      <c r="U549" t="str">
        <f>IF('Positive samples'!U549=0, "", SUM(Normalization!C549, Normalization!F549, Normalization!I549, Normalization!L549, Normalization!O549:O549, Normalization!R549)/'Positive samples'!U549)</f>
        <v/>
      </c>
    </row>
    <row r="550" spans="1:21" x14ac:dyDescent="0.2">
      <c r="A550" s="1">
        <f>Sheet1!A550</f>
        <v>45110</v>
      </c>
      <c r="C550" t="str">
        <f>IF(Sheet1!C550="", "",LOG10(Sheet1!C550/Sheet1!D550)*'Positive samples'!C550)</f>
        <v/>
      </c>
      <c r="F550" t="str">
        <f>IF(Sheet1!F550="", "",LOG10(Sheet1!F550/Sheet1!G550)*'Positive samples'!F550)</f>
        <v/>
      </c>
      <c r="G550" t="str">
        <f>IF(Sheet1!G550="", "",LOG10(Sheet1!G550/Sheet1!H550)*'Positive samples'!G550)</f>
        <v/>
      </c>
      <c r="I550" t="str">
        <f>IF(Sheet1!I550="", "",LOG10(Sheet1!I550/Sheet1!J550)*'Positive samples'!I550)</f>
        <v/>
      </c>
      <c r="J550" t="str">
        <f>IF(Sheet1!J550="", "",LOG10(Sheet1!J550/Sheet1!K550)*'Positive samples'!J550)</f>
        <v/>
      </c>
      <c r="L550" t="str">
        <f>IF(Sheet1!L550="", "",LOG10(Sheet1!L550/Sheet1!M550)*'Positive samples'!L550)</f>
        <v/>
      </c>
      <c r="M550" t="str">
        <f>IF(Sheet1!M550="", "",LOG10(Sheet1!M550/Sheet1!N550)*'Positive samples'!M550)</f>
        <v/>
      </c>
      <c r="O550" t="str">
        <f>IF(Sheet1!O550="", "",LOG10(Sheet1!O550/Sheet1!P550)*'Positive samples'!O550)</f>
        <v/>
      </c>
      <c r="Q550" t="str">
        <f>IF(Sheet1!Q550="", "",LOG10(Sheet1!Q550/Sheet1!R550)*'Positive samples'!Q550)</f>
        <v/>
      </c>
      <c r="R550" t="str">
        <f>IF(Sheet1!R550="", "",LOG10(Sheet1!R550/Sheet1!S550)*'Positive samples'!R550)</f>
        <v/>
      </c>
      <c r="S550" t="str">
        <f>IF(Sheet1!S550="", "",LOG10(Sheet1!S550)*'Positive samples'!S550)</f>
        <v/>
      </c>
      <c r="U550" t="str">
        <f>IF('Positive samples'!U550=0, "", SUM(Normalization!C550, Normalization!F550, Normalization!I550, Normalization!L550, Normalization!O550:O550, Normalization!R550)/'Positive samples'!U550)</f>
        <v/>
      </c>
    </row>
    <row r="551" spans="1:21" x14ac:dyDescent="0.2">
      <c r="A551" s="1">
        <f>Sheet1!A551</f>
        <v>45111</v>
      </c>
      <c r="C551" t="str">
        <f>IF(Sheet1!C551="", "",LOG10(Sheet1!C551/Sheet1!D551)*'Positive samples'!C551)</f>
        <v/>
      </c>
      <c r="F551" t="str">
        <f>IF(Sheet1!F551="", "",LOG10(Sheet1!F551/Sheet1!G551)*'Positive samples'!F551)</f>
        <v/>
      </c>
      <c r="G551" t="str">
        <f>IF(Sheet1!G551="", "",LOG10(Sheet1!G551/Sheet1!H551)*'Positive samples'!G551)</f>
        <v/>
      </c>
      <c r="I551" t="str">
        <f>IF(Sheet1!I551="", "",LOG10(Sheet1!I551/Sheet1!J551)*'Positive samples'!I551)</f>
        <v/>
      </c>
      <c r="J551" t="str">
        <f>IF(Sheet1!J551="", "",LOG10(Sheet1!J551/Sheet1!K551)*'Positive samples'!J551)</f>
        <v/>
      </c>
      <c r="L551" t="str">
        <f>IF(Sheet1!L551="", "",LOG10(Sheet1!L551/Sheet1!M551)*'Positive samples'!L551)</f>
        <v/>
      </c>
      <c r="M551" t="str">
        <f>IF(Sheet1!M551="", "",LOG10(Sheet1!M551/Sheet1!N551)*'Positive samples'!M551)</f>
        <v/>
      </c>
      <c r="O551" t="str">
        <f>IF(Sheet1!O551="", "",LOG10(Sheet1!O551/Sheet1!P551)*'Positive samples'!O551)</f>
        <v/>
      </c>
      <c r="Q551" t="str">
        <f>IF(Sheet1!Q551="", "",LOG10(Sheet1!Q551/Sheet1!R551)*'Positive samples'!Q551)</f>
        <v/>
      </c>
      <c r="R551" t="str">
        <f>IF(Sheet1!R551="", "",LOG10(Sheet1!R551/Sheet1!S551)*'Positive samples'!R551)</f>
        <v/>
      </c>
      <c r="S551" t="str">
        <f>IF(Sheet1!S551="", "",LOG10(Sheet1!S551)*'Positive samples'!S551)</f>
        <v/>
      </c>
      <c r="U551" t="str">
        <f>IF('Positive samples'!U551=0, "", SUM(Normalization!C551, Normalization!F551, Normalization!I551, Normalization!L551, Normalization!O551:O551, Normalization!R551)/'Positive samples'!U551)</f>
        <v/>
      </c>
    </row>
    <row r="552" spans="1:21" x14ac:dyDescent="0.2">
      <c r="A552" s="1">
        <f>Sheet1!A552</f>
        <v>45112</v>
      </c>
      <c r="C552" t="str">
        <f>IF(Sheet1!C552="", "",LOG10(Sheet1!C552/Sheet1!D552)*'Positive samples'!C552)</f>
        <v/>
      </c>
      <c r="F552" t="str">
        <f>IF(Sheet1!F552="", "",LOG10(Sheet1!F552/Sheet1!G552)*'Positive samples'!F552)</f>
        <v/>
      </c>
      <c r="G552" t="str">
        <f>IF(Sheet1!G552="", "",LOG10(Sheet1!G552/Sheet1!H552)*'Positive samples'!G552)</f>
        <v/>
      </c>
      <c r="I552" t="str">
        <f>IF(Sheet1!I552="", "",LOG10(Sheet1!I552/Sheet1!J552)*'Positive samples'!I552)</f>
        <v/>
      </c>
      <c r="J552" t="str">
        <f>IF(Sheet1!J552="", "",LOG10(Sheet1!J552/Sheet1!K552)*'Positive samples'!J552)</f>
        <v/>
      </c>
      <c r="L552" t="str">
        <f>IF(Sheet1!L552="", "",LOG10(Sheet1!L552/Sheet1!M552)*'Positive samples'!L552)</f>
        <v/>
      </c>
      <c r="M552" t="str">
        <f>IF(Sheet1!M552="", "",LOG10(Sheet1!M552/Sheet1!N552)*'Positive samples'!M552)</f>
        <v/>
      </c>
      <c r="O552" t="str">
        <f>IF(Sheet1!O552="", "",LOG10(Sheet1!O552/Sheet1!P552)*'Positive samples'!O552)</f>
        <v/>
      </c>
      <c r="Q552" t="str">
        <f>IF(Sheet1!Q552="", "",LOG10(Sheet1!Q552/Sheet1!R552)*'Positive samples'!Q552)</f>
        <v/>
      </c>
      <c r="R552" t="str">
        <f>IF(Sheet1!R552="", "",LOG10(Sheet1!R552/Sheet1!S552)*'Positive samples'!R552)</f>
        <v/>
      </c>
      <c r="S552" t="str">
        <f>IF(Sheet1!S552="", "",LOG10(Sheet1!S552)*'Positive samples'!S552)</f>
        <v/>
      </c>
      <c r="U552" t="str">
        <f>IF('Positive samples'!U552=0, "", SUM(Normalization!C552, Normalization!F552, Normalization!I552, Normalization!L552, Normalization!O552:O552, Normalization!R552)/'Positive samples'!U552)</f>
        <v/>
      </c>
    </row>
    <row r="553" spans="1:21" x14ac:dyDescent="0.2">
      <c r="A553" s="1">
        <f>Sheet1!A553</f>
        <v>45113</v>
      </c>
      <c r="C553" t="str">
        <f>IF(Sheet1!C553="", "",LOG10(Sheet1!C553/Sheet1!D553)*'Positive samples'!C553)</f>
        <v/>
      </c>
      <c r="F553" t="str">
        <f>IF(Sheet1!F553="", "",LOG10(Sheet1!F553/Sheet1!G553)*'Positive samples'!F553)</f>
        <v/>
      </c>
      <c r="G553" t="str">
        <f>IF(Sheet1!G553="", "",LOG10(Sheet1!G553/Sheet1!H553)*'Positive samples'!G553)</f>
        <v/>
      </c>
      <c r="I553" t="str">
        <f>IF(Sheet1!I553="", "",LOG10(Sheet1!I553/Sheet1!J553)*'Positive samples'!I553)</f>
        <v/>
      </c>
      <c r="J553" t="str">
        <f>IF(Sheet1!J553="", "",LOG10(Sheet1!J553/Sheet1!K553)*'Positive samples'!J553)</f>
        <v/>
      </c>
      <c r="L553" t="str">
        <f>IF(Sheet1!L553="", "",LOG10(Sheet1!L553/Sheet1!M553)*'Positive samples'!L553)</f>
        <v/>
      </c>
      <c r="M553" t="str">
        <f>IF(Sheet1!M553="", "",LOG10(Sheet1!M553/Sheet1!N553)*'Positive samples'!M553)</f>
        <v/>
      </c>
      <c r="O553" t="str">
        <f>IF(Sheet1!O553="", "",LOG10(Sheet1!O553/Sheet1!P553)*'Positive samples'!O553)</f>
        <v/>
      </c>
      <c r="Q553" t="str">
        <f>IF(Sheet1!Q553="", "",LOG10(Sheet1!Q553/Sheet1!R553)*'Positive samples'!Q553)</f>
        <v/>
      </c>
      <c r="R553" t="str">
        <f>IF(Sheet1!R553="", "",LOG10(Sheet1!R553/Sheet1!S553)*'Positive samples'!R553)</f>
        <v/>
      </c>
      <c r="S553" t="str">
        <f>IF(Sheet1!S553="", "",LOG10(Sheet1!S553)*'Positive samples'!S553)</f>
        <v/>
      </c>
      <c r="U553" t="str">
        <f>IF('Positive samples'!U553=0, "", SUM(Normalization!C553, Normalization!F553, Normalization!I553, Normalization!L553, Normalization!O553:O553, Normalization!R553)/'Positive samples'!U553)</f>
        <v/>
      </c>
    </row>
    <row r="554" spans="1:21" x14ac:dyDescent="0.2">
      <c r="A554" s="1">
        <f>Sheet1!A554</f>
        <v>45114</v>
      </c>
      <c r="C554" t="str">
        <f>IF(Sheet1!C554="", "",LOG10(Sheet1!C554/Sheet1!D554)*'Positive samples'!C554)</f>
        <v/>
      </c>
      <c r="F554" t="str">
        <f>IF(Sheet1!F554="", "",LOG10(Sheet1!F554/Sheet1!G554)*'Positive samples'!F554)</f>
        <v/>
      </c>
      <c r="G554" t="str">
        <f>IF(Sheet1!G554="", "",LOG10(Sheet1!G554/Sheet1!H554)*'Positive samples'!G554)</f>
        <v/>
      </c>
      <c r="I554" t="str">
        <f>IF(Sheet1!I554="", "",LOG10(Sheet1!I554/Sheet1!J554)*'Positive samples'!I554)</f>
        <v/>
      </c>
      <c r="J554" t="str">
        <f>IF(Sheet1!J554="", "",LOG10(Sheet1!J554/Sheet1!K554)*'Positive samples'!J554)</f>
        <v/>
      </c>
      <c r="L554" t="str">
        <f>IF(Sheet1!L554="", "",LOG10(Sheet1!L554/Sheet1!M554)*'Positive samples'!L554)</f>
        <v/>
      </c>
      <c r="M554" t="str">
        <f>IF(Sheet1!M554="", "",LOG10(Sheet1!M554/Sheet1!N554)*'Positive samples'!M554)</f>
        <v/>
      </c>
      <c r="O554" t="str">
        <f>IF(Sheet1!O554="", "",LOG10(Sheet1!O554/Sheet1!P554)*'Positive samples'!O554)</f>
        <v/>
      </c>
      <c r="Q554" t="str">
        <f>IF(Sheet1!Q554="", "",LOG10(Sheet1!Q554/Sheet1!R554)*'Positive samples'!Q554)</f>
        <v/>
      </c>
      <c r="R554" t="str">
        <f>IF(Sheet1!R554="", "",LOG10(Sheet1!R554/Sheet1!S554)*'Positive samples'!R554)</f>
        <v/>
      </c>
      <c r="S554" t="str">
        <f>IF(Sheet1!S554="", "",LOG10(Sheet1!S554)*'Positive samples'!S554)</f>
        <v/>
      </c>
      <c r="U554" t="str">
        <f>IF('Positive samples'!U554=0, "", SUM(Normalization!C554, Normalization!F554, Normalization!I554, Normalization!L554, Normalization!O554:O554, Normalization!R554)/'Positive samples'!U554)</f>
        <v/>
      </c>
    </row>
    <row r="555" spans="1:21" x14ac:dyDescent="0.2">
      <c r="A555" s="1">
        <f>Sheet1!A555</f>
        <v>45115</v>
      </c>
      <c r="C555" t="str">
        <f>IF(Sheet1!C555="", "",LOG10(Sheet1!C555/Sheet1!D555)*'Positive samples'!C555)</f>
        <v/>
      </c>
      <c r="F555" t="str">
        <f>IF(Sheet1!F555="", "",LOG10(Sheet1!F555/Sheet1!G555)*'Positive samples'!F555)</f>
        <v/>
      </c>
      <c r="G555" t="str">
        <f>IF(Sheet1!G555="", "",LOG10(Sheet1!G555/Sheet1!H555)*'Positive samples'!G555)</f>
        <v/>
      </c>
      <c r="I555" t="str">
        <f>IF(Sheet1!I555="", "",LOG10(Sheet1!I555/Sheet1!J555)*'Positive samples'!I555)</f>
        <v/>
      </c>
      <c r="J555" t="str">
        <f>IF(Sheet1!J555="", "",LOG10(Sheet1!J555/Sheet1!K555)*'Positive samples'!J555)</f>
        <v/>
      </c>
      <c r="L555" t="str">
        <f>IF(Sheet1!L555="", "",LOG10(Sheet1!L555/Sheet1!M555)*'Positive samples'!L555)</f>
        <v/>
      </c>
      <c r="M555" t="str">
        <f>IF(Sheet1!M555="", "",LOG10(Sheet1!M555/Sheet1!N555)*'Positive samples'!M555)</f>
        <v/>
      </c>
      <c r="O555" t="str">
        <f>IF(Sheet1!O555="", "",LOG10(Sheet1!O555/Sheet1!P555)*'Positive samples'!O555)</f>
        <v/>
      </c>
      <c r="Q555" t="str">
        <f>IF(Sheet1!Q555="", "",LOG10(Sheet1!Q555/Sheet1!R555)*'Positive samples'!Q555)</f>
        <v/>
      </c>
      <c r="R555" t="str">
        <f>IF(Sheet1!R555="", "",LOG10(Sheet1!R555/Sheet1!S555)*'Positive samples'!R555)</f>
        <v/>
      </c>
      <c r="S555" t="str">
        <f>IF(Sheet1!S555="", "",LOG10(Sheet1!S555)*'Positive samples'!S555)</f>
        <v/>
      </c>
      <c r="U555" t="str">
        <f>IF('Positive samples'!U555=0, "", SUM(Normalization!C555, Normalization!F555, Normalization!I555, Normalization!L555, Normalization!O555:O555, Normalization!R555)/'Positive samples'!U555)</f>
        <v/>
      </c>
    </row>
    <row r="556" spans="1:21" x14ac:dyDescent="0.2">
      <c r="A556" s="1">
        <f>Sheet1!A556</f>
        <v>45116</v>
      </c>
      <c r="C556" t="str">
        <f>IF(Sheet1!C556="", "",LOG10(Sheet1!C556/Sheet1!D556)*'Positive samples'!C556)</f>
        <v/>
      </c>
      <c r="F556" t="str">
        <f>IF(Sheet1!F556="", "",LOG10(Sheet1!F556/Sheet1!G556)*'Positive samples'!F556)</f>
        <v/>
      </c>
      <c r="G556" t="str">
        <f>IF(Sheet1!G556="", "",LOG10(Sheet1!G556/Sheet1!H556)*'Positive samples'!G556)</f>
        <v/>
      </c>
      <c r="I556" t="str">
        <f>IF(Sheet1!I556="", "",LOG10(Sheet1!I556/Sheet1!J556)*'Positive samples'!I556)</f>
        <v/>
      </c>
      <c r="J556" t="str">
        <f>IF(Sheet1!J556="", "",LOG10(Sheet1!J556/Sheet1!K556)*'Positive samples'!J556)</f>
        <v/>
      </c>
      <c r="L556" t="str">
        <f>IF(Sheet1!L556="", "",LOG10(Sheet1!L556/Sheet1!M556)*'Positive samples'!L556)</f>
        <v/>
      </c>
      <c r="M556" t="str">
        <f>IF(Sheet1!M556="", "",LOG10(Sheet1!M556/Sheet1!N556)*'Positive samples'!M556)</f>
        <v/>
      </c>
      <c r="O556" t="str">
        <f>IF(Sheet1!O556="", "",LOG10(Sheet1!O556/Sheet1!P556)*'Positive samples'!O556)</f>
        <v/>
      </c>
      <c r="Q556" t="str">
        <f>IF(Sheet1!Q556="", "",LOG10(Sheet1!Q556/Sheet1!R556)*'Positive samples'!Q556)</f>
        <v/>
      </c>
      <c r="R556" t="str">
        <f>IF(Sheet1!R556="", "",LOG10(Sheet1!R556/Sheet1!S556)*'Positive samples'!R556)</f>
        <v/>
      </c>
      <c r="S556" t="str">
        <f>IF(Sheet1!S556="", "",LOG10(Sheet1!S556)*'Positive samples'!S556)</f>
        <v/>
      </c>
      <c r="U556" t="str">
        <f>IF('Positive samples'!U556=0, "", SUM(Normalization!C556, Normalization!F556, Normalization!I556, Normalization!L556, Normalization!O556:O556, Normalization!R556)/'Positive samples'!U556)</f>
        <v/>
      </c>
    </row>
    <row r="557" spans="1:21" x14ac:dyDescent="0.2">
      <c r="A557" s="1">
        <f>Sheet1!A557</f>
        <v>45117</v>
      </c>
      <c r="C557" t="str">
        <f>IF(Sheet1!C557="", "",LOG10(Sheet1!C557/Sheet1!D557)*'Positive samples'!C557)</f>
        <v/>
      </c>
      <c r="F557" t="str">
        <f>IF(Sheet1!F557="", "",LOG10(Sheet1!F557/Sheet1!G557)*'Positive samples'!F557)</f>
        <v/>
      </c>
      <c r="G557" t="str">
        <f>IF(Sheet1!G557="", "",LOG10(Sheet1!G557/Sheet1!H557)*'Positive samples'!G557)</f>
        <v/>
      </c>
      <c r="I557" t="str">
        <f>IF(Sheet1!I557="", "",LOG10(Sheet1!I557/Sheet1!J557)*'Positive samples'!I557)</f>
        <v/>
      </c>
      <c r="J557" t="str">
        <f>IF(Sheet1!J557="", "",LOG10(Sheet1!J557/Sheet1!K557)*'Positive samples'!J557)</f>
        <v/>
      </c>
      <c r="L557" t="str">
        <f>IF(Sheet1!L557="", "",LOG10(Sheet1!L557/Sheet1!M557)*'Positive samples'!L557)</f>
        <v/>
      </c>
      <c r="M557" t="str">
        <f>IF(Sheet1!M557="", "",LOG10(Sheet1!M557/Sheet1!N557)*'Positive samples'!M557)</f>
        <v/>
      </c>
      <c r="O557" t="str">
        <f>IF(Sheet1!O557="", "",LOG10(Sheet1!O557/Sheet1!P557)*'Positive samples'!O557)</f>
        <v/>
      </c>
      <c r="Q557" t="str">
        <f>IF(Sheet1!Q557="", "",LOG10(Sheet1!Q557/Sheet1!R557)*'Positive samples'!Q557)</f>
        <v/>
      </c>
      <c r="R557" t="str">
        <f>IF(Sheet1!R557="", "",LOG10(Sheet1!R557/Sheet1!S557)*'Positive samples'!R557)</f>
        <v/>
      </c>
      <c r="S557" t="str">
        <f>IF(Sheet1!S557="", "",LOG10(Sheet1!S557)*'Positive samples'!S557)</f>
        <v/>
      </c>
      <c r="U557" t="str">
        <f>IF('Positive samples'!U557=0, "", SUM(Normalization!C557, Normalization!F557, Normalization!I557, Normalization!L557, Normalization!O557:O557, Normalization!R557)/'Positive samples'!U557)</f>
        <v/>
      </c>
    </row>
    <row r="558" spans="1:21" x14ac:dyDescent="0.2">
      <c r="A558" s="1">
        <f>Sheet1!A558</f>
        <v>45118</v>
      </c>
      <c r="C558" t="str">
        <f>IF(Sheet1!C558="", "",LOG10(Sheet1!C558/Sheet1!D558)*'Positive samples'!C558)</f>
        <v/>
      </c>
      <c r="F558" t="str">
        <f>IF(Sheet1!F558="", "",LOG10(Sheet1!F558/Sheet1!G558)*'Positive samples'!F558)</f>
        <v/>
      </c>
      <c r="G558" t="str">
        <f>IF(Sheet1!G558="", "",LOG10(Sheet1!G558/Sheet1!H558)*'Positive samples'!G558)</f>
        <v/>
      </c>
      <c r="I558" t="str">
        <f>IF(Sheet1!I558="", "",LOG10(Sheet1!I558/Sheet1!J558)*'Positive samples'!I558)</f>
        <v/>
      </c>
      <c r="J558" t="str">
        <f>IF(Sheet1!J558="", "",LOG10(Sheet1!J558/Sheet1!K558)*'Positive samples'!J558)</f>
        <v/>
      </c>
      <c r="L558" t="str">
        <f>IF(Sheet1!L558="", "",LOG10(Sheet1!L558/Sheet1!M558)*'Positive samples'!L558)</f>
        <v/>
      </c>
      <c r="M558" t="str">
        <f>IF(Sheet1!M558="", "",LOG10(Sheet1!M558/Sheet1!N558)*'Positive samples'!M558)</f>
        <v/>
      </c>
      <c r="O558" t="str">
        <f>IF(Sheet1!O558="", "",LOG10(Sheet1!O558/Sheet1!P558)*'Positive samples'!O558)</f>
        <v/>
      </c>
      <c r="Q558" t="str">
        <f>IF(Sheet1!Q558="", "",LOG10(Sheet1!Q558/Sheet1!R558)*'Positive samples'!Q558)</f>
        <v/>
      </c>
      <c r="R558" t="str">
        <f>IF(Sheet1!R558="", "",LOG10(Sheet1!R558/Sheet1!S558)*'Positive samples'!R558)</f>
        <v/>
      </c>
      <c r="S558" t="str">
        <f>IF(Sheet1!S558="", "",LOG10(Sheet1!S558)*'Positive samples'!S558)</f>
        <v/>
      </c>
      <c r="U558" t="str">
        <f>IF('Positive samples'!U558=0, "", SUM(Normalization!C558, Normalization!F558, Normalization!I558, Normalization!L558, Normalization!O558:O558, Normalization!R558)/'Positive samples'!U558)</f>
        <v/>
      </c>
    </row>
    <row r="559" spans="1:21" x14ac:dyDescent="0.2">
      <c r="A559" s="1">
        <f>Sheet1!A559</f>
        <v>45119</v>
      </c>
      <c r="C559" t="str">
        <f>IF(Sheet1!C559="", "",LOG10(Sheet1!C559/Sheet1!D559)*'Positive samples'!C559)</f>
        <v/>
      </c>
      <c r="F559" t="str">
        <f>IF(Sheet1!F559="", "",LOG10(Sheet1!F559/Sheet1!G559)*'Positive samples'!F559)</f>
        <v/>
      </c>
      <c r="G559" t="str">
        <f>IF(Sheet1!G559="", "",LOG10(Sheet1!G559/Sheet1!H559)*'Positive samples'!G559)</f>
        <v/>
      </c>
      <c r="I559" t="str">
        <f>IF(Sheet1!I559="", "",LOG10(Sheet1!I559/Sheet1!J559)*'Positive samples'!I559)</f>
        <v/>
      </c>
      <c r="J559" t="str">
        <f>IF(Sheet1!J559="", "",LOG10(Sheet1!J559/Sheet1!K559)*'Positive samples'!J559)</f>
        <v/>
      </c>
      <c r="L559" t="str">
        <f>IF(Sheet1!L559="", "",LOG10(Sheet1!L559/Sheet1!M559)*'Positive samples'!L559)</f>
        <v/>
      </c>
      <c r="M559" t="str">
        <f>IF(Sheet1!M559="", "",LOG10(Sheet1!M559/Sheet1!N559)*'Positive samples'!M559)</f>
        <v/>
      </c>
      <c r="O559" t="str">
        <f>IF(Sheet1!O559="", "",LOG10(Sheet1!O559/Sheet1!P559)*'Positive samples'!O559)</f>
        <v/>
      </c>
      <c r="Q559" t="str">
        <f>IF(Sheet1!Q559="", "",LOG10(Sheet1!Q559/Sheet1!R559)*'Positive samples'!Q559)</f>
        <v/>
      </c>
      <c r="R559" t="str">
        <f>IF(Sheet1!R559="", "",LOG10(Sheet1!R559/Sheet1!S559)*'Positive samples'!R559)</f>
        <v/>
      </c>
      <c r="S559" t="str">
        <f>IF(Sheet1!S559="", "",LOG10(Sheet1!S559)*'Positive samples'!S559)</f>
        <v/>
      </c>
      <c r="U559" t="str">
        <f>IF('Positive samples'!U559=0, "", SUM(Normalization!C559, Normalization!F559, Normalization!I559, Normalization!L559, Normalization!O559:O559, Normalization!R559)/'Positive samples'!U559)</f>
        <v/>
      </c>
    </row>
    <row r="560" spans="1:21" x14ac:dyDescent="0.2">
      <c r="A560" s="1">
        <f>Sheet1!A560</f>
        <v>45120</v>
      </c>
      <c r="C560" t="str">
        <f>IF(Sheet1!C560="", "",LOG10(Sheet1!C560/Sheet1!D560)*'Positive samples'!C560)</f>
        <v/>
      </c>
      <c r="F560" t="str">
        <f>IF(Sheet1!F560="", "",LOG10(Sheet1!F560/Sheet1!G560)*'Positive samples'!F560)</f>
        <v/>
      </c>
      <c r="G560" t="str">
        <f>IF(Sheet1!G560="", "",LOG10(Sheet1!G560/Sheet1!H560)*'Positive samples'!G560)</f>
        <v/>
      </c>
      <c r="I560" t="str">
        <f>IF(Sheet1!I560="", "",LOG10(Sheet1!I560/Sheet1!J560)*'Positive samples'!I560)</f>
        <v/>
      </c>
      <c r="J560" t="str">
        <f>IF(Sheet1!J560="", "",LOG10(Sheet1!J560/Sheet1!K560)*'Positive samples'!J560)</f>
        <v/>
      </c>
      <c r="L560" t="str">
        <f>IF(Sheet1!L560="", "",LOG10(Sheet1!L560/Sheet1!M560)*'Positive samples'!L560)</f>
        <v/>
      </c>
      <c r="M560" t="str">
        <f>IF(Sheet1!M560="", "",LOG10(Sheet1!M560/Sheet1!N560)*'Positive samples'!M560)</f>
        <v/>
      </c>
      <c r="O560" t="str">
        <f>IF(Sheet1!O560="", "",LOG10(Sheet1!O560/Sheet1!P560)*'Positive samples'!O560)</f>
        <v/>
      </c>
      <c r="Q560" t="str">
        <f>IF(Sheet1!Q560="", "",LOG10(Sheet1!Q560/Sheet1!R560)*'Positive samples'!Q560)</f>
        <v/>
      </c>
      <c r="R560" t="str">
        <f>IF(Sheet1!R560="", "",LOG10(Sheet1!R560/Sheet1!S560)*'Positive samples'!R560)</f>
        <v/>
      </c>
      <c r="S560" t="str">
        <f>IF(Sheet1!S560="", "",LOG10(Sheet1!S560)*'Positive samples'!S560)</f>
        <v/>
      </c>
      <c r="U560" t="str">
        <f>IF('Positive samples'!U560=0, "", SUM(Normalization!C560, Normalization!F560, Normalization!I560, Normalization!L560, Normalization!O560:O560, Normalization!R560)/'Positive samples'!U560)</f>
        <v/>
      </c>
    </row>
    <row r="561" spans="1:21" x14ac:dyDescent="0.2">
      <c r="A561" s="1">
        <f>Sheet1!A561</f>
        <v>45121</v>
      </c>
      <c r="C561" t="str">
        <f>IF(Sheet1!C561="", "",LOG10(Sheet1!C561/Sheet1!D561)*'Positive samples'!C561)</f>
        <v/>
      </c>
      <c r="F561" t="str">
        <f>IF(Sheet1!F561="", "",LOG10(Sheet1!F561/Sheet1!G561)*'Positive samples'!F561)</f>
        <v/>
      </c>
      <c r="G561" t="str">
        <f>IF(Sheet1!G561="", "",LOG10(Sheet1!G561/Sheet1!H561)*'Positive samples'!G561)</f>
        <v/>
      </c>
      <c r="I561" t="str">
        <f>IF(Sheet1!I561="", "",LOG10(Sheet1!I561/Sheet1!J561)*'Positive samples'!I561)</f>
        <v/>
      </c>
      <c r="J561" t="str">
        <f>IF(Sheet1!J561="", "",LOG10(Sheet1!J561/Sheet1!K561)*'Positive samples'!J561)</f>
        <v/>
      </c>
      <c r="L561" t="str">
        <f>IF(Sheet1!L561="", "",LOG10(Sheet1!L561/Sheet1!M561)*'Positive samples'!L561)</f>
        <v/>
      </c>
      <c r="M561" t="str">
        <f>IF(Sheet1!M561="", "",LOG10(Sheet1!M561/Sheet1!N561)*'Positive samples'!M561)</f>
        <v/>
      </c>
      <c r="O561" t="str">
        <f>IF(Sheet1!O561="", "",LOG10(Sheet1!O561/Sheet1!P561)*'Positive samples'!O561)</f>
        <v/>
      </c>
      <c r="Q561" t="str">
        <f>IF(Sheet1!Q561="", "",LOG10(Sheet1!Q561/Sheet1!R561)*'Positive samples'!Q561)</f>
        <v/>
      </c>
      <c r="R561" t="str">
        <f>IF(Sheet1!R561="", "",LOG10(Sheet1!R561/Sheet1!S561)*'Positive samples'!R561)</f>
        <v/>
      </c>
      <c r="S561" t="str">
        <f>IF(Sheet1!S561="", "",LOG10(Sheet1!S561)*'Positive samples'!S561)</f>
        <v/>
      </c>
      <c r="U561" t="str">
        <f>IF('Positive samples'!U561=0, "", SUM(Normalization!C561, Normalization!F561, Normalization!I561, Normalization!L561, Normalization!O561:O561, Normalization!R561)/'Positive samples'!U561)</f>
        <v/>
      </c>
    </row>
    <row r="562" spans="1:21" x14ac:dyDescent="0.2">
      <c r="A562" s="1">
        <f>Sheet1!A562</f>
        <v>45122</v>
      </c>
      <c r="C562" t="str">
        <f>IF(Sheet1!C562="", "",LOG10(Sheet1!C562/Sheet1!D562)*'Positive samples'!C562)</f>
        <v/>
      </c>
      <c r="F562" t="str">
        <f>IF(Sheet1!F562="", "",LOG10(Sheet1!F562/Sheet1!G562)*'Positive samples'!F562)</f>
        <v/>
      </c>
      <c r="G562" t="str">
        <f>IF(Sheet1!G562="", "",LOG10(Sheet1!G562/Sheet1!H562)*'Positive samples'!G562)</f>
        <v/>
      </c>
      <c r="I562" t="str">
        <f>IF(Sheet1!I562="", "",LOG10(Sheet1!I562/Sheet1!J562)*'Positive samples'!I562)</f>
        <v/>
      </c>
      <c r="J562" t="str">
        <f>IF(Sheet1!J562="", "",LOG10(Sheet1!J562/Sheet1!K562)*'Positive samples'!J562)</f>
        <v/>
      </c>
      <c r="L562" t="str">
        <f>IF(Sheet1!L562="", "",LOG10(Sheet1!L562/Sheet1!M562)*'Positive samples'!L562)</f>
        <v/>
      </c>
      <c r="M562" t="str">
        <f>IF(Sheet1!M562="", "",LOG10(Sheet1!M562/Sheet1!N562)*'Positive samples'!M562)</f>
        <v/>
      </c>
      <c r="O562" t="str">
        <f>IF(Sheet1!O562="", "",LOG10(Sheet1!O562/Sheet1!P562)*'Positive samples'!O562)</f>
        <v/>
      </c>
      <c r="Q562" t="str">
        <f>IF(Sheet1!Q562="", "",LOG10(Sheet1!Q562/Sheet1!R562)*'Positive samples'!Q562)</f>
        <v/>
      </c>
      <c r="R562" t="str">
        <f>IF(Sheet1!R562="", "",LOG10(Sheet1!R562/Sheet1!S562)*'Positive samples'!R562)</f>
        <v/>
      </c>
      <c r="S562" t="str">
        <f>IF(Sheet1!S562="", "",LOG10(Sheet1!S562)*'Positive samples'!S562)</f>
        <v/>
      </c>
      <c r="U562" t="str">
        <f>IF('Positive samples'!U562=0, "", SUM(Normalization!C562, Normalization!F562, Normalization!I562, Normalization!L562, Normalization!O562:O562, Normalization!R562)/'Positive samples'!U562)</f>
        <v/>
      </c>
    </row>
    <row r="563" spans="1:21" x14ac:dyDescent="0.2">
      <c r="A563" s="1">
        <f>Sheet1!A563</f>
        <v>45123</v>
      </c>
      <c r="C563" t="str">
        <f>IF(Sheet1!C563="", "",LOG10(Sheet1!C563/Sheet1!D563)*'Positive samples'!C563)</f>
        <v/>
      </c>
      <c r="F563" t="str">
        <f>IF(Sheet1!F563="", "",LOG10(Sheet1!F563/Sheet1!G563)*'Positive samples'!F563)</f>
        <v/>
      </c>
      <c r="G563" t="str">
        <f>IF(Sheet1!G563="", "",LOG10(Sheet1!G563/Sheet1!H563)*'Positive samples'!G563)</f>
        <v/>
      </c>
      <c r="I563" t="str">
        <f>IF(Sheet1!I563="", "",LOG10(Sheet1!I563/Sheet1!J563)*'Positive samples'!I563)</f>
        <v/>
      </c>
      <c r="J563" t="str">
        <f>IF(Sheet1!J563="", "",LOG10(Sheet1!J563/Sheet1!K563)*'Positive samples'!J563)</f>
        <v/>
      </c>
      <c r="L563" t="str">
        <f>IF(Sheet1!L563="", "",LOG10(Sheet1!L563/Sheet1!M563)*'Positive samples'!L563)</f>
        <v/>
      </c>
      <c r="M563" t="str">
        <f>IF(Sheet1!M563="", "",LOG10(Sheet1!M563/Sheet1!N563)*'Positive samples'!M563)</f>
        <v/>
      </c>
      <c r="O563" t="str">
        <f>IF(Sheet1!O563="", "",LOG10(Sheet1!O563/Sheet1!P563)*'Positive samples'!O563)</f>
        <v/>
      </c>
      <c r="Q563" t="str">
        <f>IF(Sheet1!Q563="", "",LOG10(Sheet1!Q563/Sheet1!R563)*'Positive samples'!Q563)</f>
        <v/>
      </c>
      <c r="R563" t="str">
        <f>IF(Sheet1!R563="", "",LOG10(Sheet1!R563/Sheet1!S563)*'Positive samples'!R563)</f>
        <v/>
      </c>
      <c r="S563" t="str">
        <f>IF(Sheet1!S563="", "",LOG10(Sheet1!S563)*'Positive samples'!S563)</f>
        <v/>
      </c>
      <c r="U563" t="str">
        <f>IF('Positive samples'!U563=0, "", SUM(Normalization!C563, Normalization!F563, Normalization!I563, Normalization!L563, Normalization!O563:O563, Normalization!R563)/'Positive samples'!U563)</f>
        <v/>
      </c>
    </row>
    <row r="564" spans="1:21" x14ac:dyDescent="0.2">
      <c r="A564" s="1">
        <f>Sheet1!A564</f>
        <v>45124</v>
      </c>
      <c r="C564" t="str">
        <f>IF(Sheet1!C564="", "",LOG10(Sheet1!C564/Sheet1!D564)*'Positive samples'!C564)</f>
        <v/>
      </c>
      <c r="F564" t="str">
        <f>IF(Sheet1!F564="", "",LOG10(Sheet1!F564/Sheet1!G564)*'Positive samples'!F564)</f>
        <v/>
      </c>
      <c r="G564" t="str">
        <f>IF(Sheet1!G564="", "",LOG10(Sheet1!G564/Sheet1!H564)*'Positive samples'!G564)</f>
        <v/>
      </c>
      <c r="I564" t="str">
        <f>IF(Sheet1!I564="", "",LOG10(Sheet1!I564/Sheet1!J564)*'Positive samples'!I564)</f>
        <v/>
      </c>
      <c r="J564" t="str">
        <f>IF(Sheet1!J564="", "",LOG10(Sheet1!J564/Sheet1!K564)*'Positive samples'!J564)</f>
        <v/>
      </c>
      <c r="L564" t="str">
        <f>IF(Sheet1!L564="", "",LOG10(Sheet1!L564/Sheet1!M564)*'Positive samples'!L564)</f>
        <v/>
      </c>
      <c r="M564" t="str">
        <f>IF(Sheet1!M564="", "",LOG10(Sheet1!M564/Sheet1!N564)*'Positive samples'!M564)</f>
        <v/>
      </c>
      <c r="O564" t="str">
        <f>IF(Sheet1!O564="", "",LOG10(Sheet1!O564/Sheet1!P564)*'Positive samples'!O564)</f>
        <v/>
      </c>
      <c r="Q564" t="str">
        <f>IF(Sheet1!Q564="", "",LOG10(Sheet1!Q564/Sheet1!R564)*'Positive samples'!Q564)</f>
        <v/>
      </c>
      <c r="R564" t="str">
        <f>IF(Sheet1!R564="", "",LOG10(Sheet1!R564/Sheet1!S564)*'Positive samples'!R564)</f>
        <v/>
      </c>
      <c r="S564" t="str">
        <f>IF(Sheet1!S564="", "",LOG10(Sheet1!S564)*'Positive samples'!S564)</f>
        <v/>
      </c>
      <c r="U564" t="str">
        <f>IF('Positive samples'!U564=0, "", SUM(Normalization!C564, Normalization!F564, Normalization!I564, Normalization!L564, Normalization!O564:O564, Normalization!R564)/'Positive samples'!U564)</f>
        <v/>
      </c>
    </row>
    <row r="565" spans="1:21" x14ac:dyDescent="0.2">
      <c r="A565" s="1">
        <f>Sheet1!A565</f>
        <v>45125</v>
      </c>
      <c r="C565" t="str">
        <f>IF(Sheet1!C565="", "",LOG10(Sheet1!C565/Sheet1!D565)*'Positive samples'!C565)</f>
        <v/>
      </c>
      <c r="F565" t="str">
        <f>IF(Sheet1!F565="", "",LOG10(Sheet1!F565/Sheet1!G565)*'Positive samples'!F565)</f>
        <v/>
      </c>
      <c r="G565" t="str">
        <f>IF(Sheet1!G565="", "",LOG10(Sheet1!G565/Sheet1!H565)*'Positive samples'!G565)</f>
        <v/>
      </c>
      <c r="I565" t="str">
        <f>IF(Sheet1!I565="", "",LOG10(Sheet1!I565/Sheet1!J565)*'Positive samples'!I565)</f>
        <v/>
      </c>
      <c r="J565" t="str">
        <f>IF(Sheet1!J565="", "",LOG10(Sheet1!J565/Sheet1!K565)*'Positive samples'!J565)</f>
        <v/>
      </c>
      <c r="L565" t="str">
        <f>IF(Sheet1!L565="", "",LOG10(Sheet1!L565/Sheet1!M565)*'Positive samples'!L565)</f>
        <v/>
      </c>
      <c r="M565" t="str">
        <f>IF(Sheet1!M565="", "",LOG10(Sheet1!M565/Sheet1!N565)*'Positive samples'!M565)</f>
        <v/>
      </c>
      <c r="O565" t="str">
        <f>IF(Sheet1!O565="", "",LOG10(Sheet1!O565/Sheet1!P565)*'Positive samples'!O565)</f>
        <v/>
      </c>
      <c r="Q565" t="str">
        <f>IF(Sheet1!Q565="", "",LOG10(Sheet1!Q565/Sheet1!R565)*'Positive samples'!Q565)</f>
        <v/>
      </c>
      <c r="R565" t="str">
        <f>IF(Sheet1!R565="", "",LOG10(Sheet1!R565/Sheet1!S565)*'Positive samples'!R565)</f>
        <v/>
      </c>
      <c r="S565" t="str">
        <f>IF(Sheet1!S565="", "",LOG10(Sheet1!S565)*'Positive samples'!S565)</f>
        <v/>
      </c>
      <c r="U565" t="str">
        <f>IF('Positive samples'!U565=0, "", SUM(Normalization!C565, Normalization!F565, Normalization!I565, Normalization!L565, Normalization!O565:O565, Normalization!R565)/'Positive samples'!U565)</f>
        <v/>
      </c>
    </row>
    <row r="566" spans="1:21" x14ac:dyDescent="0.2">
      <c r="A566" s="1">
        <f>Sheet1!A566</f>
        <v>45126</v>
      </c>
      <c r="C566" t="str">
        <f>IF(Sheet1!C566="", "",LOG10(Sheet1!C566/Sheet1!D566)*'Positive samples'!C566)</f>
        <v/>
      </c>
      <c r="F566" t="str">
        <f>IF(Sheet1!F566="", "",LOG10(Sheet1!F566/Sheet1!G566)*'Positive samples'!F566)</f>
        <v/>
      </c>
      <c r="G566" t="str">
        <f>IF(Sheet1!G566="", "",LOG10(Sheet1!G566/Sheet1!H566)*'Positive samples'!G566)</f>
        <v/>
      </c>
      <c r="I566" t="str">
        <f>IF(Sheet1!I566="", "",LOG10(Sheet1!I566/Sheet1!J566)*'Positive samples'!I566)</f>
        <v/>
      </c>
      <c r="J566" t="str">
        <f>IF(Sheet1!J566="", "",LOG10(Sheet1!J566/Sheet1!K566)*'Positive samples'!J566)</f>
        <v/>
      </c>
      <c r="L566" t="str">
        <f>IF(Sheet1!L566="", "",LOG10(Sheet1!L566/Sheet1!M566)*'Positive samples'!L566)</f>
        <v/>
      </c>
      <c r="M566" t="str">
        <f>IF(Sheet1!M566="", "",LOG10(Sheet1!M566/Sheet1!N566)*'Positive samples'!M566)</f>
        <v/>
      </c>
      <c r="O566" t="str">
        <f>IF(Sheet1!O566="", "",LOG10(Sheet1!O566/Sheet1!P566)*'Positive samples'!O566)</f>
        <v/>
      </c>
      <c r="Q566" t="str">
        <f>IF(Sheet1!Q566="", "",LOG10(Sheet1!Q566/Sheet1!R566)*'Positive samples'!Q566)</f>
        <v/>
      </c>
      <c r="R566" t="str">
        <f>IF(Sheet1!R566="", "",LOG10(Sheet1!R566/Sheet1!S566)*'Positive samples'!R566)</f>
        <v/>
      </c>
      <c r="S566" t="str">
        <f>IF(Sheet1!S566="", "",LOG10(Sheet1!S566)*'Positive samples'!S566)</f>
        <v/>
      </c>
      <c r="U566" t="str">
        <f>IF('Positive samples'!U566=0, "", SUM(Normalization!C566, Normalization!F566, Normalization!I566, Normalization!L566, Normalization!O566:O566, Normalization!R566)/'Positive samples'!U566)</f>
        <v/>
      </c>
    </row>
    <row r="567" spans="1:21" x14ac:dyDescent="0.2">
      <c r="A567" s="1">
        <f>Sheet1!A567</f>
        <v>45127</v>
      </c>
      <c r="C567" t="str">
        <f>IF(Sheet1!C567="", "",LOG10(Sheet1!C567/Sheet1!D567)*'Positive samples'!C567)</f>
        <v/>
      </c>
      <c r="F567" t="str">
        <f>IF(Sheet1!F567="", "",LOG10(Sheet1!F567/Sheet1!G567)*'Positive samples'!F567)</f>
        <v/>
      </c>
      <c r="G567" t="str">
        <f>IF(Sheet1!G567="", "",LOG10(Sheet1!G567/Sheet1!H567)*'Positive samples'!G567)</f>
        <v/>
      </c>
      <c r="I567" t="str">
        <f>IF(Sheet1!I567="", "",LOG10(Sheet1!I567/Sheet1!J567)*'Positive samples'!I567)</f>
        <v/>
      </c>
      <c r="J567" t="str">
        <f>IF(Sheet1!J567="", "",LOG10(Sheet1!J567/Sheet1!K567)*'Positive samples'!J567)</f>
        <v/>
      </c>
      <c r="L567" t="str">
        <f>IF(Sheet1!L567="", "",LOG10(Sheet1!L567/Sheet1!M567)*'Positive samples'!L567)</f>
        <v/>
      </c>
      <c r="M567" t="str">
        <f>IF(Sheet1!M567="", "",LOG10(Sheet1!M567/Sheet1!N567)*'Positive samples'!M567)</f>
        <v/>
      </c>
      <c r="O567" t="str">
        <f>IF(Sheet1!O567="", "",LOG10(Sheet1!O567/Sheet1!P567)*'Positive samples'!O567)</f>
        <v/>
      </c>
      <c r="Q567" t="str">
        <f>IF(Sheet1!Q567="", "",LOG10(Sheet1!Q567/Sheet1!R567)*'Positive samples'!Q567)</f>
        <v/>
      </c>
      <c r="R567" t="str">
        <f>IF(Sheet1!R567="", "",LOG10(Sheet1!R567/Sheet1!S567)*'Positive samples'!R567)</f>
        <v/>
      </c>
      <c r="S567" t="str">
        <f>IF(Sheet1!S567="", "",LOG10(Sheet1!S567)*'Positive samples'!S567)</f>
        <v/>
      </c>
      <c r="U567" t="str">
        <f>IF('Positive samples'!U567=0, "", SUM(Normalization!C567, Normalization!F567, Normalization!I567, Normalization!L567, Normalization!O567:O567, Normalization!R567)/'Positive samples'!U567)</f>
        <v/>
      </c>
    </row>
    <row r="568" spans="1:21" x14ac:dyDescent="0.2">
      <c r="A568" s="1">
        <f>Sheet1!A568</f>
        <v>45128</v>
      </c>
      <c r="C568" t="str">
        <f>IF(Sheet1!C568="", "",LOG10(Sheet1!C568/Sheet1!D568)*'Positive samples'!C568)</f>
        <v/>
      </c>
      <c r="F568" t="str">
        <f>IF(Sheet1!F568="", "",LOG10(Sheet1!F568/Sheet1!G568)*'Positive samples'!F568)</f>
        <v/>
      </c>
      <c r="G568" t="str">
        <f>IF(Sheet1!G568="", "",LOG10(Sheet1!G568/Sheet1!H568)*'Positive samples'!G568)</f>
        <v/>
      </c>
      <c r="I568" t="str">
        <f>IF(Sheet1!I568="", "",LOG10(Sheet1!I568/Sheet1!J568)*'Positive samples'!I568)</f>
        <v/>
      </c>
      <c r="J568" t="str">
        <f>IF(Sheet1!J568="", "",LOG10(Sheet1!J568/Sheet1!K568)*'Positive samples'!J568)</f>
        <v/>
      </c>
      <c r="L568" t="str">
        <f>IF(Sheet1!L568="", "",LOG10(Sheet1!L568/Sheet1!M568)*'Positive samples'!L568)</f>
        <v/>
      </c>
      <c r="M568" t="str">
        <f>IF(Sheet1!M568="", "",LOG10(Sheet1!M568/Sheet1!N568)*'Positive samples'!M568)</f>
        <v/>
      </c>
      <c r="O568" t="str">
        <f>IF(Sheet1!O568="", "",LOG10(Sheet1!O568/Sheet1!P568)*'Positive samples'!O568)</f>
        <v/>
      </c>
      <c r="Q568" t="str">
        <f>IF(Sheet1!Q568="", "",LOG10(Sheet1!Q568/Sheet1!R568)*'Positive samples'!Q568)</f>
        <v/>
      </c>
      <c r="R568" t="str">
        <f>IF(Sheet1!R568="", "",LOG10(Sheet1!R568/Sheet1!S568)*'Positive samples'!R568)</f>
        <v/>
      </c>
      <c r="S568" t="str">
        <f>IF(Sheet1!S568="", "",LOG10(Sheet1!S568)*'Positive samples'!S568)</f>
        <v/>
      </c>
      <c r="U568" t="str">
        <f>IF('Positive samples'!U568=0, "", SUM(Normalization!C568, Normalization!F568, Normalization!I568, Normalization!L568, Normalization!O568:O568, Normalization!R568)/'Positive samples'!U568)</f>
        <v/>
      </c>
    </row>
    <row r="569" spans="1:21" x14ac:dyDescent="0.2">
      <c r="A569" s="1">
        <f>Sheet1!A569</f>
        <v>45129</v>
      </c>
      <c r="C569" t="str">
        <f>IF(Sheet1!C569="", "",LOG10(Sheet1!C569/Sheet1!D569)*'Positive samples'!C569)</f>
        <v/>
      </c>
      <c r="F569" t="str">
        <f>IF(Sheet1!F569="", "",LOG10(Sheet1!F569/Sheet1!G569)*'Positive samples'!F569)</f>
        <v/>
      </c>
      <c r="G569" t="str">
        <f>IF(Sheet1!G569="", "",LOG10(Sheet1!G569/Sheet1!H569)*'Positive samples'!G569)</f>
        <v/>
      </c>
      <c r="I569" t="str">
        <f>IF(Sheet1!I569="", "",LOG10(Sheet1!I569/Sheet1!J569)*'Positive samples'!I569)</f>
        <v/>
      </c>
      <c r="J569" t="str">
        <f>IF(Sheet1!J569="", "",LOG10(Sheet1!J569/Sheet1!K569)*'Positive samples'!J569)</f>
        <v/>
      </c>
      <c r="L569" t="str">
        <f>IF(Sheet1!L569="", "",LOG10(Sheet1!L569/Sheet1!M569)*'Positive samples'!L569)</f>
        <v/>
      </c>
      <c r="M569" t="str">
        <f>IF(Sheet1!M569="", "",LOG10(Sheet1!M569/Sheet1!N569)*'Positive samples'!M569)</f>
        <v/>
      </c>
      <c r="O569" t="str">
        <f>IF(Sheet1!O569="", "",LOG10(Sheet1!O569/Sheet1!P569)*'Positive samples'!O569)</f>
        <v/>
      </c>
      <c r="Q569" t="str">
        <f>IF(Sheet1!Q569="", "",LOG10(Sheet1!Q569/Sheet1!R569)*'Positive samples'!Q569)</f>
        <v/>
      </c>
      <c r="R569" t="str">
        <f>IF(Sheet1!R569="", "",LOG10(Sheet1!R569/Sheet1!S569)*'Positive samples'!R569)</f>
        <v/>
      </c>
      <c r="S569" t="str">
        <f>IF(Sheet1!S569="", "",LOG10(Sheet1!S569)*'Positive samples'!S569)</f>
        <v/>
      </c>
      <c r="U569" t="str">
        <f>IF('Positive samples'!U569=0, "", SUM(Normalization!C569, Normalization!F569, Normalization!I569, Normalization!L569, Normalization!O569:O569, Normalization!R569)/'Positive samples'!U569)</f>
        <v/>
      </c>
    </row>
    <row r="570" spans="1:21" x14ac:dyDescent="0.2">
      <c r="A570" s="1">
        <f>Sheet1!A570</f>
        <v>45130</v>
      </c>
      <c r="C570" t="str">
        <f>IF(Sheet1!C570="", "",LOG10(Sheet1!C570/Sheet1!D570)*'Positive samples'!C570)</f>
        <v/>
      </c>
      <c r="F570" t="str">
        <f>IF(Sheet1!F570="", "",LOG10(Sheet1!F570/Sheet1!G570)*'Positive samples'!F570)</f>
        <v/>
      </c>
      <c r="G570" t="str">
        <f>IF(Sheet1!G570="", "",LOG10(Sheet1!G570/Sheet1!H570)*'Positive samples'!G570)</f>
        <v/>
      </c>
      <c r="I570" t="str">
        <f>IF(Sheet1!I570="", "",LOG10(Sheet1!I570/Sheet1!J570)*'Positive samples'!I570)</f>
        <v/>
      </c>
      <c r="J570" t="str">
        <f>IF(Sheet1!J570="", "",LOG10(Sheet1!J570/Sheet1!K570)*'Positive samples'!J570)</f>
        <v/>
      </c>
      <c r="L570" t="str">
        <f>IF(Sheet1!L570="", "",LOG10(Sheet1!L570/Sheet1!M570)*'Positive samples'!L570)</f>
        <v/>
      </c>
      <c r="M570" t="str">
        <f>IF(Sheet1!M570="", "",LOG10(Sheet1!M570/Sheet1!N570)*'Positive samples'!M570)</f>
        <v/>
      </c>
      <c r="O570" t="str">
        <f>IF(Sheet1!O570="", "",LOG10(Sheet1!O570/Sheet1!P570)*'Positive samples'!O570)</f>
        <v/>
      </c>
      <c r="Q570" t="str">
        <f>IF(Sheet1!Q570="", "",LOG10(Sheet1!Q570/Sheet1!R570)*'Positive samples'!Q570)</f>
        <v/>
      </c>
      <c r="R570" t="str">
        <f>IF(Sheet1!R570="", "",LOG10(Sheet1!R570/Sheet1!S570)*'Positive samples'!R570)</f>
        <v/>
      </c>
      <c r="S570" t="str">
        <f>IF(Sheet1!S570="", "",LOG10(Sheet1!S570)*'Positive samples'!S570)</f>
        <v/>
      </c>
      <c r="U570" t="str">
        <f>IF('Positive samples'!U570=0, "", SUM(Normalization!C570, Normalization!F570, Normalization!I570, Normalization!L570, Normalization!O570:O570, Normalization!R570)/'Positive samples'!U570)</f>
        <v/>
      </c>
    </row>
    <row r="571" spans="1:21" x14ac:dyDescent="0.2">
      <c r="A571" s="1">
        <f>Sheet1!A571</f>
        <v>45131</v>
      </c>
      <c r="C571" t="str">
        <f>IF(Sheet1!C571="", "",LOG10(Sheet1!C571/Sheet1!D571)*'Positive samples'!C571)</f>
        <v/>
      </c>
      <c r="F571" t="str">
        <f>IF(Sheet1!F571="", "",LOG10(Sheet1!F571/Sheet1!G571)*'Positive samples'!F571)</f>
        <v/>
      </c>
      <c r="G571" t="str">
        <f>IF(Sheet1!G571="", "",LOG10(Sheet1!G571/Sheet1!H571)*'Positive samples'!G571)</f>
        <v/>
      </c>
      <c r="I571" t="str">
        <f>IF(Sheet1!I571="", "",LOG10(Sheet1!I571/Sheet1!J571)*'Positive samples'!I571)</f>
        <v/>
      </c>
      <c r="J571" t="str">
        <f>IF(Sheet1!J571="", "",LOG10(Sheet1!J571/Sheet1!K571)*'Positive samples'!J571)</f>
        <v/>
      </c>
      <c r="L571" t="str">
        <f>IF(Sheet1!L571="", "",LOG10(Sheet1!L571/Sheet1!M571)*'Positive samples'!L571)</f>
        <v/>
      </c>
      <c r="M571" t="str">
        <f>IF(Sheet1!M571="", "",LOG10(Sheet1!M571/Sheet1!N571)*'Positive samples'!M571)</f>
        <v/>
      </c>
      <c r="O571" t="str">
        <f>IF(Sheet1!O571="", "",LOG10(Sheet1!O571/Sheet1!P571)*'Positive samples'!O571)</f>
        <v/>
      </c>
      <c r="Q571" t="str">
        <f>IF(Sheet1!Q571="", "",LOG10(Sheet1!Q571/Sheet1!R571)*'Positive samples'!Q571)</f>
        <v/>
      </c>
      <c r="R571" t="str">
        <f>IF(Sheet1!R571="", "",LOG10(Sheet1!R571/Sheet1!S571)*'Positive samples'!R571)</f>
        <v/>
      </c>
      <c r="S571" t="str">
        <f>IF(Sheet1!S571="", "",LOG10(Sheet1!S571)*'Positive samples'!S571)</f>
        <v/>
      </c>
      <c r="U571" t="str">
        <f>IF('Positive samples'!U571=0, "", SUM(Normalization!C571, Normalization!F571, Normalization!I571, Normalization!L571, Normalization!O571:O571, Normalization!R571)/'Positive samples'!U571)</f>
        <v/>
      </c>
    </row>
    <row r="572" spans="1:21" x14ac:dyDescent="0.2">
      <c r="A572" s="1">
        <f>Sheet1!A572</f>
        <v>45132</v>
      </c>
      <c r="C572" t="str">
        <f>IF(Sheet1!C572="", "",LOG10(Sheet1!C572/Sheet1!D572)*'Positive samples'!C572)</f>
        <v/>
      </c>
      <c r="F572" t="str">
        <f>IF(Sheet1!F572="", "",LOG10(Sheet1!F572/Sheet1!G572)*'Positive samples'!F572)</f>
        <v/>
      </c>
      <c r="G572" t="str">
        <f>IF(Sheet1!G572="", "",LOG10(Sheet1!G572/Sheet1!H572)*'Positive samples'!G572)</f>
        <v/>
      </c>
      <c r="I572" t="str">
        <f>IF(Sheet1!I572="", "",LOG10(Sheet1!I572/Sheet1!J572)*'Positive samples'!I572)</f>
        <v/>
      </c>
      <c r="J572" t="str">
        <f>IF(Sheet1!J572="", "",LOG10(Sheet1!J572/Sheet1!K572)*'Positive samples'!J572)</f>
        <v/>
      </c>
      <c r="L572" t="str">
        <f>IF(Sheet1!L572="", "",LOG10(Sheet1!L572/Sheet1!M572)*'Positive samples'!L572)</f>
        <v/>
      </c>
      <c r="M572" t="str">
        <f>IF(Sheet1!M572="", "",LOG10(Sheet1!M572/Sheet1!N572)*'Positive samples'!M572)</f>
        <v/>
      </c>
      <c r="O572" t="str">
        <f>IF(Sheet1!O572="", "",LOG10(Sheet1!O572/Sheet1!P572)*'Positive samples'!O572)</f>
        <v/>
      </c>
      <c r="Q572" t="str">
        <f>IF(Sheet1!Q572="", "",LOG10(Sheet1!Q572/Sheet1!R572)*'Positive samples'!Q572)</f>
        <v/>
      </c>
      <c r="R572" t="str">
        <f>IF(Sheet1!R572="", "",LOG10(Sheet1!R572/Sheet1!S572)*'Positive samples'!R572)</f>
        <v/>
      </c>
      <c r="S572" t="str">
        <f>IF(Sheet1!S572="", "",LOG10(Sheet1!S572)*'Positive samples'!S572)</f>
        <v/>
      </c>
      <c r="U572" t="str">
        <f>IF('Positive samples'!U572=0, "", SUM(Normalization!C572, Normalization!F572, Normalization!I572, Normalization!L572, Normalization!O572:O572, Normalization!R572)/'Positive samples'!U572)</f>
        <v/>
      </c>
    </row>
    <row r="573" spans="1:21" x14ac:dyDescent="0.2">
      <c r="A573" s="1">
        <f>Sheet1!A573</f>
        <v>45133</v>
      </c>
      <c r="C573" t="str">
        <f>IF(Sheet1!C573="", "",LOG10(Sheet1!C573/Sheet1!D573)*'Positive samples'!C573)</f>
        <v/>
      </c>
      <c r="F573" t="str">
        <f>IF(Sheet1!F573="", "",LOG10(Sheet1!F573/Sheet1!G573)*'Positive samples'!F573)</f>
        <v/>
      </c>
      <c r="G573" t="str">
        <f>IF(Sheet1!G573="", "",LOG10(Sheet1!G573/Sheet1!H573)*'Positive samples'!G573)</f>
        <v/>
      </c>
      <c r="I573" t="str">
        <f>IF(Sheet1!I573="", "",LOG10(Sheet1!I573/Sheet1!J573)*'Positive samples'!I573)</f>
        <v/>
      </c>
      <c r="J573" t="str">
        <f>IF(Sheet1!J573="", "",LOG10(Sheet1!J573/Sheet1!K573)*'Positive samples'!J573)</f>
        <v/>
      </c>
      <c r="L573" t="str">
        <f>IF(Sheet1!L573="", "",LOG10(Sheet1!L573/Sheet1!M573)*'Positive samples'!L573)</f>
        <v/>
      </c>
      <c r="M573" t="str">
        <f>IF(Sheet1!M573="", "",LOG10(Sheet1!M573/Sheet1!N573)*'Positive samples'!M573)</f>
        <v/>
      </c>
      <c r="O573" t="str">
        <f>IF(Sheet1!O573="", "",LOG10(Sheet1!O573/Sheet1!P573)*'Positive samples'!O573)</f>
        <v/>
      </c>
      <c r="Q573" t="str">
        <f>IF(Sheet1!Q573="", "",LOG10(Sheet1!Q573/Sheet1!R573)*'Positive samples'!Q573)</f>
        <v/>
      </c>
      <c r="R573" t="str">
        <f>IF(Sheet1!R573="", "",LOG10(Sheet1!R573/Sheet1!S573)*'Positive samples'!R573)</f>
        <v/>
      </c>
      <c r="S573" t="str">
        <f>IF(Sheet1!S573="", "",LOG10(Sheet1!S573)*'Positive samples'!S573)</f>
        <v/>
      </c>
      <c r="U573" t="str">
        <f>IF('Positive samples'!U573=0, "", SUM(Normalization!C573, Normalization!F573, Normalization!I573, Normalization!L573, Normalization!O573:O573, Normalization!R573)/'Positive samples'!U573)</f>
        <v/>
      </c>
    </row>
    <row r="574" spans="1:21" x14ac:dyDescent="0.2">
      <c r="A574" s="1">
        <f>Sheet1!A574</f>
        <v>45134</v>
      </c>
      <c r="C574" t="str">
        <f>IF(Sheet1!C574="", "",LOG10(Sheet1!C574/Sheet1!D574)*'Positive samples'!C574)</f>
        <v/>
      </c>
      <c r="F574" t="str">
        <f>IF(Sheet1!F574="", "",LOG10(Sheet1!F574/Sheet1!G574)*'Positive samples'!F574)</f>
        <v/>
      </c>
      <c r="G574" t="str">
        <f>IF(Sheet1!G574="", "",LOG10(Sheet1!G574/Sheet1!H574)*'Positive samples'!G574)</f>
        <v/>
      </c>
      <c r="I574" t="str">
        <f>IF(Sheet1!I574="", "",LOG10(Sheet1!I574/Sheet1!J574)*'Positive samples'!I574)</f>
        <v/>
      </c>
      <c r="J574" t="str">
        <f>IF(Sheet1!J574="", "",LOG10(Sheet1!J574/Sheet1!K574)*'Positive samples'!J574)</f>
        <v/>
      </c>
      <c r="L574" t="str">
        <f>IF(Sheet1!L574="", "",LOG10(Sheet1!L574/Sheet1!M574)*'Positive samples'!L574)</f>
        <v/>
      </c>
      <c r="M574" t="str">
        <f>IF(Sheet1!M574="", "",LOG10(Sheet1!M574/Sheet1!N574)*'Positive samples'!M574)</f>
        <v/>
      </c>
      <c r="O574" t="str">
        <f>IF(Sheet1!O574="", "",LOG10(Sheet1!O574/Sheet1!P574)*'Positive samples'!O574)</f>
        <v/>
      </c>
      <c r="Q574" t="str">
        <f>IF(Sheet1!Q574="", "",LOG10(Sheet1!Q574/Sheet1!R574)*'Positive samples'!Q574)</f>
        <v/>
      </c>
      <c r="R574" t="str">
        <f>IF(Sheet1!R574="", "",LOG10(Sheet1!R574/Sheet1!S574)*'Positive samples'!R574)</f>
        <v/>
      </c>
      <c r="S574" t="str">
        <f>IF(Sheet1!S574="", "",LOG10(Sheet1!S574)*'Positive samples'!S574)</f>
        <v/>
      </c>
      <c r="U574" t="str">
        <f>IF('Positive samples'!U574=0, "", SUM(Normalization!C574, Normalization!F574, Normalization!I574, Normalization!L574, Normalization!O574:O574, Normalization!R574)/'Positive samples'!U574)</f>
        <v/>
      </c>
    </row>
    <row r="575" spans="1:21" x14ac:dyDescent="0.2">
      <c r="A575" s="1">
        <f>Sheet1!A575</f>
        <v>45135</v>
      </c>
      <c r="C575" t="str">
        <f>IF(Sheet1!C575="", "",LOG10(Sheet1!C575/Sheet1!D575)*'Positive samples'!C575)</f>
        <v/>
      </c>
      <c r="F575" t="str">
        <f>IF(Sheet1!F575="", "",LOG10(Sheet1!F575/Sheet1!G575)*'Positive samples'!F575)</f>
        <v/>
      </c>
      <c r="G575" t="str">
        <f>IF(Sheet1!G575="", "",LOG10(Sheet1!G575/Sheet1!H575)*'Positive samples'!G575)</f>
        <v/>
      </c>
      <c r="I575" t="str">
        <f>IF(Sheet1!I575="", "",LOG10(Sheet1!I575/Sheet1!J575)*'Positive samples'!I575)</f>
        <v/>
      </c>
      <c r="J575" t="str">
        <f>IF(Sheet1!J575="", "",LOG10(Sheet1!J575/Sheet1!K575)*'Positive samples'!J575)</f>
        <v/>
      </c>
      <c r="L575" t="str">
        <f>IF(Sheet1!L575="", "",LOG10(Sheet1!L575/Sheet1!M575)*'Positive samples'!L575)</f>
        <v/>
      </c>
      <c r="M575" t="str">
        <f>IF(Sheet1!M575="", "",LOG10(Sheet1!M575/Sheet1!N575)*'Positive samples'!M575)</f>
        <v/>
      </c>
      <c r="O575" t="str">
        <f>IF(Sheet1!O575="", "",LOG10(Sheet1!O575/Sheet1!P575)*'Positive samples'!O575)</f>
        <v/>
      </c>
      <c r="Q575" t="str">
        <f>IF(Sheet1!Q575="", "",LOG10(Sheet1!Q575/Sheet1!R575)*'Positive samples'!Q575)</f>
        <v/>
      </c>
      <c r="R575" t="str">
        <f>IF(Sheet1!R575="", "",LOG10(Sheet1!R575/Sheet1!S575)*'Positive samples'!R575)</f>
        <v/>
      </c>
      <c r="S575" t="str">
        <f>IF(Sheet1!S575="", "",LOG10(Sheet1!S575)*'Positive samples'!S575)</f>
        <v/>
      </c>
      <c r="U575" t="str">
        <f>IF('Positive samples'!U575=0, "", SUM(Normalization!C575, Normalization!F575, Normalization!I575, Normalization!L575, Normalization!O575:O575, Normalization!R575)/'Positive samples'!U575)</f>
        <v/>
      </c>
    </row>
    <row r="576" spans="1:21" x14ac:dyDescent="0.2">
      <c r="A576" s="1">
        <f>Sheet1!A576</f>
        <v>45136</v>
      </c>
      <c r="C576" t="str">
        <f>IF(Sheet1!C576="", "",LOG10(Sheet1!C576/Sheet1!D576)*'Positive samples'!C576)</f>
        <v/>
      </c>
      <c r="F576" t="str">
        <f>IF(Sheet1!F576="", "",LOG10(Sheet1!F576/Sheet1!G576)*'Positive samples'!F576)</f>
        <v/>
      </c>
      <c r="G576" t="str">
        <f>IF(Sheet1!G576="", "",LOG10(Sheet1!G576/Sheet1!H576)*'Positive samples'!G576)</f>
        <v/>
      </c>
      <c r="I576" t="str">
        <f>IF(Sheet1!I576="", "",LOG10(Sheet1!I576/Sheet1!J576)*'Positive samples'!I576)</f>
        <v/>
      </c>
      <c r="J576" t="str">
        <f>IF(Sheet1!J576="", "",LOG10(Sheet1!J576/Sheet1!K576)*'Positive samples'!J576)</f>
        <v/>
      </c>
      <c r="L576" t="str">
        <f>IF(Sheet1!L576="", "",LOG10(Sheet1!L576/Sheet1!M576)*'Positive samples'!L576)</f>
        <v/>
      </c>
      <c r="M576" t="str">
        <f>IF(Sheet1!M576="", "",LOG10(Sheet1!M576/Sheet1!N576)*'Positive samples'!M576)</f>
        <v/>
      </c>
      <c r="O576" t="str">
        <f>IF(Sheet1!O576="", "",LOG10(Sheet1!O576/Sheet1!P576)*'Positive samples'!O576)</f>
        <v/>
      </c>
      <c r="Q576" t="str">
        <f>IF(Sheet1!Q576="", "",LOG10(Sheet1!Q576/Sheet1!R576)*'Positive samples'!Q576)</f>
        <v/>
      </c>
      <c r="R576" t="str">
        <f>IF(Sheet1!R576="", "",LOG10(Sheet1!R576/Sheet1!S576)*'Positive samples'!R576)</f>
        <v/>
      </c>
      <c r="S576" t="str">
        <f>IF(Sheet1!S576="", "",LOG10(Sheet1!S576)*'Positive samples'!S576)</f>
        <v/>
      </c>
      <c r="U576" t="str">
        <f>IF('Positive samples'!U576=0, "", SUM(Normalization!C576, Normalization!F576, Normalization!I576, Normalization!L576, Normalization!O576:O576, Normalization!R576)/'Positive samples'!U576)</f>
        <v/>
      </c>
    </row>
    <row r="577" spans="1:21" x14ac:dyDescent="0.2">
      <c r="A577" s="1">
        <f>Sheet1!A577</f>
        <v>45137</v>
      </c>
      <c r="C577" t="str">
        <f>IF(Sheet1!C577="", "",LOG10(Sheet1!C577/Sheet1!D577)*'Positive samples'!C577)</f>
        <v/>
      </c>
      <c r="F577" t="str">
        <f>IF(Sheet1!F577="", "",LOG10(Sheet1!F577/Sheet1!G577)*'Positive samples'!F577)</f>
        <v/>
      </c>
      <c r="G577" t="str">
        <f>IF(Sheet1!G577="", "",LOG10(Sheet1!G577/Sheet1!H577)*'Positive samples'!G577)</f>
        <v/>
      </c>
      <c r="I577" t="str">
        <f>IF(Sheet1!I577="", "",LOG10(Sheet1!I577/Sheet1!J577)*'Positive samples'!I577)</f>
        <v/>
      </c>
      <c r="J577" t="str">
        <f>IF(Sheet1!J577="", "",LOG10(Sheet1!J577/Sheet1!K577)*'Positive samples'!J577)</f>
        <v/>
      </c>
      <c r="L577" t="str">
        <f>IF(Sheet1!L577="", "",LOG10(Sheet1!L577/Sheet1!M577)*'Positive samples'!L577)</f>
        <v/>
      </c>
      <c r="M577" t="str">
        <f>IF(Sheet1!M577="", "",LOG10(Sheet1!M577/Sheet1!N577)*'Positive samples'!M577)</f>
        <v/>
      </c>
      <c r="O577" t="str">
        <f>IF(Sheet1!O577="", "",LOG10(Sheet1!O577/Sheet1!P577)*'Positive samples'!O577)</f>
        <v/>
      </c>
      <c r="Q577" t="str">
        <f>IF(Sheet1!Q577="", "",LOG10(Sheet1!Q577/Sheet1!R577)*'Positive samples'!Q577)</f>
        <v/>
      </c>
      <c r="R577" t="str">
        <f>IF(Sheet1!R577="", "",LOG10(Sheet1!R577/Sheet1!S577)*'Positive samples'!R577)</f>
        <v/>
      </c>
      <c r="S577" t="str">
        <f>IF(Sheet1!S577="", "",LOG10(Sheet1!S577)*'Positive samples'!S577)</f>
        <v/>
      </c>
      <c r="U577" t="str">
        <f>IF('Positive samples'!U577=0, "", SUM(Normalization!C577, Normalization!F577, Normalization!I577, Normalization!L577, Normalization!O577:O577, Normalization!R577)/'Positive samples'!U577)</f>
        <v/>
      </c>
    </row>
    <row r="578" spans="1:21" x14ac:dyDescent="0.2">
      <c r="A578" s="1">
        <f>Sheet1!A578</f>
        <v>45138</v>
      </c>
      <c r="C578" t="str">
        <f>IF(Sheet1!C578="", "",LOG10(Sheet1!C578)*'Positive samples'!C578)</f>
        <v/>
      </c>
      <c r="F578" t="str">
        <f>IF(Sheet1!F578="", "",LOG10(Sheet1!F578)*'Positive samples'!F578)</f>
        <v/>
      </c>
      <c r="G578" t="str">
        <f>IF(Sheet1!G578="", "",LOG10(Sheet1!G578)*'Positive samples'!G578)</f>
        <v/>
      </c>
      <c r="I578" t="str">
        <f>IF(Sheet1!I578="", "",LOG10(Sheet1!I578)*'Positive samples'!I578)</f>
        <v/>
      </c>
      <c r="J578" t="str">
        <f>IF(Sheet1!J578="", "",LOG10(Sheet1!J578)*'Positive samples'!J578)</f>
        <v/>
      </c>
      <c r="L578" t="str">
        <f>IF(Sheet1!L578="", "",LOG10(Sheet1!L578)*'Positive samples'!L578)</f>
        <v/>
      </c>
      <c r="M578" t="str">
        <f>IF(Sheet1!M578="", "",LOG10(Sheet1!M578)*'Positive samples'!M578)</f>
        <v/>
      </c>
      <c r="O578" t="str">
        <f>IF(Sheet1!O578="", "",LOG10(Sheet1!O578)*'Positive samples'!O578)</f>
        <v/>
      </c>
      <c r="Q578" t="str">
        <f>IF(Sheet1!Q578="", "",LOG10(Sheet1!Q578)*'Positive samples'!Q578)</f>
        <v/>
      </c>
      <c r="R578" t="str">
        <f>IF(Sheet1!R578="", "",LOG10(Sheet1!R578)*'Positive samples'!R578)</f>
        <v/>
      </c>
      <c r="S578" t="str">
        <f>IF(Sheet1!S578="", "",LOG10(Sheet1!S578)*'Positive samples'!S578)</f>
        <v/>
      </c>
    </row>
    <row r="579" spans="1:21" x14ac:dyDescent="0.2">
      <c r="A579" s="1">
        <f>Sheet1!A579</f>
        <v>45139</v>
      </c>
      <c r="C579" t="str">
        <f>IF(Sheet1!C579="", "",LOG10(Sheet1!C579)*'Positive samples'!C579)</f>
        <v/>
      </c>
      <c r="F579" t="str">
        <f>IF(Sheet1!F579="", "",LOG10(Sheet1!F579)*'Positive samples'!F579)</f>
        <v/>
      </c>
      <c r="G579" t="str">
        <f>IF(Sheet1!G579="", "",LOG10(Sheet1!G579)*'Positive samples'!G579)</f>
        <v/>
      </c>
      <c r="I579" t="str">
        <f>IF(Sheet1!I579="", "",LOG10(Sheet1!I579)*'Positive samples'!I579)</f>
        <v/>
      </c>
      <c r="J579" t="str">
        <f>IF(Sheet1!J579="", "",LOG10(Sheet1!J579)*'Positive samples'!J579)</f>
        <v/>
      </c>
      <c r="L579" t="str">
        <f>IF(Sheet1!L579="", "",LOG10(Sheet1!L579)*'Positive samples'!L579)</f>
        <v/>
      </c>
      <c r="M579" t="str">
        <f>IF(Sheet1!M579="", "",LOG10(Sheet1!M579)*'Positive samples'!M579)</f>
        <v/>
      </c>
      <c r="O579" t="str">
        <f>IF(Sheet1!O579="", "",LOG10(Sheet1!O579)*'Positive samples'!O579)</f>
        <v/>
      </c>
      <c r="Q579" t="str">
        <f>IF(Sheet1!Q579="", "",LOG10(Sheet1!Q579)*'Positive samples'!Q579)</f>
        <v/>
      </c>
      <c r="R579" t="str">
        <f>IF(Sheet1!R579="", "",LOG10(Sheet1!R579)*'Positive samples'!R579)</f>
        <v/>
      </c>
      <c r="S579" t="str">
        <f>IF(Sheet1!S579="", "",LOG10(Sheet1!S579)*'Positive samples'!S579)</f>
        <v/>
      </c>
    </row>
    <row r="580" spans="1:21" x14ac:dyDescent="0.2">
      <c r="A580" s="1"/>
      <c r="C580" t="str">
        <f>IF(Sheet1!C580="", "",LOG10(Sheet1!C580)*'Positive samples'!C580)</f>
        <v/>
      </c>
      <c r="F580" t="str">
        <f>IF(Sheet1!F580="", "",LOG10(Sheet1!F580)*'Positive samples'!F580)</f>
        <v/>
      </c>
      <c r="G580" t="str">
        <f>IF(Sheet1!G580="", "",LOG10(Sheet1!G580)*'Positive samples'!G580)</f>
        <v/>
      </c>
      <c r="I580" t="str">
        <f>IF(Sheet1!I580="", "",LOG10(Sheet1!I580)*'Positive samples'!I580)</f>
        <v/>
      </c>
      <c r="J580" t="str">
        <f>IF(Sheet1!J580="", "",LOG10(Sheet1!J580)*'Positive samples'!J580)</f>
        <v/>
      </c>
      <c r="L580" t="str">
        <f>IF(Sheet1!L580="", "",LOG10(Sheet1!L580)*'Positive samples'!L580)</f>
        <v/>
      </c>
      <c r="M580" t="str">
        <f>IF(Sheet1!M580="", "",LOG10(Sheet1!M580)*'Positive samples'!M580)</f>
        <v/>
      </c>
      <c r="O580" t="str">
        <f>IF(Sheet1!O580="", "",LOG10(Sheet1!O580)*'Positive samples'!O580)</f>
        <v/>
      </c>
      <c r="Q580" t="str">
        <f>IF(Sheet1!Q580="", "",LOG10(Sheet1!Q580)*'Positive samples'!Q580)</f>
        <v/>
      </c>
      <c r="R580" t="str">
        <f>IF(Sheet1!R580="", "",LOG10(Sheet1!R580)*'Positive samples'!R580)</f>
        <v/>
      </c>
      <c r="S580" t="str">
        <f>IF(Sheet1!S580="", "",LOG10(Sheet1!S580)*'Positive samples'!S580)</f>
        <v/>
      </c>
    </row>
    <row r="581" spans="1:21" x14ac:dyDescent="0.2">
      <c r="A581" s="1"/>
      <c r="C581" t="str">
        <f>IF(Sheet1!C581="", "",LOG10(Sheet1!C581)*'Positive samples'!C581)</f>
        <v/>
      </c>
      <c r="F581" t="str">
        <f>IF(Sheet1!F581="", "",LOG10(Sheet1!F581)*'Positive samples'!F581)</f>
        <v/>
      </c>
      <c r="G581" t="str">
        <f>IF(Sheet1!G581="", "",LOG10(Sheet1!G581)*'Positive samples'!G581)</f>
        <v/>
      </c>
      <c r="I581" t="str">
        <f>IF(Sheet1!I581="", "",LOG10(Sheet1!I581)*'Positive samples'!I581)</f>
        <v/>
      </c>
      <c r="J581" t="str">
        <f>IF(Sheet1!J581="", "",LOG10(Sheet1!J581)*'Positive samples'!J581)</f>
        <v/>
      </c>
      <c r="L581" t="str">
        <f>IF(Sheet1!L581="", "",LOG10(Sheet1!L581)*'Positive samples'!L581)</f>
        <v/>
      </c>
      <c r="M581" t="str">
        <f>IF(Sheet1!M581="", "",LOG10(Sheet1!M581)*'Positive samples'!M581)</f>
        <v/>
      </c>
      <c r="O581" t="str">
        <f>IF(Sheet1!O581="", "",LOG10(Sheet1!O581)*'Positive samples'!O581)</f>
        <v/>
      </c>
      <c r="Q581" t="str">
        <f>IF(Sheet1!Q581="", "",LOG10(Sheet1!Q581)*'Positive samples'!Q581)</f>
        <v/>
      </c>
      <c r="R581" t="str">
        <f>IF(Sheet1!R581="", "",LOG10(Sheet1!R581)*'Positive samples'!R581)</f>
        <v/>
      </c>
      <c r="S581" t="str">
        <f>IF(Sheet1!S581="", "",LOG10(Sheet1!S581)*'Positive samples'!S581)</f>
        <v/>
      </c>
    </row>
    <row r="582" spans="1:21" x14ac:dyDescent="0.2">
      <c r="A582" s="1"/>
      <c r="C582" t="str">
        <f>IF(Sheet1!C582="", "",LOG10(Sheet1!C582)*'Positive samples'!C582)</f>
        <v/>
      </c>
      <c r="F582" t="str">
        <f>IF(Sheet1!F582="", "",LOG10(Sheet1!F582)*'Positive samples'!F582)</f>
        <v/>
      </c>
      <c r="G582" t="str">
        <f>IF(Sheet1!G582="", "",LOG10(Sheet1!G582)*'Positive samples'!G582)</f>
        <v/>
      </c>
      <c r="I582" t="str">
        <f>IF(Sheet1!I582="", "",LOG10(Sheet1!I582)*'Positive samples'!I582)</f>
        <v/>
      </c>
      <c r="J582" t="str">
        <f>IF(Sheet1!J582="", "",LOG10(Sheet1!J582)*'Positive samples'!J582)</f>
        <v/>
      </c>
      <c r="L582" t="str">
        <f>IF(Sheet1!L582="", "",LOG10(Sheet1!L582)*'Positive samples'!L582)</f>
        <v/>
      </c>
      <c r="M582" t="str">
        <f>IF(Sheet1!M582="", "",LOG10(Sheet1!M582)*'Positive samples'!M582)</f>
        <v/>
      </c>
      <c r="O582" t="str">
        <f>IF(Sheet1!O582="", "",LOG10(Sheet1!O582)*'Positive samples'!O582)</f>
        <v/>
      </c>
      <c r="Q582" t="str">
        <f>IF(Sheet1!Q582="", "",LOG10(Sheet1!Q582)*'Positive samples'!Q582)</f>
        <v/>
      </c>
      <c r="R582" t="str">
        <f>IF(Sheet1!R582="", "",LOG10(Sheet1!R582)*'Positive samples'!R582)</f>
        <v/>
      </c>
      <c r="S582" t="str">
        <f>IF(Sheet1!S582="", "",LOG10(Sheet1!S582)*'Positive samples'!S582)</f>
        <v/>
      </c>
    </row>
    <row r="583" spans="1:21" x14ac:dyDescent="0.2">
      <c r="A583" s="1"/>
      <c r="C583" t="str">
        <f>IF(Sheet1!C583="", "",LOG10(Sheet1!C583)*'Positive samples'!C583)</f>
        <v/>
      </c>
      <c r="F583" t="str">
        <f>IF(Sheet1!F583="", "",LOG10(Sheet1!F583)*'Positive samples'!F583)</f>
        <v/>
      </c>
      <c r="G583" t="str">
        <f>IF(Sheet1!G583="", "",LOG10(Sheet1!G583)*'Positive samples'!G583)</f>
        <v/>
      </c>
      <c r="I583" t="str">
        <f>IF(Sheet1!I583="", "",LOG10(Sheet1!I583)*'Positive samples'!I583)</f>
        <v/>
      </c>
      <c r="J583" t="str">
        <f>IF(Sheet1!J583="", "",LOG10(Sheet1!J583)*'Positive samples'!J583)</f>
        <v/>
      </c>
      <c r="L583" t="str">
        <f>IF(Sheet1!L583="", "",LOG10(Sheet1!L583)*'Positive samples'!L583)</f>
        <v/>
      </c>
      <c r="M583" t="str">
        <f>IF(Sheet1!M583="", "",LOG10(Sheet1!M583)*'Positive samples'!M583)</f>
        <v/>
      </c>
      <c r="O583" t="str">
        <f>IF(Sheet1!O583="", "",LOG10(Sheet1!O583)*'Positive samples'!O583)</f>
        <v/>
      </c>
      <c r="Q583" t="str">
        <f>IF(Sheet1!Q583="", "",LOG10(Sheet1!Q583)*'Positive samples'!Q583)</f>
        <v/>
      </c>
      <c r="R583" t="str">
        <f>IF(Sheet1!R583="", "",LOG10(Sheet1!R583)*'Positive samples'!R583)</f>
        <v/>
      </c>
      <c r="S583" t="str">
        <f>IF(Sheet1!S583="", "",LOG10(Sheet1!S583)*'Positive samples'!S583)</f>
        <v/>
      </c>
    </row>
    <row r="584" spans="1:21" x14ac:dyDescent="0.2">
      <c r="A584" s="1"/>
      <c r="C584" t="str">
        <f>IF(Sheet1!C584="", "",LOG10(Sheet1!C584)*'Positive samples'!C584)</f>
        <v/>
      </c>
      <c r="F584" t="str">
        <f>IF(Sheet1!F584="", "",LOG10(Sheet1!F584)*'Positive samples'!F584)</f>
        <v/>
      </c>
      <c r="G584" t="str">
        <f>IF(Sheet1!G584="", "",LOG10(Sheet1!G584)*'Positive samples'!G584)</f>
        <v/>
      </c>
      <c r="I584" t="str">
        <f>IF(Sheet1!I584="", "",LOG10(Sheet1!I584)*'Positive samples'!I584)</f>
        <v/>
      </c>
      <c r="J584" t="str">
        <f>IF(Sheet1!J584="", "",LOG10(Sheet1!J584)*'Positive samples'!J584)</f>
        <v/>
      </c>
      <c r="L584" t="str">
        <f>IF(Sheet1!L584="", "",LOG10(Sheet1!L584)*'Positive samples'!L584)</f>
        <v/>
      </c>
      <c r="M584" t="str">
        <f>IF(Sheet1!M584="", "",LOG10(Sheet1!M584)*'Positive samples'!M584)</f>
        <v/>
      </c>
      <c r="O584" t="str">
        <f>IF(Sheet1!O584="", "",LOG10(Sheet1!O584)*'Positive samples'!O584)</f>
        <v/>
      </c>
      <c r="Q584" t="str">
        <f>IF(Sheet1!Q584="", "",LOG10(Sheet1!Q584)*'Positive samples'!Q584)</f>
        <v/>
      </c>
      <c r="R584" t="str">
        <f>IF(Sheet1!R584="", "",LOG10(Sheet1!R584)*'Positive samples'!R584)</f>
        <v/>
      </c>
      <c r="S584" t="str">
        <f>IF(Sheet1!S584="", "",LOG10(Sheet1!S584)*'Positive samples'!S584)</f>
        <v/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9117-E4D8-481E-9A4E-7CFF6A5BD359}">
  <dimension ref="A1:U612"/>
  <sheetViews>
    <sheetView topLeftCell="A573" workbookViewId="0">
      <selection activeCell="W14" sqref="W14"/>
    </sheetView>
  </sheetViews>
  <sheetFormatPr defaultRowHeight="14.25" x14ac:dyDescent="0.2"/>
  <cols>
    <col min="1" max="1" width="10.5" customWidth="1"/>
  </cols>
  <sheetData>
    <row r="1" spans="1:21" x14ac:dyDescent="0.2">
      <c r="A1" s="1" t="str">
        <f>Sheet1!A1</f>
        <v>collection_date</v>
      </c>
      <c r="B1" s="1"/>
      <c r="C1" s="1" t="str">
        <f>Sheet1!C1</f>
        <v>IAV_sunnyvale</v>
      </c>
      <c r="D1" s="1"/>
      <c r="E1" s="1"/>
      <c r="F1" s="1" t="str">
        <f>Sheet1!F1</f>
        <v>IAV_oceanside</v>
      </c>
      <c r="G1" s="1"/>
      <c r="H1" s="1"/>
      <c r="I1" s="1" t="str">
        <f>Sheet1!I1</f>
        <v>IAV_palo_alto</v>
      </c>
      <c r="J1" s="1"/>
      <c r="K1" s="1"/>
      <c r="L1" s="1" t="str">
        <f>Sheet1!L1</f>
        <v>IAV_san_jose</v>
      </c>
      <c r="M1" s="1"/>
      <c r="N1" s="1"/>
      <c r="O1" s="1" t="str">
        <f>Sheet1!O1</f>
        <v>IAV_silicon_valley</v>
      </c>
      <c r="P1" s="1"/>
      <c r="Q1" s="1"/>
      <c r="R1" s="1" t="str">
        <f>Sheet1!R1</f>
        <v>IAV_southeast_san_francisco</v>
      </c>
      <c r="S1" s="1"/>
      <c r="T1" s="1" t="str">
        <f>Sheet1!T1</f>
        <v>Count</v>
      </c>
      <c r="U1" t="s">
        <v>15</v>
      </c>
    </row>
    <row r="2" spans="1:21" x14ac:dyDescent="0.2">
      <c r="A2" s="1">
        <f>Sheet1!A2</f>
        <v>44562</v>
      </c>
      <c r="C2" t="str">
        <f>IF(Sheet1!C2="","",LOG10(Sheet1!C2/Sheet1!D2))</f>
        <v/>
      </c>
      <c r="F2" t="str">
        <f>IF(Sheet1!F2="","",LOG10(Sheet1!F2/Sheet1!G2))</f>
        <v/>
      </c>
      <c r="I2" t="str">
        <f>IF(Sheet1!I2="","",LOG10(Sheet1!I2/Sheet1!J2))</f>
        <v/>
      </c>
      <c r="L2" t="str">
        <f>IF(Sheet1!L2="","",LOG10(Sheet1!L2/Sheet1!M2))</f>
        <v/>
      </c>
      <c r="O2" t="str">
        <f>IF(Sheet1!O2="","",LOG10(Sheet1!O2/Sheet1!P2))</f>
        <v/>
      </c>
      <c r="R2" t="str">
        <f>IF(Sheet1!R2="","",LOG10(Sheet1!R2/Sheet1!S2))</f>
        <v/>
      </c>
      <c r="U2" t="str">
        <f>IF(Sheet1!T2=0,"", SUM(C2, F2, I2, L2, O2, R2)/Sheet1!T2)</f>
        <v/>
      </c>
    </row>
    <row r="3" spans="1:21" x14ac:dyDescent="0.2">
      <c r="A3" s="1">
        <f>Sheet1!A3</f>
        <v>44563</v>
      </c>
      <c r="C3" t="str">
        <f>IF(Sheet1!C3="","",LOG10(Sheet1!C3/Sheet1!D3))</f>
        <v/>
      </c>
      <c r="F3" t="str">
        <f>IF(Sheet1!F3="","",LOG10(Sheet1!F3/Sheet1!G3))</f>
        <v/>
      </c>
      <c r="I3" t="str">
        <f>IF(Sheet1!I3="","",LOG10(Sheet1!I3/Sheet1!J3))</f>
        <v/>
      </c>
      <c r="L3" t="str">
        <f>IF(Sheet1!L3="","",LOG10(Sheet1!L3/Sheet1!M3))</f>
        <v/>
      </c>
      <c r="O3" t="str">
        <f>IF(Sheet1!O3="","",LOG10(Sheet1!O3/Sheet1!P3))</f>
        <v/>
      </c>
      <c r="R3" t="str">
        <f>IF(Sheet1!R3="","",LOG10(Sheet1!R3/Sheet1!S3))</f>
        <v/>
      </c>
      <c r="U3" t="str">
        <f>IF(Sheet1!T3=0,"", SUM(C3, F3, I3, L3, O3, R3)/Sheet1!T3)</f>
        <v/>
      </c>
    </row>
    <row r="4" spans="1:21" x14ac:dyDescent="0.2">
      <c r="A4" s="1">
        <f>Sheet1!A4</f>
        <v>44564</v>
      </c>
      <c r="C4" t="str">
        <f>IF(Sheet1!C4="","",LOG10(Sheet1!C4/Sheet1!D4))</f>
        <v/>
      </c>
      <c r="F4" t="str">
        <f>IF(Sheet1!F4="","",LOG10(Sheet1!F4/Sheet1!G4))</f>
        <v/>
      </c>
      <c r="I4" t="str">
        <f>IF(Sheet1!I4="","",LOG10(Sheet1!I4/Sheet1!J4))</f>
        <v/>
      </c>
      <c r="L4" t="str">
        <f>IF(Sheet1!L4="","",LOG10(Sheet1!L4/Sheet1!M4))</f>
        <v/>
      </c>
      <c r="O4" t="str">
        <f>IF(Sheet1!O4="","",LOG10(Sheet1!O4/Sheet1!P4))</f>
        <v/>
      </c>
      <c r="R4" t="str">
        <f>IF(Sheet1!R4="","",LOG10(Sheet1!R4/Sheet1!S4))</f>
        <v/>
      </c>
      <c r="U4" t="str">
        <f>IF(Sheet1!T4=0,"", SUM(C4, F4, I4, L4, O4, R4)/Sheet1!T4)</f>
        <v/>
      </c>
    </row>
    <row r="5" spans="1:21" x14ac:dyDescent="0.2">
      <c r="A5" s="1">
        <f>Sheet1!A5</f>
        <v>44565</v>
      </c>
      <c r="C5" t="str">
        <f>IF(Sheet1!C5="","",LOG10(Sheet1!C5/Sheet1!D5))</f>
        <v/>
      </c>
      <c r="F5" t="str">
        <f>IF(Sheet1!F5="","",LOG10(Sheet1!F5/Sheet1!G5))</f>
        <v/>
      </c>
      <c r="I5" t="str">
        <f>IF(Sheet1!I5="","",LOG10(Sheet1!I5/Sheet1!J5))</f>
        <v/>
      </c>
      <c r="L5" t="str">
        <f>IF(Sheet1!L5="","",LOG10(Sheet1!L5/Sheet1!M5))</f>
        <v/>
      </c>
      <c r="O5" t="str">
        <f>IF(Sheet1!O5="","",LOG10(Sheet1!O5/Sheet1!P5))</f>
        <v/>
      </c>
      <c r="R5" t="str">
        <f>IF(Sheet1!R5="","",LOG10(Sheet1!R5/Sheet1!S5))</f>
        <v/>
      </c>
      <c r="U5" t="str">
        <f>IF(Sheet1!T5=0,"", SUM(C5, F5, I5, L5, O5, R5)/Sheet1!T5)</f>
        <v/>
      </c>
    </row>
    <row r="6" spans="1:21" x14ac:dyDescent="0.2">
      <c r="A6" s="1">
        <f>Sheet1!A6</f>
        <v>44566</v>
      </c>
      <c r="C6" t="str">
        <f>IF(Sheet1!C6="","",LOG10(Sheet1!C6/Sheet1!D6))</f>
        <v/>
      </c>
      <c r="F6" t="str">
        <f>IF(Sheet1!F6="","",LOG10(Sheet1!F6/Sheet1!G6))</f>
        <v/>
      </c>
      <c r="I6" t="str">
        <f>IF(Sheet1!I6="","",LOG10(Sheet1!I6/Sheet1!J6))</f>
        <v/>
      </c>
      <c r="L6" t="str">
        <f>IF(Sheet1!L6="","",LOG10(Sheet1!L6/Sheet1!M6))</f>
        <v/>
      </c>
      <c r="O6" t="str">
        <f>IF(Sheet1!O6="","",LOG10(Sheet1!O6/Sheet1!P6))</f>
        <v/>
      </c>
      <c r="R6" t="str">
        <f>IF(Sheet1!R6="","",LOG10(Sheet1!R6/Sheet1!S6))</f>
        <v/>
      </c>
      <c r="U6" t="str">
        <f>IF(Sheet1!T6=0,"", SUM(C6, F6, I6, L6, O6, R6)/Sheet1!T6)</f>
        <v/>
      </c>
    </row>
    <row r="7" spans="1:21" x14ac:dyDescent="0.2">
      <c r="A7" s="1">
        <f>Sheet1!A7</f>
        <v>44567</v>
      </c>
      <c r="C7" t="str">
        <f>IF(Sheet1!C7="","",LOG10(Sheet1!C7/Sheet1!D7))</f>
        <v/>
      </c>
      <c r="F7" t="str">
        <f>IF(Sheet1!F7="","",LOG10(Sheet1!F7/Sheet1!G7))</f>
        <v/>
      </c>
      <c r="I7" t="str">
        <f>IF(Sheet1!I7="","",LOG10(Sheet1!I7/Sheet1!J7))</f>
        <v/>
      </c>
      <c r="L7" t="str">
        <f>IF(Sheet1!L7="","",LOG10(Sheet1!L7/Sheet1!M7))</f>
        <v/>
      </c>
      <c r="O7" t="str">
        <f>IF(Sheet1!O7="","",LOG10(Sheet1!O7/Sheet1!P7))</f>
        <v/>
      </c>
      <c r="R7" t="str">
        <f>IF(Sheet1!R7="","",LOG10(Sheet1!R7/Sheet1!S7))</f>
        <v/>
      </c>
      <c r="U7" t="str">
        <f>IF(Sheet1!T7=0,"", SUM(C7, F7, I7, L7, O7, R7)/Sheet1!T7)</f>
        <v/>
      </c>
    </row>
    <row r="8" spans="1:21" x14ac:dyDescent="0.2">
      <c r="A8" s="1">
        <f>Sheet1!A8</f>
        <v>44568</v>
      </c>
      <c r="C8" t="str">
        <f>IF(Sheet1!C8="","",LOG10(Sheet1!C8/Sheet1!D8))</f>
        <v/>
      </c>
      <c r="F8" t="str">
        <f>IF(Sheet1!F8="","",LOG10(Sheet1!F8/Sheet1!G8))</f>
        <v/>
      </c>
      <c r="I8" t="str">
        <f>IF(Sheet1!I8="","",LOG10(Sheet1!I8/Sheet1!J8))</f>
        <v/>
      </c>
      <c r="L8" t="str">
        <f>IF(Sheet1!L8="","",LOG10(Sheet1!L8/Sheet1!M8))</f>
        <v/>
      </c>
      <c r="O8" t="str">
        <f>IF(Sheet1!O8="","",LOG10(Sheet1!O8/Sheet1!P8))</f>
        <v/>
      </c>
      <c r="R8" t="str">
        <f>IF(Sheet1!R8="","",LOG10(Sheet1!R8/Sheet1!S8))</f>
        <v/>
      </c>
      <c r="U8" t="str">
        <f>IF(Sheet1!T8=0,"", SUM(C8, F8, I8, L8, O8, R8)/Sheet1!T8)</f>
        <v/>
      </c>
    </row>
    <row r="9" spans="1:21" x14ac:dyDescent="0.2">
      <c r="A9" s="1">
        <f>Sheet1!A9</f>
        <v>44569</v>
      </c>
      <c r="C9" t="str">
        <f>IF(Sheet1!C9="","",LOG10(Sheet1!C9/Sheet1!D9))</f>
        <v/>
      </c>
      <c r="F9" t="str">
        <f>IF(Sheet1!F9="","",LOG10(Sheet1!F9/Sheet1!G9))</f>
        <v/>
      </c>
      <c r="I9">
        <f>IF(Sheet1!I9="","",LOG10(Sheet1!I9/Sheet1!J9))</f>
        <v>-5.7570550835982361</v>
      </c>
      <c r="L9">
        <f>IF(Sheet1!L9="","",LOG10(Sheet1!L9/Sheet1!M9))</f>
        <v>-6.4048337166199376</v>
      </c>
      <c r="O9" t="str">
        <f>IF(Sheet1!O9="","",LOG10(Sheet1!O9/Sheet1!P9))</f>
        <v/>
      </c>
      <c r="R9" t="str">
        <f>IF(Sheet1!R9="","",LOG10(Sheet1!R9/Sheet1!S9))</f>
        <v/>
      </c>
      <c r="U9">
        <f>IF(Sheet1!T9=0,"", SUM(C9, F9, I9, L9, O9, R9)/Sheet1!T9)</f>
        <v>-6.0809444001090869</v>
      </c>
    </row>
    <row r="10" spans="1:21" x14ac:dyDescent="0.2">
      <c r="A10" s="1">
        <f>Sheet1!A10</f>
        <v>44570</v>
      </c>
      <c r="C10">
        <f>IF(Sheet1!C10="","",LOG10(Sheet1!C10/Sheet1!D10))</f>
        <v>-6.3756240129083528</v>
      </c>
      <c r="F10">
        <f>IF(Sheet1!F10="","",LOG10(Sheet1!F10/Sheet1!G10))</f>
        <v>-5.8680563618230419</v>
      </c>
      <c r="I10">
        <f>IF(Sheet1!I10="","",LOG10(Sheet1!I10/Sheet1!J10))</f>
        <v>-5.486389396854241</v>
      </c>
      <c r="L10">
        <f>IF(Sheet1!L10="","",LOG10(Sheet1!L10/Sheet1!M10))</f>
        <v>-5.6620062613954572</v>
      </c>
      <c r="O10">
        <f>IF(Sheet1!O10="","",LOG10(Sheet1!O10/Sheet1!P10))</f>
        <v>-6.3263358609287517</v>
      </c>
      <c r="R10" t="str">
        <f>IF(Sheet1!R10="","",LOG10(Sheet1!R10/Sheet1!S10))</f>
        <v/>
      </c>
      <c r="U10">
        <f>IF(Sheet1!T10=0,"", SUM(C10, F10, I10, L10, O10, R10)/Sheet1!T10)</f>
        <v>-5.9436823787819684</v>
      </c>
    </row>
    <row r="11" spans="1:21" x14ac:dyDescent="0.2">
      <c r="A11" s="1">
        <f>Sheet1!A11</f>
        <v>44571</v>
      </c>
      <c r="C11">
        <f>IF(Sheet1!C11="","",LOG10(Sheet1!C11/Sheet1!D11))</f>
        <v>-6.1816605392733814</v>
      </c>
      <c r="F11">
        <f>IF(Sheet1!F11="","",LOG10(Sheet1!F11/Sheet1!G11))</f>
        <v>-6.0358298252528284</v>
      </c>
      <c r="I11">
        <f>IF(Sheet1!I11="","",LOG10(Sheet1!I11/Sheet1!J11))</f>
        <v>-5.1547488009707818</v>
      </c>
      <c r="L11">
        <f>IF(Sheet1!L11="","",LOG10(Sheet1!L11/Sheet1!M11))</f>
        <v>-7.2319693923975814</v>
      </c>
      <c r="O11">
        <f>IF(Sheet1!O11="","",LOG10(Sheet1!O11/Sheet1!P11))</f>
        <v>-6.1892094895823062</v>
      </c>
      <c r="R11" t="str">
        <f>IF(Sheet1!R11="","",LOG10(Sheet1!R11/Sheet1!S11))</f>
        <v/>
      </c>
      <c r="U11">
        <f>IF(Sheet1!T11=0,"", SUM(C11, F11, I11, L11, O11, R11)/Sheet1!T11)</f>
        <v>-6.1586836094953759</v>
      </c>
    </row>
    <row r="12" spans="1:21" x14ac:dyDescent="0.2">
      <c r="A12" s="1">
        <f>Sheet1!A12</f>
        <v>44572</v>
      </c>
      <c r="C12">
        <f>IF(Sheet1!C12="","",LOG10(Sheet1!C12/Sheet1!D12))</f>
        <v>-6.1321941735382008</v>
      </c>
      <c r="F12">
        <f>IF(Sheet1!F12="","",LOG10(Sheet1!F12/Sheet1!G12))</f>
        <v>-6.0941215958405612</v>
      </c>
      <c r="I12">
        <f>IF(Sheet1!I12="","",LOG10(Sheet1!I12/Sheet1!J12))</f>
        <v>-5.2575925550926534</v>
      </c>
      <c r="L12">
        <f>IF(Sheet1!L12="","",LOG10(Sheet1!L12/Sheet1!M12))</f>
        <v>-5.8214423553547077</v>
      </c>
      <c r="O12">
        <f>IF(Sheet1!O12="","",LOG10(Sheet1!O12/Sheet1!P12))</f>
        <v>-6.0996806411092503</v>
      </c>
      <c r="R12" t="str">
        <f>IF(Sheet1!R12="","",LOG10(Sheet1!R12/Sheet1!S12))</f>
        <v/>
      </c>
      <c r="U12">
        <f>IF(Sheet1!T12=0,"", SUM(C12, F12, I12, L12, O12, R12)/Sheet1!T12)</f>
        <v>-5.8810062641870742</v>
      </c>
    </row>
    <row r="13" spans="1:21" x14ac:dyDescent="0.2">
      <c r="A13" s="1">
        <f>Sheet1!A13</f>
        <v>44573</v>
      </c>
      <c r="C13">
        <f>IF(Sheet1!C13="","",LOG10(Sheet1!C13/Sheet1!D13))</f>
        <v>-6.5611013836490564</v>
      </c>
      <c r="F13" t="str">
        <f>IF(Sheet1!F13="","",LOG10(Sheet1!F13/Sheet1!G13))</f>
        <v/>
      </c>
      <c r="I13">
        <f>IF(Sheet1!I13="","",LOG10(Sheet1!I13/Sheet1!J13))</f>
        <v>-5.3640551989684919</v>
      </c>
      <c r="L13">
        <f>IF(Sheet1!L13="","",LOG10(Sheet1!L13/Sheet1!M13))</f>
        <v>-5.8904593279013193</v>
      </c>
      <c r="O13">
        <f>IF(Sheet1!O13="","",LOG10(Sheet1!O13/Sheet1!P13))</f>
        <v>-5.9176274009265706</v>
      </c>
      <c r="R13" t="str">
        <f>IF(Sheet1!R13="","",LOG10(Sheet1!R13/Sheet1!S13))</f>
        <v/>
      </c>
      <c r="U13">
        <f>IF(Sheet1!T13=0,"", SUM(C13, F13, I13, L13, O13, R13)/Sheet1!T13)</f>
        <v>-5.9333108278613595</v>
      </c>
    </row>
    <row r="14" spans="1:21" x14ac:dyDescent="0.2">
      <c r="A14" s="1">
        <f>Sheet1!A14</f>
        <v>44574</v>
      </c>
      <c r="C14">
        <f>IF(Sheet1!C14="","",LOG10(Sheet1!C14/Sheet1!D14))</f>
        <v>-6.6954816764901972</v>
      </c>
      <c r="F14">
        <f>IF(Sheet1!F14="","",LOG10(Sheet1!F14/Sheet1!G14))</f>
        <v>-6.101747073946366</v>
      </c>
      <c r="I14">
        <f>IF(Sheet1!I14="","",LOG10(Sheet1!I14/Sheet1!J14))</f>
        <v>-5.3455163539388657</v>
      </c>
      <c r="L14">
        <f>IF(Sheet1!L14="","",LOG10(Sheet1!L14/Sheet1!M14))</f>
        <v>-5.9395490187838247</v>
      </c>
      <c r="O14">
        <f>IF(Sheet1!O14="","",LOG10(Sheet1!O14/Sheet1!P14))</f>
        <v>-6.3729120029701063</v>
      </c>
      <c r="R14" t="str">
        <f>IF(Sheet1!R14="","",LOG10(Sheet1!R14/Sheet1!S14))</f>
        <v/>
      </c>
      <c r="U14">
        <f>IF(Sheet1!T14=0,"", SUM(C14, F14, I14, L14, O14, R14)/Sheet1!T14)</f>
        <v>-6.0910412252258723</v>
      </c>
    </row>
    <row r="15" spans="1:21" x14ac:dyDescent="0.2">
      <c r="A15" s="1">
        <f>Sheet1!A15</f>
        <v>44575</v>
      </c>
      <c r="C15">
        <f>IF(Sheet1!C15="","",LOG10(Sheet1!C15/Sheet1!D15))</f>
        <v>-6.5751878449276608</v>
      </c>
      <c r="F15" t="str">
        <f>IF(Sheet1!F15="","",LOG10(Sheet1!F15/Sheet1!G15))</f>
        <v/>
      </c>
      <c r="I15">
        <f>IF(Sheet1!I15="","",LOG10(Sheet1!I15/Sheet1!J15))</f>
        <v>-4.8879568235617441</v>
      </c>
      <c r="L15">
        <f>IF(Sheet1!L15="","",LOG10(Sheet1!L15/Sheet1!M15))</f>
        <v>-6.5932860670204576</v>
      </c>
      <c r="O15">
        <f>IF(Sheet1!O15="","",LOG10(Sheet1!O15/Sheet1!P15))</f>
        <v>-6.5820633629117085</v>
      </c>
      <c r="R15" t="str">
        <f>IF(Sheet1!R15="","",LOG10(Sheet1!R15/Sheet1!S15))</f>
        <v/>
      </c>
      <c r="U15">
        <f>IF(Sheet1!T15=0,"", SUM(C15, F15, I15, L15, O15, R15)/Sheet1!T15)</f>
        <v>-6.1596235246053928</v>
      </c>
    </row>
    <row r="16" spans="1:21" x14ac:dyDescent="0.2">
      <c r="A16" s="1">
        <f>Sheet1!A16</f>
        <v>44576</v>
      </c>
      <c r="C16">
        <f>IF(Sheet1!C16="","",LOG10(Sheet1!C16/Sheet1!D16))</f>
        <v>-6.6170003411208986</v>
      </c>
      <c r="F16">
        <f>IF(Sheet1!F16="","",LOG10(Sheet1!F16/Sheet1!G16))</f>
        <v>-6.0468851908377097</v>
      </c>
      <c r="I16">
        <f>IF(Sheet1!I16="","",LOG10(Sheet1!I16/Sheet1!J16))</f>
        <v>-5.1629599629148943</v>
      </c>
      <c r="L16">
        <f>IF(Sheet1!L16="","",LOG10(Sheet1!L16/Sheet1!M16))</f>
        <v>-6.5263392773898437</v>
      </c>
      <c r="O16">
        <f>IF(Sheet1!O16="","",LOG10(Sheet1!O16/Sheet1!P16))</f>
        <v>-5.4183012913197457</v>
      </c>
      <c r="R16" t="str">
        <f>IF(Sheet1!R16="","",LOG10(Sheet1!R16/Sheet1!S16))</f>
        <v/>
      </c>
      <c r="U16">
        <f>IF(Sheet1!T16=0,"", SUM(C16, F16, I16, L16, O16, R16)/Sheet1!T16)</f>
        <v>-5.9542972127166189</v>
      </c>
    </row>
    <row r="17" spans="1:21" x14ac:dyDescent="0.2">
      <c r="A17" s="1">
        <f>Sheet1!A17</f>
        <v>44577</v>
      </c>
      <c r="C17">
        <f>IF(Sheet1!C17="","",LOG10(Sheet1!C17/Sheet1!D17))</f>
        <v>-6.6665179805548807</v>
      </c>
      <c r="F17">
        <f>IF(Sheet1!F17="","",LOG10(Sheet1!F17/Sheet1!G17))</f>
        <v>-5.7425287511150342</v>
      </c>
      <c r="I17">
        <f>IF(Sheet1!I17="","",LOG10(Sheet1!I17/Sheet1!J17))</f>
        <v>-5.2678616324073353</v>
      </c>
      <c r="L17">
        <f>IF(Sheet1!L17="","",LOG10(Sheet1!L17/Sheet1!M17))</f>
        <v>-6.424881636631067</v>
      </c>
      <c r="O17">
        <f>IF(Sheet1!O17="","",LOG10(Sheet1!O17/Sheet1!P17))</f>
        <v>-6.0195316845312554</v>
      </c>
      <c r="R17" t="str">
        <f>IF(Sheet1!R17="","",LOG10(Sheet1!R17/Sheet1!S17))</f>
        <v/>
      </c>
      <c r="U17">
        <f>IF(Sheet1!T17=0,"", SUM(C17, F17, I17, L17, O17, R17)/Sheet1!T17)</f>
        <v>-6.0242643370479145</v>
      </c>
    </row>
    <row r="18" spans="1:21" x14ac:dyDescent="0.2">
      <c r="A18" s="1">
        <f>Sheet1!A18</f>
        <v>44578</v>
      </c>
      <c r="C18">
        <f>IF(Sheet1!C18="","",LOG10(Sheet1!C18/Sheet1!D18))</f>
        <v>-6.4623979978989556</v>
      </c>
      <c r="F18">
        <f>IF(Sheet1!F18="","",LOG10(Sheet1!F18/Sheet1!G18))</f>
        <v>-6.1607685618611283</v>
      </c>
      <c r="I18">
        <f>IF(Sheet1!I18="","",LOG10(Sheet1!I18/Sheet1!J18))</f>
        <v>-5.0833653035843813</v>
      </c>
      <c r="L18">
        <f>IF(Sheet1!L18="","",LOG10(Sheet1!L18/Sheet1!M18))</f>
        <v>-6.4216039268698308</v>
      </c>
      <c r="O18">
        <f>IF(Sheet1!O18="","",LOG10(Sheet1!O18/Sheet1!P18))</f>
        <v>-6.1920095926536698</v>
      </c>
      <c r="R18" t="str">
        <f>IF(Sheet1!R18="","",LOG10(Sheet1!R18/Sheet1!S18))</f>
        <v/>
      </c>
      <c r="U18">
        <f>IF(Sheet1!T18=0,"", SUM(C18, F18, I18, L18, O18, R18)/Sheet1!T18)</f>
        <v>-6.0640290765735934</v>
      </c>
    </row>
    <row r="19" spans="1:21" x14ac:dyDescent="0.2">
      <c r="A19" s="1">
        <f>Sheet1!A19</f>
        <v>44579</v>
      </c>
      <c r="C19">
        <f>IF(Sheet1!C19="","",LOG10(Sheet1!C19/Sheet1!D19))</f>
        <v>-6.5490032620257876</v>
      </c>
      <c r="F19">
        <f>IF(Sheet1!F19="","",LOG10(Sheet1!F19/Sheet1!G19))</f>
        <v>-6.0996806411092503</v>
      </c>
      <c r="I19">
        <f>IF(Sheet1!I19="","",LOG10(Sheet1!I19/Sheet1!J19))</f>
        <v>-5.2673452977788076</v>
      </c>
      <c r="L19">
        <f>IF(Sheet1!L19="","",LOG10(Sheet1!L19/Sheet1!M19))</f>
        <v>-6.6106601630898796</v>
      </c>
      <c r="O19">
        <f>IF(Sheet1!O19="","",LOG10(Sheet1!O19/Sheet1!P19))</f>
        <v>-6.2340108175871798</v>
      </c>
      <c r="R19" t="str">
        <f>IF(Sheet1!R19="","",LOG10(Sheet1!R19/Sheet1!S19))</f>
        <v/>
      </c>
      <c r="U19">
        <f>IF(Sheet1!T19=0,"", SUM(C19, F19, I19, L19, O19, R19)/Sheet1!T19)</f>
        <v>-6.1521400363181806</v>
      </c>
    </row>
    <row r="20" spans="1:21" x14ac:dyDescent="0.2">
      <c r="A20" s="1">
        <f>Sheet1!A20</f>
        <v>44580</v>
      </c>
      <c r="C20">
        <f>IF(Sheet1!C20="","",LOG10(Sheet1!C20/Sheet1!D20))</f>
        <v>-7.0733517023869013</v>
      </c>
      <c r="F20">
        <f>IF(Sheet1!F20="","",LOG10(Sheet1!F20/Sheet1!G20))</f>
        <v>-7.3222192947339195</v>
      </c>
      <c r="I20">
        <f>IF(Sheet1!I20="","",LOG10(Sheet1!I20/Sheet1!J20))</f>
        <v>-5.2622170438273281</v>
      </c>
      <c r="L20">
        <f>IF(Sheet1!L20="","",LOG10(Sheet1!L20/Sheet1!M20))</f>
        <v>-6.6020599913279625</v>
      </c>
      <c r="O20">
        <f>IF(Sheet1!O20="","",LOG10(Sheet1!O20/Sheet1!P20))</f>
        <v>-5.8286604223065472</v>
      </c>
      <c r="R20" t="str">
        <f>IF(Sheet1!R20="","",LOG10(Sheet1!R20/Sheet1!S20))</f>
        <v/>
      </c>
      <c r="U20">
        <f>IF(Sheet1!T20=0,"", SUM(C20, F20, I20, L20, O20, R20)/Sheet1!T20)</f>
        <v>-6.4177016909165321</v>
      </c>
    </row>
    <row r="21" spans="1:21" x14ac:dyDescent="0.2">
      <c r="A21" s="1">
        <f>Sheet1!A21</f>
        <v>44581</v>
      </c>
      <c r="C21">
        <f>IF(Sheet1!C21="","",LOG10(Sheet1!C21/Sheet1!D21))</f>
        <v>-6.4502491083193609</v>
      </c>
      <c r="F21">
        <f>IF(Sheet1!F21="","",LOG10(Sheet1!F21/Sheet1!G21))</f>
        <v>-6</v>
      </c>
      <c r="I21">
        <f>IF(Sheet1!I21="","",LOG10(Sheet1!I21/Sheet1!J21))</f>
        <v>-5.4484406466321653</v>
      </c>
      <c r="L21">
        <f>IF(Sheet1!L21="","",LOG10(Sheet1!L21/Sheet1!M21))</f>
        <v>-6.3010299956639813</v>
      </c>
      <c r="O21">
        <f>IF(Sheet1!O21="","",LOG10(Sheet1!O21/Sheet1!P21))</f>
        <v>-5.8515742246955504</v>
      </c>
      <c r="R21" t="str">
        <f>IF(Sheet1!R21="","",LOG10(Sheet1!R21/Sheet1!S21))</f>
        <v/>
      </c>
      <c r="U21">
        <f>IF(Sheet1!T21=0,"", SUM(C21, F21, I21, L21, O21, R21)/Sheet1!T21)</f>
        <v>-6.0102587950622119</v>
      </c>
    </row>
    <row r="22" spans="1:21" x14ac:dyDescent="0.2">
      <c r="A22" s="1">
        <f>Sheet1!A22</f>
        <v>44582</v>
      </c>
      <c r="C22">
        <f>IF(Sheet1!C22="","",LOG10(Sheet1!C22/Sheet1!D22))</f>
        <v>-6.3802112417116064</v>
      </c>
      <c r="F22">
        <f>IF(Sheet1!F22="","",LOG10(Sheet1!F22/Sheet1!G22))</f>
        <v>-5.8864907251724823</v>
      </c>
      <c r="I22">
        <f>IF(Sheet1!I22="","",LOG10(Sheet1!I22/Sheet1!J22))</f>
        <v>-5.5410915150898283</v>
      </c>
      <c r="L22">
        <f>IF(Sheet1!L22="","",LOG10(Sheet1!L22/Sheet1!M22))</f>
        <v>-6.5843312243675305</v>
      </c>
      <c r="O22">
        <f>IF(Sheet1!O22="","",LOG10(Sheet1!O22/Sheet1!P22))</f>
        <v>-5.4389974407673041</v>
      </c>
      <c r="R22" t="str">
        <f>IF(Sheet1!R22="","",LOG10(Sheet1!R22/Sheet1!S22))</f>
        <v/>
      </c>
      <c r="U22">
        <f>IF(Sheet1!T22=0,"", SUM(C22, F22, I22, L22, O22, R22)/Sheet1!T22)</f>
        <v>-5.9662244294217501</v>
      </c>
    </row>
    <row r="23" spans="1:21" x14ac:dyDescent="0.2">
      <c r="A23" s="1">
        <f>Sheet1!A23</f>
        <v>44583</v>
      </c>
      <c r="C23">
        <f>IF(Sheet1!C23="","",LOG10(Sheet1!C23/Sheet1!D23))</f>
        <v>-6.2723058444020863</v>
      </c>
      <c r="F23">
        <f>IF(Sheet1!F23="","",LOG10(Sheet1!F23/Sheet1!G23))</f>
        <v>-5.5457083067895505</v>
      </c>
      <c r="I23">
        <f>IF(Sheet1!I23="","",LOG10(Sheet1!I23/Sheet1!J23))</f>
        <v>-5.5005738236978434</v>
      </c>
      <c r="L23">
        <f>IF(Sheet1!L23="","",LOG10(Sheet1!L23/Sheet1!M23))</f>
        <v>-5.9466638626756998</v>
      </c>
      <c r="O23">
        <f>IF(Sheet1!O23="","",LOG10(Sheet1!O23/Sheet1!P23))</f>
        <v>-5.0440599889537419</v>
      </c>
      <c r="R23" t="str">
        <f>IF(Sheet1!R23="","",LOG10(Sheet1!R23/Sheet1!S23))</f>
        <v/>
      </c>
      <c r="U23">
        <f>IF(Sheet1!T23=0,"", SUM(C23, F23, I23, L23, O23, R23)/Sheet1!T23)</f>
        <v>-5.6618623653037847</v>
      </c>
    </row>
    <row r="24" spans="1:21" x14ac:dyDescent="0.2">
      <c r="A24" s="1">
        <f>Sheet1!A24</f>
        <v>44584</v>
      </c>
      <c r="C24">
        <f>IF(Sheet1!C24="","",LOG10(Sheet1!C24/Sheet1!D24))</f>
        <v>-6.5490032620257876</v>
      </c>
      <c r="F24">
        <f>IF(Sheet1!F24="","",LOG10(Sheet1!F24/Sheet1!G24))</f>
        <v>-5.9263424466256547</v>
      </c>
      <c r="I24">
        <f>IF(Sheet1!I24="","",LOG10(Sheet1!I24/Sheet1!J24))</f>
        <v>-5.7311346926791273</v>
      </c>
      <c r="L24">
        <f>IF(Sheet1!L24="","",LOG10(Sheet1!L24/Sheet1!M24))</f>
        <v>-5.1159462511399703</v>
      </c>
      <c r="O24">
        <f>IF(Sheet1!O24="","",LOG10(Sheet1!O24/Sheet1!P24))</f>
        <v>-6.2718416065364986</v>
      </c>
      <c r="R24" t="str">
        <f>IF(Sheet1!R24="","",LOG10(Sheet1!R24/Sheet1!S24))</f>
        <v/>
      </c>
      <c r="U24">
        <f>IF(Sheet1!T24=0,"", SUM(C24, F24, I24, L24, O24, R24)/Sheet1!T24)</f>
        <v>-5.9188536518014079</v>
      </c>
    </row>
    <row r="25" spans="1:21" x14ac:dyDescent="0.2">
      <c r="A25" s="1">
        <f>Sheet1!A25</f>
        <v>44585</v>
      </c>
      <c r="C25">
        <f>IF(Sheet1!C25="","",LOG10(Sheet1!C25/Sheet1!D25))</f>
        <v>-6.6589648426644352</v>
      </c>
      <c r="F25">
        <f>IF(Sheet1!F25="","",LOG10(Sheet1!F25/Sheet1!G25))</f>
        <v>-5.8234742291703014</v>
      </c>
      <c r="I25">
        <f>IF(Sheet1!I25="","",LOG10(Sheet1!I25/Sheet1!J25))</f>
        <v>-5.9602299829072631</v>
      </c>
      <c r="L25">
        <f>IF(Sheet1!L25="","",LOG10(Sheet1!L25/Sheet1!M25))</f>
        <v>-6.4216039268698308</v>
      </c>
      <c r="O25">
        <f>IF(Sheet1!O25="","",LOG10(Sheet1!O25/Sheet1!P25))</f>
        <v>-5.5958780366953835</v>
      </c>
      <c r="R25" t="str">
        <f>IF(Sheet1!R25="","",LOG10(Sheet1!R25/Sheet1!S25))</f>
        <v/>
      </c>
      <c r="U25">
        <f>IF(Sheet1!T25=0,"", SUM(C25, F25, I25, L25, O25, R25)/Sheet1!T25)</f>
        <v>-6.0920302036614427</v>
      </c>
    </row>
    <row r="26" spans="1:21" x14ac:dyDescent="0.2">
      <c r="A26" s="1">
        <f>Sheet1!A26</f>
        <v>44586</v>
      </c>
      <c r="C26">
        <f>IF(Sheet1!C26="","",LOG10(Sheet1!C26/Sheet1!D26))</f>
        <v>-6.5658478186735181</v>
      </c>
      <c r="F26">
        <f>IF(Sheet1!F26="","",LOG10(Sheet1!F26/Sheet1!G26))</f>
        <v>-6.0342272607705505</v>
      </c>
      <c r="I26">
        <f>IF(Sheet1!I26="","",LOG10(Sheet1!I26/Sheet1!J26))</f>
        <v>-5.8795818756160685</v>
      </c>
      <c r="L26">
        <f>IF(Sheet1!L26="","",LOG10(Sheet1!L26/Sheet1!M26))</f>
        <v>-6.5587085705331658</v>
      </c>
      <c r="O26">
        <f>IF(Sheet1!O26="","",LOG10(Sheet1!O26/Sheet1!P26))</f>
        <v>-5.1860369786063147</v>
      </c>
      <c r="R26" t="str">
        <f>IF(Sheet1!R26="","",LOG10(Sheet1!R26/Sheet1!S26))</f>
        <v/>
      </c>
      <c r="U26">
        <f>IF(Sheet1!T26=0,"", SUM(C26, F26, I26, L26, O26, R26)/Sheet1!T26)</f>
        <v>-6.0448805008399233</v>
      </c>
    </row>
    <row r="27" spans="1:21" x14ac:dyDescent="0.2">
      <c r="A27" s="1">
        <f>Sheet1!A27</f>
        <v>44587</v>
      </c>
      <c r="C27">
        <f>IF(Sheet1!C27="","",LOG10(Sheet1!C27/Sheet1!D27))</f>
        <v>-6.546735413225206</v>
      </c>
      <c r="F27">
        <f>IF(Sheet1!F27="","",LOG10(Sheet1!F27/Sheet1!G27))</f>
        <v>-6.0195316845312554</v>
      </c>
      <c r="I27">
        <f>IF(Sheet1!I27="","",LOG10(Sheet1!I27/Sheet1!J27))</f>
        <v>-5.5101429099529318</v>
      </c>
      <c r="L27">
        <f>IF(Sheet1!L27="","",LOG10(Sheet1!L27/Sheet1!M27))</f>
        <v>-6.0333341509174732</v>
      </c>
      <c r="O27">
        <f>IF(Sheet1!O27="","",LOG10(Sheet1!O27/Sheet1!P27))</f>
        <v>-4.8592596756079729</v>
      </c>
      <c r="R27" t="str">
        <f>IF(Sheet1!R27="","",LOG10(Sheet1!R27/Sheet1!S27))</f>
        <v/>
      </c>
      <c r="U27">
        <f>IF(Sheet1!T27=0,"", SUM(C27, F27, I27, L27, O27, R27)/Sheet1!T27)</f>
        <v>-5.7938007668469682</v>
      </c>
    </row>
    <row r="28" spans="1:21" x14ac:dyDescent="0.2">
      <c r="A28" s="1">
        <f>Sheet1!A28</f>
        <v>44588</v>
      </c>
      <c r="C28">
        <f>IF(Sheet1!C28="","",LOG10(Sheet1!C28/Sheet1!D28))</f>
        <v>-6.6830470382388496</v>
      </c>
      <c r="F28">
        <f>IF(Sheet1!F28="","",LOG10(Sheet1!F28/Sheet1!G28))</f>
        <v>-6.0293837776852097</v>
      </c>
      <c r="I28">
        <f>IF(Sheet1!I28="","",LOG10(Sheet1!I28/Sheet1!J28))</f>
        <v>-5.423343462469421</v>
      </c>
      <c r="L28">
        <f>IF(Sheet1!L28="","",LOG10(Sheet1!L28/Sheet1!M28))</f>
        <v>-6.424881636631067</v>
      </c>
      <c r="O28">
        <f>IF(Sheet1!O28="","",LOG10(Sheet1!O28/Sheet1!P28))</f>
        <v>-6.1455071714096627</v>
      </c>
      <c r="R28" t="str">
        <f>IF(Sheet1!R28="","",LOG10(Sheet1!R28/Sheet1!S28))</f>
        <v/>
      </c>
      <c r="U28">
        <f>IF(Sheet1!T28=0,"", SUM(C28, F28, I28, L28, O28, R28)/Sheet1!T28)</f>
        <v>-6.1412326172868417</v>
      </c>
    </row>
    <row r="29" spans="1:21" x14ac:dyDescent="0.2">
      <c r="A29" s="1">
        <f>Sheet1!A29</f>
        <v>44589</v>
      </c>
      <c r="C29">
        <f>IF(Sheet1!C29="","",LOG10(Sheet1!C29/Sheet1!D29))</f>
        <v>-6.5563025007672877</v>
      </c>
      <c r="F29">
        <f>IF(Sheet1!F29="","",LOG10(Sheet1!F29/Sheet1!G29))</f>
        <v>-6.0461047872460387</v>
      </c>
      <c r="I29">
        <f>IF(Sheet1!I29="","",LOG10(Sheet1!I29/Sheet1!J29))</f>
        <v>-6.2330346690066856</v>
      </c>
      <c r="L29">
        <f>IF(Sheet1!L29="","",LOG10(Sheet1!L29/Sheet1!M29))</f>
        <v>-6.2819419334408249</v>
      </c>
      <c r="O29">
        <f>IF(Sheet1!O29="","",LOG10(Sheet1!O29/Sheet1!P29))</f>
        <v>-5.5505678709212676</v>
      </c>
      <c r="R29" t="str">
        <f>IF(Sheet1!R29="","",LOG10(Sheet1!R29/Sheet1!S29))</f>
        <v/>
      </c>
      <c r="U29">
        <f>IF(Sheet1!T29=0,"", SUM(C29, F29, I29, L29, O29, R29)/Sheet1!T29)</f>
        <v>-6.1335903522764204</v>
      </c>
    </row>
    <row r="30" spans="1:21" x14ac:dyDescent="0.2">
      <c r="A30" s="1">
        <f>Sheet1!A30</f>
        <v>44590</v>
      </c>
      <c r="C30">
        <f>IF(Sheet1!C30="","",LOG10(Sheet1!C30/Sheet1!D30))</f>
        <v>-6.2582568414086515</v>
      </c>
      <c r="F30">
        <f>IF(Sheet1!F30="","",LOG10(Sheet1!F30/Sheet1!G30))</f>
        <v>-5.8500332576897689</v>
      </c>
      <c r="I30">
        <f>IF(Sheet1!I30="","",LOG10(Sheet1!I30/Sheet1!J30))</f>
        <v>-6.9956351945975497</v>
      </c>
      <c r="L30">
        <f>IF(Sheet1!L30="","",LOG10(Sheet1!L30/Sheet1!M30))</f>
        <v>-6.5390760987927763</v>
      </c>
      <c r="O30">
        <f>IF(Sheet1!O30="","",LOG10(Sheet1!O30/Sheet1!P30))</f>
        <v>-6.3053513694466234</v>
      </c>
      <c r="R30" t="str">
        <f>IF(Sheet1!R30="","",LOG10(Sheet1!R30/Sheet1!S30))</f>
        <v/>
      </c>
      <c r="U30">
        <f>IF(Sheet1!T30=0,"", SUM(C30, F30, I30, L30, O30, R30)/Sheet1!T30)</f>
        <v>-6.3896705523870736</v>
      </c>
    </row>
    <row r="31" spans="1:21" x14ac:dyDescent="0.2">
      <c r="A31" s="1">
        <f>Sheet1!A31</f>
        <v>44591</v>
      </c>
      <c r="C31">
        <f>IF(Sheet1!C31="","",LOG10(Sheet1!C31/Sheet1!D31))</f>
        <v>-6.6608654780038687</v>
      </c>
      <c r="F31">
        <f>IF(Sheet1!F31="","",LOG10(Sheet1!F31/Sheet1!G31))</f>
        <v>-6.1322596895310442</v>
      </c>
      <c r="I31">
        <f>IF(Sheet1!I31="","",LOG10(Sheet1!I31/Sheet1!J31))</f>
        <v>-5.970909544129535</v>
      </c>
      <c r="L31">
        <f>IF(Sheet1!L31="","",LOG10(Sheet1!L31/Sheet1!M31))</f>
        <v>-6.3344537511509307</v>
      </c>
      <c r="O31">
        <f>IF(Sheet1!O31="","",LOG10(Sheet1!O31/Sheet1!P31))</f>
        <v>-6.3541084391474012</v>
      </c>
      <c r="R31" t="str">
        <f>IF(Sheet1!R31="","",LOG10(Sheet1!R31/Sheet1!S31))</f>
        <v/>
      </c>
      <c r="U31">
        <f>IF(Sheet1!T31=0,"", SUM(C31, F31, I31, L31, O31, R31)/Sheet1!T31)</f>
        <v>-6.2905193803925572</v>
      </c>
    </row>
    <row r="32" spans="1:21" x14ac:dyDescent="0.2">
      <c r="A32" s="1">
        <f>Sheet1!A32</f>
        <v>44592</v>
      </c>
      <c r="C32">
        <f>IF(Sheet1!C32="","",LOG10(Sheet1!C32/Sheet1!D32))</f>
        <v>-6.5751878449276608</v>
      </c>
      <c r="F32" t="str">
        <f>IF(Sheet1!F32="","",LOG10(Sheet1!F32/Sheet1!G32))</f>
        <v/>
      </c>
      <c r="I32">
        <f>IF(Sheet1!I32="","",LOG10(Sheet1!I32/Sheet1!J32))</f>
        <v>-5.8187322739027678</v>
      </c>
      <c r="L32">
        <f>IF(Sheet1!L32="","",LOG10(Sheet1!L32/Sheet1!M32))</f>
        <v>-6.4683473304121577</v>
      </c>
      <c r="O32">
        <f>IF(Sheet1!O32="","",LOG10(Sheet1!O32/Sheet1!P32))</f>
        <v>-5.9116901587538608</v>
      </c>
      <c r="R32" t="str">
        <f>IF(Sheet1!R32="","",LOG10(Sheet1!R32/Sheet1!S32))</f>
        <v/>
      </c>
      <c r="U32">
        <f>IF(Sheet1!T32=0,"", SUM(C32, F32, I32, L32, O32, R32)/Sheet1!T32)</f>
        <v>-6.1934894019991118</v>
      </c>
    </row>
    <row r="33" spans="1:21" x14ac:dyDescent="0.2">
      <c r="A33" s="1">
        <f>Sheet1!A33</f>
        <v>44593</v>
      </c>
      <c r="C33">
        <f>IF(Sheet1!C33="","",LOG10(Sheet1!C33/Sheet1!D33))</f>
        <v>-6.5514499979728749</v>
      </c>
      <c r="F33">
        <f>IF(Sheet1!F33="","",LOG10(Sheet1!F33/Sheet1!G33))</f>
        <v>-6.2073650374690716</v>
      </c>
      <c r="I33">
        <f>IF(Sheet1!I33="","",LOG10(Sheet1!I33/Sheet1!J33))</f>
        <v>-6.3765769570565123</v>
      </c>
      <c r="L33">
        <f>IF(Sheet1!L33="","",LOG10(Sheet1!L33/Sheet1!M33))</f>
        <v>-6.5289167002776551</v>
      </c>
      <c r="O33">
        <f>IF(Sheet1!O33="","",LOG10(Sheet1!O33/Sheet1!P33))</f>
        <v>-5.7112709224154417</v>
      </c>
      <c r="R33" t="str">
        <f>IF(Sheet1!R33="","",LOG10(Sheet1!R33/Sheet1!S33))</f>
        <v/>
      </c>
      <c r="U33">
        <f>IF(Sheet1!T33=0,"", SUM(C33, F33, I33, L33, O33, R33)/Sheet1!T33)</f>
        <v>-6.2751159230383111</v>
      </c>
    </row>
    <row r="34" spans="1:21" x14ac:dyDescent="0.2">
      <c r="A34" s="1">
        <f>Sheet1!A34</f>
        <v>44594</v>
      </c>
      <c r="C34">
        <f>IF(Sheet1!C34="","",LOG10(Sheet1!C34/Sheet1!D34))</f>
        <v>-6.7176705030022621</v>
      </c>
      <c r="F34">
        <f>IF(Sheet1!F34="","",LOG10(Sheet1!F34/Sheet1!G34))</f>
        <v>-5.8275013707761767</v>
      </c>
      <c r="I34">
        <f>IF(Sheet1!I34="","",LOG10(Sheet1!I34/Sheet1!J34))</f>
        <v>-6.4502491083193609</v>
      </c>
      <c r="L34">
        <f>IF(Sheet1!L34="","",LOG10(Sheet1!L34/Sheet1!M34))</f>
        <v>-6.7450747915820575</v>
      </c>
      <c r="O34">
        <f>IF(Sheet1!O34="","",LOG10(Sheet1!O34/Sheet1!P34))</f>
        <v>-6.216957207361097</v>
      </c>
      <c r="R34" t="str">
        <f>IF(Sheet1!R34="","",LOG10(Sheet1!R34/Sheet1!S34))</f>
        <v/>
      </c>
      <c r="U34">
        <f>IF(Sheet1!T34=0,"", SUM(C34, F34, I34, L34, O34, R34)/Sheet1!T34)</f>
        <v>-6.3914905962081914</v>
      </c>
    </row>
    <row r="35" spans="1:21" x14ac:dyDescent="0.2">
      <c r="A35" s="1">
        <f>Sheet1!A35</f>
        <v>44595</v>
      </c>
      <c r="C35">
        <f>IF(Sheet1!C35="","",LOG10(Sheet1!C35/Sheet1!D35))</f>
        <v>-6.4913616938342731</v>
      </c>
      <c r="F35">
        <f>IF(Sheet1!F35="","",LOG10(Sheet1!F35/Sheet1!G35))</f>
        <v>-6.1303337684950066</v>
      </c>
      <c r="I35">
        <f>IF(Sheet1!I35="","",LOG10(Sheet1!I35/Sheet1!J35))</f>
        <v>-6.256717745977487</v>
      </c>
      <c r="L35">
        <f>IF(Sheet1!L35="","",LOG10(Sheet1!L35/Sheet1!M35))</f>
        <v>-6.0892178487063848</v>
      </c>
      <c r="O35">
        <f>IF(Sheet1!O35="","",LOG10(Sheet1!O35/Sheet1!P35))</f>
        <v>-6.0726174765452363</v>
      </c>
      <c r="R35" t="str">
        <f>IF(Sheet1!R35="","",LOG10(Sheet1!R35/Sheet1!S35))</f>
        <v/>
      </c>
      <c r="U35">
        <f>IF(Sheet1!T35=0,"", SUM(C35, F35, I35, L35, O35, R35)/Sheet1!T35)</f>
        <v>-6.2080497067116776</v>
      </c>
    </row>
    <row r="36" spans="1:21" x14ac:dyDescent="0.2">
      <c r="A36" s="1">
        <f>Sheet1!A36</f>
        <v>44596</v>
      </c>
      <c r="C36">
        <f>IF(Sheet1!C36="","",LOG10(Sheet1!C36/Sheet1!D36))</f>
        <v>-6.4969296480732153</v>
      </c>
      <c r="F36">
        <f>IF(Sheet1!F36="","",LOG10(Sheet1!F36/Sheet1!G36))</f>
        <v>-6.0366288953621607</v>
      </c>
      <c r="I36">
        <f>IF(Sheet1!I36="","",LOG10(Sheet1!I36/Sheet1!J36))</f>
        <v>-3.4508945533066955</v>
      </c>
      <c r="L36">
        <f>IF(Sheet1!L36="","",LOG10(Sheet1!L36/Sheet1!M36))</f>
        <v>-6.5976951859255122</v>
      </c>
      <c r="O36">
        <f>IF(Sheet1!O36="","",LOG10(Sheet1!O36/Sheet1!P36))</f>
        <v>-6.357934847000454</v>
      </c>
      <c r="R36" t="str">
        <f>IF(Sheet1!R36="","",LOG10(Sheet1!R36/Sheet1!S36))</f>
        <v/>
      </c>
      <c r="U36">
        <f>IF(Sheet1!T36=0,"", SUM(C36, F36, I36, L36, O36, R36)/Sheet1!T36)</f>
        <v>-5.7880166259336079</v>
      </c>
    </row>
    <row r="37" spans="1:21" x14ac:dyDescent="0.2">
      <c r="A37" s="1">
        <f>Sheet1!A37</f>
        <v>44597</v>
      </c>
      <c r="C37">
        <f>IF(Sheet1!C37="","",LOG10(Sheet1!C37/Sheet1!D37))</f>
        <v>-6.5658478186735181</v>
      </c>
      <c r="F37">
        <f>IF(Sheet1!F37="","",LOG10(Sheet1!F37/Sheet1!G37))</f>
        <v>-5.8449983355922548</v>
      </c>
      <c r="I37">
        <f>IF(Sheet1!I37="","",LOG10(Sheet1!I37/Sheet1!J37))</f>
        <v>-6.2263420871636308</v>
      </c>
      <c r="L37">
        <f>IF(Sheet1!L37="","",LOG10(Sheet1!L37/Sheet1!M37))</f>
        <v>-6.3502480183341632</v>
      </c>
      <c r="O37">
        <f>IF(Sheet1!O37="","",LOG10(Sheet1!O37/Sheet1!P37))</f>
        <v>-5.544833430559625</v>
      </c>
      <c r="R37" t="str">
        <f>IF(Sheet1!R37="","",LOG10(Sheet1!R37/Sheet1!S37))</f>
        <v/>
      </c>
      <c r="U37">
        <f>IF(Sheet1!T37=0,"", SUM(C37, F37, I37, L37, O37, R37)/Sheet1!T37)</f>
        <v>-6.1064539380646377</v>
      </c>
    </row>
    <row r="38" spans="1:21" x14ac:dyDescent="0.2">
      <c r="A38" s="1">
        <f>Sheet1!A38</f>
        <v>44598</v>
      </c>
      <c r="C38">
        <f>IF(Sheet1!C38="","",LOG10(Sheet1!C38/Sheet1!D38))</f>
        <v>-6.4006072396078899</v>
      </c>
      <c r="F38">
        <f>IF(Sheet1!F38="","",LOG10(Sheet1!F38/Sheet1!G38))</f>
        <v>-6.0350292822023679</v>
      </c>
      <c r="I38">
        <f>IF(Sheet1!I38="","",LOG10(Sheet1!I38/Sheet1!J38))</f>
        <v>-5.7101116708414148</v>
      </c>
      <c r="L38">
        <f>IF(Sheet1!L38="","",LOG10(Sheet1!L38/Sheet1!M38))</f>
        <v>-6.480006942957151</v>
      </c>
      <c r="O38">
        <f>IF(Sheet1!O38="","",LOG10(Sheet1!O38/Sheet1!P38))</f>
        <v>-6.0286727862062959</v>
      </c>
      <c r="R38" t="str">
        <f>IF(Sheet1!R38="","",LOG10(Sheet1!R38/Sheet1!S38))</f>
        <v/>
      </c>
      <c r="U38">
        <f>IF(Sheet1!T38=0,"", SUM(C38, F38, I38, L38, O38, R38)/Sheet1!T38)</f>
        <v>-6.1308855843630239</v>
      </c>
    </row>
    <row r="39" spans="1:21" x14ac:dyDescent="0.2">
      <c r="A39" s="1">
        <f>Sheet1!A39</f>
        <v>44599</v>
      </c>
      <c r="C39">
        <f>IF(Sheet1!C39="","",LOG10(Sheet1!C39/Sheet1!D39))</f>
        <v>-6.6374897295125104</v>
      </c>
      <c r="F39">
        <f>IF(Sheet1!F39="","",LOG10(Sheet1!F39/Sheet1!G39))</f>
        <v>-6.0253058652647704</v>
      </c>
      <c r="I39">
        <f>IF(Sheet1!I39="","",LOG10(Sheet1!I39/Sheet1!J39))</f>
        <v>-6.1778249718646814</v>
      </c>
      <c r="L39">
        <f>IF(Sheet1!L39="","",LOG10(Sheet1!L39/Sheet1!M39))</f>
        <v>-6.357934847000454</v>
      </c>
      <c r="O39">
        <f>IF(Sheet1!O39="","",LOG10(Sheet1!O39/Sheet1!P39))</f>
        <v>-6.0906107078284064</v>
      </c>
      <c r="R39" t="str">
        <f>IF(Sheet1!R39="","",LOG10(Sheet1!R39/Sheet1!S39))</f>
        <v/>
      </c>
      <c r="U39">
        <f>IF(Sheet1!T39=0,"", SUM(C39, F39, I39, L39, O39, R39)/Sheet1!T39)</f>
        <v>-6.2578332242941652</v>
      </c>
    </row>
    <row r="40" spans="1:21" x14ac:dyDescent="0.2">
      <c r="A40" s="1">
        <f>Sheet1!A40</f>
        <v>44600</v>
      </c>
      <c r="C40">
        <f>IF(Sheet1!C40="","",LOG10(Sheet1!C40/Sheet1!D40))</f>
        <v>-6.7143297597452332</v>
      </c>
      <c r="F40">
        <f>IF(Sheet1!F40="","",LOG10(Sheet1!F40/Sheet1!G40))</f>
        <v>-5.9991305412873714</v>
      </c>
      <c r="I40">
        <f>IF(Sheet1!I40="","",LOG10(Sheet1!I40/Sheet1!J40))</f>
        <v>-5.2647575152901913</v>
      </c>
      <c r="L40">
        <f>IF(Sheet1!L40="","",LOG10(Sheet1!L40/Sheet1!M40))</f>
        <v>-5.9838505860080842</v>
      </c>
      <c r="O40">
        <f>IF(Sheet1!O40="","",LOG10(Sheet1!O40/Sheet1!P40))</f>
        <v>-5.3416143758805887</v>
      </c>
      <c r="R40" t="str">
        <f>IF(Sheet1!R40="","",LOG10(Sheet1!R40/Sheet1!S40))</f>
        <v/>
      </c>
      <c r="U40">
        <f>IF(Sheet1!T40=0,"", SUM(C40, F40, I40, L40, O40, R40)/Sheet1!T40)</f>
        <v>-5.8607365556422941</v>
      </c>
    </row>
    <row r="41" spans="1:21" x14ac:dyDescent="0.2">
      <c r="A41" s="1">
        <f>Sheet1!A41</f>
        <v>44601</v>
      </c>
      <c r="C41">
        <f>IF(Sheet1!C41="","",LOG10(Sheet1!C41/Sheet1!D41))</f>
        <v>-6.7937903846908183</v>
      </c>
      <c r="F41">
        <f>IF(Sheet1!F41="","",LOG10(Sheet1!F41/Sheet1!G41))</f>
        <v>-6.0406023401140727</v>
      </c>
      <c r="I41">
        <f>IF(Sheet1!I41="","",LOG10(Sheet1!I41/Sheet1!J41))</f>
        <v>-5.47498710328904</v>
      </c>
      <c r="L41">
        <f>IF(Sheet1!L41="","",LOG10(Sheet1!L41/Sheet1!M41))</f>
        <v>-6.4345689040341991</v>
      </c>
      <c r="O41">
        <f>IF(Sheet1!O41="","",LOG10(Sheet1!O41/Sheet1!P41))</f>
        <v>-4.8382446977671991</v>
      </c>
      <c r="R41" t="str">
        <f>IF(Sheet1!R41="","",LOG10(Sheet1!R41/Sheet1!S41))</f>
        <v/>
      </c>
      <c r="U41">
        <f>IF(Sheet1!T41=0,"", SUM(C41, F41, I41, L41, O41, R41)/Sheet1!T41)</f>
        <v>-5.9164386859790659</v>
      </c>
    </row>
    <row r="42" spans="1:21" x14ac:dyDescent="0.2">
      <c r="A42" s="1">
        <f>Sheet1!A42</f>
        <v>44602</v>
      </c>
      <c r="C42">
        <f>IF(Sheet1!C42="","",LOG10(Sheet1!C42/Sheet1!D42))</f>
        <v>-6.7419390777291985</v>
      </c>
      <c r="F42">
        <f>IF(Sheet1!F42="","",LOG10(Sheet1!F42/Sheet1!G42))</f>
        <v>-6.0342272607705505</v>
      </c>
      <c r="I42">
        <f>IF(Sheet1!I42="","",LOG10(Sheet1!I42/Sheet1!J42))</f>
        <v>-5.4381166085997528</v>
      </c>
      <c r="L42">
        <f>IF(Sheet1!L42="","",LOG10(Sheet1!L42/Sheet1!M42))</f>
        <v>-6.3010299956639813</v>
      </c>
      <c r="O42">
        <f>IF(Sheet1!O42="","",LOG10(Sheet1!O42/Sheet1!P42))</f>
        <v>-5.175623941757407</v>
      </c>
      <c r="R42" t="str">
        <f>IF(Sheet1!R42="","",LOG10(Sheet1!R42/Sheet1!S42))</f>
        <v/>
      </c>
      <c r="U42">
        <f>IF(Sheet1!T42=0,"", SUM(C42, F42, I42, L42, O42, R42)/Sheet1!T42)</f>
        <v>-5.9381873769041782</v>
      </c>
    </row>
    <row r="43" spans="1:21" x14ac:dyDescent="0.2">
      <c r="A43" s="1">
        <f>Sheet1!A43</f>
        <v>44603</v>
      </c>
      <c r="C43">
        <f>IF(Sheet1!C43="","",LOG10(Sheet1!C43/Sheet1!D43))</f>
        <v>-6.568201724066995</v>
      </c>
      <c r="F43">
        <f>IF(Sheet1!F43="","",LOG10(Sheet1!F43/Sheet1!G43))</f>
        <v>-6.1328997699444825</v>
      </c>
      <c r="I43">
        <f>IF(Sheet1!I43="","",LOG10(Sheet1!I43/Sheet1!J43))</f>
        <v>-5.3572239998408966</v>
      </c>
      <c r="L43">
        <f>IF(Sheet1!L43="","",LOG10(Sheet1!L43/Sheet1!M43))</f>
        <v>-6.2395497208404729</v>
      </c>
      <c r="O43">
        <f>IF(Sheet1!O43="","",LOG10(Sheet1!O43/Sheet1!P43))</f>
        <v>-5.3430561886705101</v>
      </c>
      <c r="R43" t="str">
        <f>IF(Sheet1!R43="","",LOG10(Sheet1!R43/Sheet1!S43))</f>
        <v/>
      </c>
      <c r="U43">
        <f>IF(Sheet1!T43=0,"", SUM(C43, F43, I43, L43, O43, R43)/Sheet1!T43)</f>
        <v>-5.9281862806726711</v>
      </c>
    </row>
    <row r="44" spans="1:21" x14ac:dyDescent="0.2">
      <c r="A44" s="1">
        <f>Sheet1!A44</f>
        <v>44604</v>
      </c>
      <c r="C44">
        <f>IF(Sheet1!C44="","",LOG10(Sheet1!C44/Sheet1!D44))</f>
        <v>-6.4857214264815797</v>
      </c>
      <c r="F44">
        <f>IF(Sheet1!F44="","",LOG10(Sheet1!F44/Sheet1!G44))</f>
        <v>-5.6776069527204935</v>
      </c>
      <c r="I44">
        <f>IF(Sheet1!I44="","",LOG10(Sheet1!I44/Sheet1!J44))</f>
        <v>-6.3222192947339195</v>
      </c>
      <c r="L44">
        <f>IF(Sheet1!L44="","",LOG10(Sheet1!L44/Sheet1!M44))</f>
        <v>-6.0426449801379336</v>
      </c>
      <c r="O44">
        <f>IF(Sheet1!O44="","",LOG10(Sheet1!O44/Sheet1!P44))</f>
        <v>-5.1801617255456014</v>
      </c>
      <c r="R44" t="str">
        <f>IF(Sheet1!R44="","",LOG10(Sheet1!R44/Sheet1!S44))</f>
        <v/>
      </c>
      <c r="U44">
        <f>IF(Sheet1!T44=0,"", SUM(C44, F44, I44, L44, O44, R44)/Sheet1!T44)</f>
        <v>-5.9416708759239061</v>
      </c>
    </row>
    <row r="45" spans="1:21" x14ac:dyDescent="0.2">
      <c r="A45" s="1">
        <f>Sheet1!A45</f>
        <v>44605</v>
      </c>
      <c r="C45">
        <f>IF(Sheet1!C45="","",LOG10(Sheet1!C45/Sheet1!D45))</f>
        <v>-6.7619278384205295</v>
      </c>
      <c r="F45">
        <f>IF(Sheet1!F45="","",LOG10(Sheet1!F45/Sheet1!G45))</f>
        <v>-5.916980047320382</v>
      </c>
      <c r="I45">
        <f>IF(Sheet1!I45="","",LOG10(Sheet1!I45/Sheet1!J45))</f>
        <v>-5.9368732050840025</v>
      </c>
      <c r="L45">
        <f>IF(Sheet1!L45="","",LOG10(Sheet1!L45/Sheet1!M45))</f>
        <v>-6.357934847000454</v>
      </c>
      <c r="O45">
        <f>IF(Sheet1!O45="","",LOG10(Sheet1!O45/Sheet1!P45))</f>
        <v>-5.3768863242808997</v>
      </c>
      <c r="R45" t="str">
        <f>IF(Sheet1!R45="","",LOG10(Sheet1!R45/Sheet1!S45))</f>
        <v/>
      </c>
      <c r="U45">
        <f>IF(Sheet1!T45=0,"", SUM(C45, F45, I45, L45, O45, R45)/Sheet1!T45)</f>
        <v>-6.0701204524212535</v>
      </c>
    </row>
    <row r="46" spans="1:21" x14ac:dyDescent="0.2">
      <c r="A46" s="1">
        <f>Sheet1!A46</f>
        <v>44606</v>
      </c>
      <c r="C46">
        <f>IF(Sheet1!C46="","",LOG10(Sheet1!C46/Sheet1!D46))</f>
        <v>-6.6608654780038687</v>
      </c>
      <c r="F46">
        <f>IF(Sheet1!F46="","",LOG10(Sheet1!F46/Sheet1!G46))</f>
        <v>-5.9415114326344032</v>
      </c>
      <c r="I46">
        <f>IF(Sheet1!I46="","",LOG10(Sheet1!I46/Sheet1!J46))</f>
        <v>-6.330413773349191</v>
      </c>
      <c r="L46">
        <f>IF(Sheet1!L46="","",LOG10(Sheet1!L46/Sheet1!M46))</f>
        <v>-5.1403778472978452</v>
      </c>
      <c r="O46">
        <f>IF(Sheet1!O46="","",LOG10(Sheet1!O46/Sheet1!P46))</f>
        <v>-6.071882007306125</v>
      </c>
      <c r="R46" t="str">
        <f>IF(Sheet1!R46="","",LOG10(Sheet1!R46/Sheet1!S46))</f>
        <v/>
      </c>
      <c r="U46">
        <f>IF(Sheet1!T46=0,"", SUM(C46, F46, I46, L46, O46, R46)/Sheet1!T46)</f>
        <v>-6.0290101077182872</v>
      </c>
    </row>
    <row r="47" spans="1:21" x14ac:dyDescent="0.2">
      <c r="A47" s="1">
        <f>Sheet1!A47</f>
        <v>44607</v>
      </c>
      <c r="C47">
        <f>IF(Sheet1!C47="","",LOG10(Sheet1!C47/Sheet1!D47))</f>
        <v>-6.782472624166286</v>
      </c>
      <c r="F47">
        <f>IF(Sheet1!F47="","",LOG10(Sheet1!F47/Sheet1!G47))</f>
        <v>-6.3222192947339195</v>
      </c>
      <c r="I47">
        <f>IF(Sheet1!I47="","",LOG10(Sheet1!I47/Sheet1!J47))</f>
        <v>-6.3873898263387296</v>
      </c>
      <c r="L47">
        <f>IF(Sheet1!L47="","",LOG10(Sheet1!L47/Sheet1!M47))</f>
        <v>-6.6334684555795862</v>
      </c>
      <c r="O47">
        <f>IF(Sheet1!O47="","",LOG10(Sheet1!O47/Sheet1!P47))</f>
        <v>-5.9176222584331253</v>
      </c>
      <c r="R47" t="str">
        <f>IF(Sheet1!R47="","",LOG10(Sheet1!R47/Sheet1!S47))</f>
        <v/>
      </c>
      <c r="U47">
        <f>IF(Sheet1!T47=0,"", SUM(C47, F47, I47, L47, O47, R47)/Sheet1!T47)</f>
        <v>-6.4086344918503286</v>
      </c>
    </row>
    <row r="48" spans="1:21" x14ac:dyDescent="0.2">
      <c r="A48" s="1">
        <f>Sheet1!A48</f>
        <v>44608</v>
      </c>
      <c r="C48">
        <f>IF(Sheet1!C48="","",LOG10(Sheet1!C48/Sheet1!D48))</f>
        <v>-6.8142475957319206</v>
      </c>
      <c r="F48" t="str">
        <f>IF(Sheet1!F48="","",LOG10(Sheet1!F48/Sheet1!G48))</f>
        <v/>
      </c>
      <c r="I48">
        <f>IF(Sheet1!I48="","",LOG10(Sheet1!I48/Sheet1!J48))</f>
        <v>-5.8452254659837486</v>
      </c>
      <c r="L48">
        <f>IF(Sheet1!L48="","",LOG10(Sheet1!L48/Sheet1!M48))</f>
        <v>-6.5865873046717551</v>
      </c>
      <c r="O48">
        <f>IF(Sheet1!O48="","",LOG10(Sheet1!O48/Sheet1!P48))</f>
        <v>-5.6844580462416712</v>
      </c>
      <c r="R48" t="str">
        <f>IF(Sheet1!R48="","",LOG10(Sheet1!R48/Sheet1!S48))</f>
        <v/>
      </c>
      <c r="U48">
        <f>IF(Sheet1!T48=0,"", SUM(C48, F48, I48, L48, O48, R48)/Sheet1!T48)</f>
        <v>-6.2326296031572745</v>
      </c>
    </row>
    <row r="49" spans="1:21" x14ac:dyDescent="0.2">
      <c r="A49" s="1">
        <f>Sheet1!A49</f>
        <v>44609</v>
      </c>
      <c r="C49">
        <f>IF(Sheet1!C49="","",LOG10(Sheet1!C49/Sheet1!D49))</f>
        <v>-6.7664128471123997</v>
      </c>
      <c r="F49">
        <f>IF(Sheet1!F49="","",LOG10(Sheet1!F49/Sheet1!G49))</f>
        <v>-6.2340108175871798</v>
      </c>
      <c r="I49">
        <f>IF(Sheet1!I49="","",LOG10(Sheet1!I49/Sheet1!J49))</f>
        <v>-6.237040791379191</v>
      </c>
      <c r="L49">
        <f>IF(Sheet1!L49="","",LOG10(Sheet1!L49/Sheet1!M49))</f>
        <v>-6.5390760987927763</v>
      </c>
      <c r="O49">
        <f>IF(Sheet1!O49="","",LOG10(Sheet1!O49/Sheet1!P49))</f>
        <v>-6.3617278360175931</v>
      </c>
      <c r="R49" t="str">
        <f>IF(Sheet1!R49="","",LOG10(Sheet1!R49/Sheet1!S49))</f>
        <v/>
      </c>
      <c r="U49">
        <f>IF(Sheet1!T49=0,"", SUM(C49, F49, I49, L49, O49, R49)/Sheet1!T49)</f>
        <v>-6.427653678177828</v>
      </c>
    </row>
    <row r="50" spans="1:21" x14ac:dyDescent="0.2">
      <c r="A50" s="1">
        <f>Sheet1!A50</f>
        <v>44610</v>
      </c>
      <c r="C50">
        <f>IF(Sheet1!C50="","",LOG10(Sheet1!C50/Sheet1!D50))</f>
        <v>-6.6683859166900001</v>
      </c>
      <c r="F50">
        <f>IF(Sheet1!F50="","",LOG10(Sheet1!F50/Sheet1!G50))</f>
        <v>-6.1479853206838051</v>
      </c>
      <c r="I50">
        <f>IF(Sheet1!I50="","",LOG10(Sheet1!I50/Sheet1!J50))</f>
        <v>-6.4683473304121577</v>
      </c>
      <c r="L50">
        <f>IF(Sheet1!L50="","",LOG10(Sheet1!L50/Sheet1!M50))</f>
        <v>-6.4885507165004439</v>
      </c>
      <c r="O50">
        <f>IF(Sheet1!O50="","",LOG10(Sheet1!O50/Sheet1!P50))</f>
        <v>-5.6989651607387142</v>
      </c>
      <c r="R50" t="str">
        <f>IF(Sheet1!R50="","",LOG10(Sheet1!R50/Sheet1!S50))</f>
        <v/>
      </c>
      <c r="U50">
        <f>IF(Sheet1!T50=0,"", SUM(C50, F50, I50, L50, O50, R50)/Sheet1!T50)</f>
        <v>-6.2944468890050249</v>
      </c>
    </row>
    <row r="51" spans="1:21" x14ac:dyDescent="0.2">
      <c r="A51" s="1">
        <f>Sheet1!A51</f>
        <v>44611</v>
      </c>
      <c r="C51">
        <f>IF(Sheet1!C51="","",LOG10(Sheet1!C51/Sheet1!D51))</f>
        <v>-6.8208579894397001</v>
      </c>
      <c r="F51">
        <f>IF(Sheet1!F51="","",LOG10(Sheet1!F51/Sheet1!G51))</f>
        <v>-6.1510632533537501</v>
      </c>
      <c r="I51">
        <f>IF(Sheet1!I51="","",LOG10(Sheet1!I51/Sheet1!J51))</f>
        <v>-6.568201724066995</v>
      </c>
      <c r="L51">
        <f>IF(Sheet1!L51="","",LOG10(Sheet1!L51/Sheet1!M51))</f>
        <v>-6.4742162640762553</v>
      </c>
      <c r="O51">
        <f>IF(Sheet1!O51="","",LOG10(Sheet1!O51/Sheet1!P51))</f>
        <v>-5.8375884382355112</v>
      </c>
      <c r="R51" t="str">
        <f>IF(Sheet1!R51="","",LOG10(Sheet1!R51/Sheet1!S51))</f>
        <v/>
      </c>
      <c r="U51">
        <f>IF(Sheet1!T51=0,"", SUM(C51, F51, I51, L51, O51, R51)/Sheet1!T51)</f>
        <v>-6.3703855338344422</v>
      </c>
    </row>
    <row r="52" spans="1:21" x14ac:dyDescent="0.2">
      <c r="A52" s="1">
        <f>Sheet1!A52</f>
        <v>44612</v>
      </c>
      <c r="C52">
        <f>IF(Sheet1!C52="","",LOG10(Sheet1!C52/Sheet1!D52))</f>
        <v>-6.6954816764901972</v>
      </c>
      <c r="F52">
        <f>IF(Sheet1!F52="","",LOG10(Sheet1!F52/Sheet1!G52))</f>
        <v>-6.3617278360175931</v>
      </c>
      <c r="I52">
        <f>IF(Sheet1!I52="","",LOG10(Sheet1!I52/Sheet1!J52))</f>
        <v>-6.1473671077937864</v>
      </c>
      <c r="L52">
        <f>IF(Sheet1!L52="","",LOG10(Sheet1!L52/Sheet1!M52))</f>
        <v>-6.4082399653118491</v>
      </c>
      <c r="O52">
        <f>IF(Sheet1!O52="","",LOG10(Sheet1!O52/Sheet1!P52))</f>
        <v>-4.9544581829805221</v>
      </c>
      <c r="R52" t="str">
        <f>IF(Sheet1!R52="","",LOG10(Sheet1!R52/Sheet1!S52))</f>
        <v/>
      </c>
      <c r="U52">
        <f>IF(Sheet1!T52=0,"", SUM(C52, F52, I52, L52, O52, R52)/Sheet1!T52)</f>
        <v>-6.1134549537187892</v>
      </c>
    </row>
    <row r="53" spans="1:21" x14ac:dyDescent="0.2">
      <c r="A53" s="1">
        <f>Sheet1!A53</f>
        <v>44613</v>
      </c>
      <c r="C53">
        <f>IF(Sheet1!C53="","",LOG10(Sheet1!C53/Sheet1!D53))</f>
        <v>-6.6374897295125104</v>
      </c>
      <c r="F53">
        <f>IF(Sheet1!F53="","",LOG10(Sheet1!F53/Sheet1!G53))</f>
        <v>-5.9009130677376689</v>
      </c>
      <c r="I53">
        <f>IF(Sheet1!I53="","",LOG10(Sheet1!I53/Sheet1!J53))</f>
        <v>-6.1577588860468637</v>
      </c>
      <c r="L53">
        <f>IF(Sheet1!L53="","",LOG10(Sheet1!L53/Sheet1!M53))</f>
        <v>-6.4828735836087539</v>
      </c>
      <c r="O53">
        <f>IF(Sheet1!O53="","",LOG10(Sheet1!O53/Sheet1!P53))</f>
        <v>-6.3384564936046051</v>
      </c>
      <c r="R53" t="str">
        <f>IF(Sheet1!R53="","",LOG10(Sheet1!R53/Sheet1!S53))</f>
        <v/>
      </c>
      <c r="U53">
        <f>IF(Sheet1!T53=0,"", SUM(C53, F53, I53, L53, O53, R53)/Sheet1!T53)</f>
        <v>-6.3034983521020802</v>
      </c>
    </row>
    <row r="54" spans="1:21" x14ac:dyDescent="0.2">
      <c r="A54" s="1">
        <f>Sheet1!A54</f>
        <v>44614</v>
      </c>
      <c r="C54">
        <f>IF(Sheet1!C54="","",LOG10(Sheet1!C54/Sheet1!D54))</f>
        <v>-6.510545010206612</v>
      </c>
      <c r="F54">
        <f>IF(Sheet1!F54="","",LOG10(Sheet1!F54/Sheet1!G54))</f>
        <v>-5.9375178920173468</v>
      </c>
      <c r="I54">
        <f>IF(Sheet1!I54="","",LOG10(Sheet1!I54/Sheet1!J54))</f>
        <v>-5.5194491763896512</v>
      </c>
      <c r="L54">
        <f>IF(Sheet1!L54="","",LOG10(Sheet1!L54/Sheet1!M54))</f>
        <v>-6.5158738437116792</v>
      </c>
      <c r="O54">
        <f>IF(Sheet1!O54="","",LOG10(Sheet1!O54/Sheet1!P54))</f>
        <v>-6.357934847000454</v>
      </c>
      <c r="R54" t="str">
        <f>IF(Sheet1!R54="","",LOG10(Sheet1!R54/Sheet1!S54))</f>
        <v/>
      </c>
      <c r="U54">
        <f>IF(Sheet1!T54=0,"", SUM(C54, F54, I54, L54, O54, R54)/Sheet1!T54)</f>
        <v>-6.1682641538651488</v>
      </c>
    </row>
    <row r="55" spans="1:21" x14ac:dyDescent="0.2">
      <c r="A55" s="1">
        <f>Sheet1!A55</f>
        <v>44615</v>
      </c>
      <c r="C55">
        <f>IF(Sheet1!C55="","",LOG10(Sheet1!C55/Sheet1!D55))</f>
        <v>-6.7275412570285562</v>
      </c>
      <c r="F55">
        <f>IF(Sheet1!F55="","",LOG10(Sheet1!F55/Sheet1!G55))</f>
        <v>-6.0827853703164498</v>
      </c>
      <c r="I55">
        <f>IF(Sheet1!I55="","",LOG10(Sheet1!I55/Sheet1!J55))</f>
        <v>-5.0603080958770521</v>
      </c>
      <c r="L55">
        <f>IF(Sheet1!L55="","",LOG10(Sheet1!L55/Sheet1!M55))</f>
        <v>-5.8497752103158849</v>
      </c>
      <c r="O55">
        <f>IF(Sheet1!O55="","",LOG10(Sheet1!O55/Sheet1!P55))</f>
        <v>-5.8710623345192081</v>
      </c>
      <c r="R55" t="str">
        <f>IF(Sheet1!R55="","",LOG10(Sheet1!R55/Sheet1!S55))</f>
        <v/>
      </c>
      <c r="U55">
        <f>IF(Sheet1!T55=0,"", SUM(C55, F55, I55, L55, O55, R55)/Sheet1!T55)</f>
        <v>-5.9182944536114306</v>
      </c>
    </row>
    <row r="56" spans="1:21" x14ac:dyDescent="0.2">
      <c r="A56" s="1">
        <f>Sheet1!A56</f>
        <v>44616</v>
      </c>
      <c r="C56">
        <f>IF(Sheet1!C56="","",LOG10(Sheet1!C56/Sheet1!D56))</f>
        <v>-6.7497363155690611</v>
      </c>
      <c r="F56">
        <f>IF(Sheet1!F56="","",LOG10(Sheet1!F56/Sheet1!G56))</f>
        <v>-6.2030328870147109</v>
      </c>
      <c r="I56" t="str">
        <f>IF(Sheet1!I56="","",LOG10(Sheet1!I56/Sheet1!J56))</f>
        <v/>
      </c>
      <c r="L56">
        <f>IF(Sheet1!L56="","",LOG10(Sheet1!L56/Sheet1!M56))</f>
        <v>-5.9318259175687604</v>
      </c>
      <c r="O56">
        <f>IF(Sheet1!O56="","",LOG10(Sheet1!O56/Sheet1!P56))</f>
        <v>-5.6519213435672819</v>
      </c>
      <c r="R56" t="str">
        <f>IF(Sheet1!R56="","",LOG10(Sheet1!R56/Sheet1!S56))</f>
        <v/>
      </c>
      <c r="U56">
        <f>IF(Sheet1!T56=0,"", SUM(C56, F56, I56, L56, O56, R56)/Sheet1!T56)</f>
        <v>-6.1341291159299534</v>
      </c>
    </row>
    <row r="57" spans="1:21" x14ac:dyDescent="0.2">
      <c r="A57" s="1">
        <f>Sheet1!A57</f>
        <v>44617</v>
      </c>
      <c r="C57">
        <f>IF(Sheet1!C57="","",LOG10(Sheet1!C57/Sheet1!D57))</f>
        <v>-6.075230122175717</v>
      </c>
      <c r="F57">
        <f>IF(Sheet1!F57="","",LOG10(Sheet1!F57/Sheet1!G57))</f>
        <v>-6.0553783313750005</v>
      </c>
      <c r="I57">
        <f>IF(Sheet1!I57="","",LOG10(Sheet1!I57/Sheet1!J57))</f>
        <v>-5.7180477927212152</v>
      </c>
      <c r="L57">
        <f>IF(Sheet1!L57="","",LOG10(Sheet1!L57/Sheet1!M57))</f>
        <v>-6.1702617153949575</v>
      </c>
      <c r="O57">
        <f>IF(Sheet1!O57="","",LOG10(Sheet1!O57/Sheet1!P57))</f>
        <v>-6.2299376859079336</v>
      </c>
      <c r="R57" t="str">
        <f>IF(Sheet1!R57="","",LOG10(Sheet1!R57/Sheet1!S57))</f>
        <v/>
      </c>
      <c r="U57">
        <f>IF(Sheet1!T57=0,"", SUM(C57, F57, I57, L57, O57, R57)/Sheet1!T57)</f>
        <v>-6.0497711295149648</v>
      </c>
    </row>
    <row r="58" spans="1:21" x14ac:dyDescent="0.2">
      <c r="A58" s="1">
        <f>Sheet1!A58</f>
        <v>44618</v>
      </c>
      <c r="C58">
        <f>IF(Sheet1!C58="","",LOG10(Sheet1!C58/Sheet1!D58))</f>
        <v>-6.4913616938342731</v>
      </c>
      <c r="F58">
        <f>IF(Sheet1!F58="","",LOG10(Sheet1!F58/Sheet1!G58))</f>
        <v>-6.0659529803138694</v>
      </c>
      <c r="I58">
        <f>IF(Sheet1!I58="","",LOG10(Sheet1!I58/Sheet1!J58))</f>
        <v>-6.5051499783199063</v>
      </c>
      <c r="L58">
        <f>IF(Sheet1!L58="","",LOG10(Sheet1!L58/Sheet1!M58))</f>
        <v>-6.5611013836490564</v>
      </c>
      <c r="O58">
        <f>IF(Sheet1!O58="","",LOG10(Sheet1!O58/Sheet1!P58))</f>
        <v>-5.6314437690131722</v>
      </c>
      <c r="R58" t="str">
        <f>IF(Sheet1!R58="","",LOG10(Sheet1!R58/Sheet1!S58))</f>
        <v/>
      </c>
      <c r="U58">
        <f>IF(Sheet1!T58=0,"", SUM(C58, F58, I58, L58, O58, R58)/Sheet1!T58)</f>
        <v>-6.2510019610260557</v>
      </c>
    </row>
    <row r="59" spans="1:21" x14ac:dyDescent="0.2">
      <c r="A59" s="1">
        <f>Sheet1!A59</f>
        <v>44619</v>
      </c>
      <c r="C59">
        <f>IF(Sheet1!C59="","",LOG10(Sheet1!C59/Sheet1!D59))</f>
        <v>-6.4079589846906195</v>
      </c>
      <c r="F59">
        <f>IF(Sheet1!F59="","",LOG10(Sheet1!F59/Sheet1!G59))</f>
        <v>-6.5314789170422554</v>
      </c>
      <c r="I59">
        <f>IF(Sheet1!I59="","",LOG10(Sheet1!I59/Sheet1!J59))</f>
        <v>-5.984735091531638</v>
      </c>
      <c r="L59">
        <f>IF(Sheet1!L59="","",LOG10(Sheet1!L59/Sheet1!M59))</f>
        <v>-6.3765769570565123</v>
      </c>
      <c r="O59">
        <f>IF(Sheet1!O59="","",LOG10(Sheet1!O59/Sheet1!P59))</f>
        <v>-6.199829402615106</v>
      </c>
      <c r="R59" t="str">
        <f>IF(Sheet1!R59="","",LOG10(Sheet1!R59/Sheet1!S59))</f>
        <v/>
      </c>
      <c r="U59">
        <f>IF(Sheet1!T59=0,"", SUM(C59, F59, I59, L59, O59, R59)/Sheet1!T59)</f>
        <v>-6.3001158705872262</v>
      </c>
    </row>
    <row r="60" spans="1:21" x14ac:dyDescent="0.2">
      <c r="A60" s="1">
        <f>Sheet1!A60</f>
        <v>44620</v>
      </c>
      <c r="C60">
        <f>IF(Sheet1!C60="","",LOG10(Sheet1!C60/Sheet1!D60))</f>
        <v>-5.7473082704093867</v>
      </c>
      <c r="F60" t="str">
        <f>IF(Sheet1!F60="","",LOG10(Sheet1!F60/Sheet1!G60))</f>
        <v/>
      </c>
      <c r="I60">
        <f>IF(Sheet1!I60="","",LOG10(Sheet1!I60/Sheet1!J60))</f>
        <v>-5.7559115934830496</v>
      </c>
      <c r="L60">
        <f>IF(Sheet1!L60="","",LOG10(Sheet1!L60/Sheet1!M60))</f>
        <v>-6.5976951859255122</v>
      </c>
      <c r="O60">
        <f>IF(Sheet1!O60="","",LOG10(Sheet1!O60/Sheet1!P60))</f>
        <v>-6.0553783313750005</v>
      </c>
      <c r="R60" t="str">
        <f>IF(Sheet1!R60="","",LOG10(Sheet1!R60/Sheet1!S60))</f>
        <v/>
      </c>
      <c r="U60">
        <f>IF(Sheet1!T60=0,"", SUM(C60, F60, I60, L60, O60, R60)/Sheet1!T60)</f>
        <v>-6.0390733452982372</v>
      </c>
    </row>
    <row r="61" spans="1:21" x14ac:dyDescent="0.2">
      <c r="A61" s="1">
        <f>Sheet1!A61</f>
        <v>44621</v>
      </c>
      <c r="C61">
        <f>IF(Sheet1!C61="","",LOG10(Sheet1!C61/Sheet1!D61))</f>
        <v>-5.8966384477984519</v>
      </c>
      <c r="F61">
        <f>IF(Sheet1!F61="","",LOG10(Sheet1!F61/Sheet1!G61))</f>
        <v>-6.1072099696478688</v>
      </c>
      <c r="I61">
        <f>IF(Sheet1!I61="","",LOG10(Sheet1!I61/Sheet1!J61))</f>
        <v>-5.7631020873823351</v>
      </c>
      <c r="L61">
        <f>IF(Sheet1!L61="","",LOG10(Sheet1!L61/Sheet1!M61))</f>
        <v>-6.2482382240890555</v>
      </c>
      <c r="O61">
        <f>IF(Sheet1!O61="","",LOG10(Sheet1!O61/Sheet1!P61))</f>
        <v>-6.2440295890300215</v>
      </c>
      <c r="R61" t="str">
        <f>IF(Sheet1!R61="","",LOG10(Sheet1!R61/Sheet1!S61))</f>
        <v/>
      </c>
      <c r="U61">
        <f>IF(Sheet1!T61=0,"", SUM(C61, F61, I61, L61, O61, R61)/Sheet1!T61)</f>
        <v>-6.0518436635895467</v>
      </c>
    </row>
    <row r="62" spans="1:21" x14ac:dyDescent="0.2">
      <c r="A62" s="1">
        <f>Sheet1!A62</f>
        <v>44622</v>
      </c>
      <c r="C62">
        <f>IF(Sheet1!C62="","",LOG10(Sheet1!C62/Sheet1!D62))</f>
        <v>-6.0450764502749417</v>
      </c>
      <c r="F62">
        <f>IF(Sheet1!F62="","",LOG10(Sheet1!F62/Sheet1!G62))</f>
        <v>-5.8488047010518036</v>
      </c>
      <c r="I62">
        <f>IF(Sheet1!I62="","",LOG10(Sheet1!I62/Sheet1!J62))</f>
        <v>-5.9493761009926081</v>
      </c>
      <c r="L62">
        <f>IF(Sheet1!L62="","",LOG10(Sheet1!L62/Sheet1!M62))</f>
        <v>-6.480006942957151</v>
      </c>
      <c r="O62">
        <f>IF(Sheet1!O62="","",LOG10(Sheet1!O62/Sheet1!P62))</f>
        <v>-6.0342272607705505</v>
      </c>
      <c r="R62" t="str">
        <f>IF(Sheet1!R62="","",LOG10(Sheet1!R62/Sheet1!S62))</f>
        <v/>
      </c>
      <c r="U62">
        <f>IF(Sheet1!T62=0,"", SUM(C62, F62, I62, L62, O62, R62)/Sheet1!T62)</f>
        <v>-6.0714982912094104</v>
      </c>
    </row>
    <row r="63" spans="1:21" x14ac:dyDescent="0.2">
      <c r="A63" s="1">
        <f>Sheet1!A63</f>
        <v>44623</v>
      </c>
      <c r="C63">
        <f>IF(Sheet1!C63="","",LOG10(Sheet1!C63/Sheet1!D63))</f>
        <v>-6.2897865602667107</v>
      </c>
      <c r="F63">
        <f>IF(Sheet1!F63="","",LOG10(Sheet1!F63/Sheet1!G63))</f>
        <v>-6.1559430179718371</v>
      </c>
      <c r="I63">
        <f>IF(Sheet1!I63="","",LOG10(Sheet1!I63/Sheet1!J63))</f>
        <v>-6.6190933306267432</v>
      </c>
      <c r="L63">
        <f>IF(Sheet1!L63="","",LOG10(Sheet1!L63/Sheet1!M63))</f>
        <v>-6.5314789170422554</v>
      </c>
      <c r="O63">
        <f>IF(Sheet1!O63="","",LOG10(Sheet1!O63/Sheet1!P63))</f>
        <v>-6.2543063323312857</v>
      </c>
      <c r="R63" t="str">
        <f>IF(Sheet1!R63="","",LOG10(Sheet1!R63/Sheet1!S63))</f>
        <v/>
      </c>
      <c r="U63">
        <f>IF(Sheet1!T63=0,"", SUM(C63, F63, I63, L63, O63, R63)/Sheet1!T63)</f>
        <v>-6.3701216316477662</v>
      </c>
    </row>
    <row r="64" spans="1:21" x14ac:dyDescent="0.2">
      <c r="A64" s="1">
        <f>Sheet1!A64</f>
        <v>44624</v>
      </c>
      <c r="C64">
        <f>IF(Sheet1!C64="","",LOG10(Sheet1!C64/Sheet1!D64))</f>
        <v>-6.7058637122839189</v>
      </c>
      <c r="F64">
        <f>IF(Sheet1!F64="","",LOG10(Sheet1!F64/Sheet1!G64))</f>
        <v>-6.1328997699444825</v>
      </c>
      <c r="I64">
        <f>IF(Sheet1!I64="","",LOG10(Sheet1!I64/Sheet1!J64))</f>
        <v>-5.71898567840182</v>
      </c>
      <c r="L64">
        <f>IF(Sheet1!L64="","",LOG10(Sheet1!L64/Sheet1!M64))</f>
        <v>-5.7185423621873284</v>
      </c>
      <c r="O64">
        <f>IF(Sheet1!O64="","",LOG10(Sheet1!O64/Sheet1!P64))</f>
        <v>-6.256717745977487</v>
      </c>
      <c r="R64" t="str">
        <f>IF(Sheet1!R64="","",LOG10(Sheet1!R64/Sheet1!S64))</f>
        <v/>
      </c>
      <c r="U64">
        <f>IF(Sheet1!T64=0,"", SUM(C64, F64, I64, L64, O64, R64)/Sheet1!T64)</f>
        <v>-6.1066018537590079</v>
      </c>
    </row>
    <row r="65" spans="1:21" x14ac:dyDescent="0.2">
      <c r="A65" s="1">
        <f>Sheet1!A65</f>
        <v>44625</v>
      </c>
      <c r="C65">
        <f>IF(Sheet1!C65="","",LOG10(Sheet1!C65/Sheet1!D65))</f>
        <v>-6.6608654780038687</v>
      </c>
      <c r="F65">
        <f>IF(Sheet1!F65="","",LOG10(Sheet1!F65/Sheet1!G65))</f>
        <v>-5.6662312994299926</v>
      </c>
      <c r="I65">
        <f>IF(Sheet1!I65="","",LOG10(Sheet1!I65/Sheet1!J65))</f>
        <v>-6.2935835134961167</v>
      </c>
      <c r="L65">
        <f>IF(Sheet1!L65="","",LOG10(Sheet1!L65/Sheet1!M65))</f>
        <v>-5.8576736927752258</v>
      </c>
      <c r="O65">
        <f>IF(Sheet1!O65="","",LOG10(Sheet1!O65/Sheet1!P65))</f>
        <v>-6.5538830266438746</v>
      </c>
      <c r="R65" t="str">
        <f>IF(Sheet1!R65="","",LOG10(Sheet1!R65/Sheet1!S65))</f>
        <v/>
      </c>
      <c r="U65">
        <f>IF(Sheet1!T65=0,"", SUM(C65, F65, I65, L65, O65, R65)/Sheet1!T65)</f>
        <v>-6.2064474020698155</v>
      </c>
    </row>
    <row r="66" spans="1:21" x14ac:dyDescent="0.2">
      <c r="A66" s="1">
        <f>Sheet1!A66</f>
        <v>44626</v>
      </c>
      <c r="C66">
        <f>IF(Sheet1!C66="","",LOG10(Sheet1!C66/Sheet1!D66))</f>
        <v>-6.6570558528571038</v>
      </c>
      <c r="F66">
        <f>IF(Sheet1!F66="","",LOG10(Sheet1!F66/Sheet1!G66))</f>
        <v>-6.1541195255158465</v>
      </c>
      <c r="I66">
        <f>IF(Sheet1!I66="","",LOG10(Sheet1!I66/Sheet1!J66))</f>
        <v>-6.1964525417033895</v>
      </c>
      <c r="L66">
        <f>IF(Sheet1!L66="","",LOG10(Sheet1!L66/Sheet1!M66))</f>
        <v>-6.5237464668115646</v>
      </c>
      <c r="O66">
        <f>IF(Sheet1!O66="","",LOG10(Sheet1!O66/Sheet1!P66))</f>
        <v>-6.4502491083193609</v>
      </c>
      <c r="R66" t="str">
        <f>IF(Sheet1!R66="","",LOG10(Sheet1!R66/Sheet1!S66))</f>
        <v/>
      </c>
      <c r="U66">
        <f>IF(Sheet1!T66=0,"", SUM(C66, F66, I66, L66, O66, R66)/Sheet1!T66)</f>
        <v>-6.3963246990414531</v>
      </c>
    </row>
    <row r="67" spans="1:21" x14ac:dyDescent="0.2">
      <c r="A67" s="1">
        <f>Sheet1!A67</f>
        <v>44627</v>
      </c>
      <c r="C67">
        <f>IF(Sheet1!C67="","",LOG10(Sheet1!C67/Sheet1!D67))</f>
        <v>-6.6834669063632024</v>
      </c>
      <c r="F67">
        <f>IF(Sheet1!F67="","",LOG10(Sheet1!F67/Sheet1!G67))</f>
        <v>-7.7990338560304773</v>
      </c>
      <c r="I67">
        <f>IF(Sheet1!I67="","",LOG10(Sheet1!I67/Sheet1!J67))</f>
        <v>-6.2445245115700834</v>
      </c>
      <c r="L67">
        <f>IF(Sheet1!L67="","",LOG10(Sheet1!L67/Sheet1!M67))</f>
        <v>-6.4313637641589869</v>
      </c>
      <c r="O67">
        <f>IF(Sheet1!O67="","",LOG10(Sheet1!O67/Sheet1!P67))</f>
        <v>-6.4313637641589869</v>
      </c>
      <c r="R67" t="str">
        <f>IF(Sheet1!R67="","",LOG10(Sheet1!R67/Sheet1!S67))</f>
        <v/>
      </c>
      <c r="U67">
        <f>IF(Sheet1!T67=0,"", SUM(C67, F67, I67, L67, O67, R67)/Sheet1!T67)</f>
        <v>-6.7179505604563472</v>
      </c>
    </row>
    <row r="68" spans="1:21" x14ac:dyDescent="0.2">
      <c r="A68" s="1">
        <f>Sheet1!A68</f>
        <v>44628</v>
      </c>
      <c r="C68">
        <f>IF(Sheet1!C68="","",LOG10(Sheet1!C68/Sheet1!D68))</f>
        <v>-6.4471580313422194</v>
      </c>
      <c r="F68">
        <f>IF(Sheet1!F68="","",LOG10(Sheet1!F68/Sheet1!G68))</f>
        <v>-6.0034605321095063</v>
      </c>
      <c r="I68">
        <f>IF(Sheet1!I68="","",LOG10(Sheet1!I68/Sheet1!J68))</f>
        <v>-6.4593924877592306</v>
      </c>
      <c r="L68">
        <f>IF(Sheet1!L68="","",LOG10(Sheet1!L68/Sheet1!M68))</f>
        <v>-6.2212203432595521</v>
      </c>
      <c r="O68">
        <f>IF(Sheet1!O68="","",LOG10(Sheet1!O68/Sheet1!P68))</f>
        <v>-4.9656277053606646</v>
      </c>
      <c r="R68" t="str">
        <f>IF(Sheet1!R68="","",LOG10(Sheet1!R68/Sheet1!S68))</f>
        <v/>
      </c>
      <c r="U68">
        <f>IF(Sheet1!T68=0,"", SUM(C68, F68, I68, L68, O68, R68)/Sheet1!T68)</f>
        <v>-6.0193718199662349</v>
      </c>
    </row>
    <row r="69" spans="1:21" x14ac:dyDescent="0.2">
      <c r="A69" s="1">
        <f>Sheet1!A69</f>
        <v>44629</v>
      </c>
      <c r="C69">
        <f>IF(Sheet1!C69="","",LOG10(Sheet1!C69/Sheet1!D69))</f>
        <v>-6.428219363232019</v>
      </c>
      <c r="F69">
        <f>IF(Sheet1!F69="","",LOG10(Sheet1!F69/Sheet1!G69))</f>
        <v>-6.0326187608507196</v>
      </c>
      <c r="I69">
        <f>IF(Sheet1!I69="","",LOG10(Sheet1!I69/Sheet1!J69))</f>
        <v>-5.355462022090733</v>
      </c>
      <c r="L69">
        <f>IF(Sheet1!L69="","",LOG10(Sheet1!L69/Sheet1!M69))</f>
        <v>-6.4563660331290427</v>
      </c>
      <c r="O69">
        <f>IF(Sheet1!O69="","",LOG10(Sheet1!O69/Sheet1!P69))</f>
        <v>-5.1758269718691983</v>
      </c>
      <c r="R69" t="str">
        <f>IF(Sheet1!R69="","",LOG10(Sheet1!R69/Sheet1!S69))</f>
        <v/>
      </c>
      <c r="U69">
        <f>IF(Sheet1!T69=0,"", SUM(C69, F69, I69, L69, O69, R69)/Sheet1!T69)</f>
        <v>-5.889698630234343</v>
      </c>
    </row>
    <row r="70" spans="1:21" x14ac:dyDescent="0.2">
      <c r="A70" s="1">
        <f>Sheet1!A70</f>
        <v>44630</v>
      </c>
      <c r="C70">
        <f>IF(Sheet1!C70="","",LOG10(Sheet1!C70/Sheet1!D70))</f>
        <v>-6.1214661583605556</v>
      </c>
      <c r="F70">
        <f>IF(Sheet1!F70="","",LOG10(Sheet1!F70/Sheet1!G70))</f>
        <v>-5.9552065375419421</v>
      </c>
      <c r="I70">
        <f>IF(Sheet1!I70="","",LOG10(Sheet1!I70/Sheet1!J70))</f>
        <v>-6.330413773349191</v>
      </c>
      <c r="L70">
        <f>IF(Sheet1!L70="","",LOG10(Sheet1!L70/Sheet1!M70))</f>
        <v>-6.3001605369513527</v>
      </c>
      <c r="O70">
        <f>IF(Sheet1!O70="","",LOG10(Sheet1!O70/Sheet1!P70))</f>
        <v>-6.2137832993353044</v>
      </c>
      <c r="R70" t="str">
        <f>IF(Sheet1!R70="","",LOG10(Sheet1!R70/Sheet1!S70))</f>
        <v/>
      </c>
      <c r="U70">
        <f>IF(Sheet1!T70=0,"", SUM(C70, F70, I70, L70, O70, R70)/Sheet1!T70)</f>
        <v>-6.1842060611076688</v>
      </c>
    </row>
    <row r="71" spans="1:21" x14ac:dyDescent="0.2">
      <c r="A71" s="1">
        <f>Sheet1!A71</f>
        <v>44631</v>
      </c>
      <c r="C71">
        <f>IF(Sheet1!C71="","",LOG10(Sheet1!C71/Sheet1!D71))</f>
        <v>-6.2224722268960182</v>
      </c>
      <c r="F71">
        <f>IF(Sheet1!F71="","",LOG10(Sheet1!F71/Sheet1!G71))</f>
        <v>-5.6199971689286397</v>
      </c>
      <c r="I71">
        <f>IF(Sheet1!I71="","",LOG10(Sheet1!I71/Sheet1!J71))</f>
        <v>-6.2685779718828432</v>
      </c>
      <c r="L71">
        <f>IF(Sheet1!L71="","",LOG10(Sheet1!L71/Sheet1!M71))</f>
        <v>-6.1412130576639052</v>
      </c>
      <c r="O71">
        <f>IF(Sheet1!O71="","",LOG10(Sheet1!O71/Sheet1!P71))</f>
        <v>-5.9727046576120584</v>
      </c>
      <c r="R71" t="str">
        <f>IF(Sheet1!R71="","",LOG10(Sheet1!R71/Sheet1!S71))</f>
        <v/>
      </c>
      <c r="U71">
        <f>IF(Sheet1!T71=0,"", SUM(C71, F71, I71, L71, O71, R71)/Sheet1!T71)</f>
        <v>-6.0449930165966927</v>
      </c>
    </row>
    <row r="72" spans="1:21" x14ac:dyDescent="0.2">
      <c r="A72" s="1">
        <f>Sheet1!A72</f>
        <v>44632</v>
      </c>
      <c r="C72">
        <f>IF(Sheet1!C72="","",LOG10(Sheet1!C72/Sheet1!D72))</f>
        <v>-6.5910646070264995</v>
      </c>
      <c r="F72">
        <f>IF(Sheet1!F72="","",LOG10(Sheet1!F72/Sheet1!G72))</f>
        <v>-6.4913616938342731</v>
      </c>
      <c r="I72">
        <f>IF(Sheet1!I72="","",LOG10(Sheet1!I72/Sheet1!J72))</f>
        <v>-5.897839437673543</v>
      </c>
      <c r="L72">
        <f>IF(Sheet1!L72="","",LOG10(Sheet1!L72/Sheet1!M72))</f>
        <v>-6.3716687466742705</v>
      </c>
      <c r="O72">
        <f>IF(Sheet1!O72="","",LOG10(Sheet1!O72/Sheet1!P72))</f>
        <v>-6.2309595557485693</v>
      </c>
      <c r="R72" t="str">
        <f>IF(Sheet1!R72="","",LOG10(Sheet1!R72/Sheet1!S72))</f>
        <v/>
      </c>
      <c r="U72">
        <f>IF(Sheet1!T72=0,"", SUM(C72, F72, I72, L72, O72, R72)/Sheet1!T72)</f>
        <v>-6.3165788081914309</v>
      </c>
    </row>
    <row r="73" spans="1:21" x14ac:dyDescent="0.2">
      <c r="A73" s="1">
        <f>Sheet1!A73</f>
        <v>44633</v>
      </c>
      <c r="C73">
        <f>IF(Sheet1!C73="","",LOG10(Sheet1!C73/Sheet1!D73))</f>
        <v>-6.5078558716958312</v>
      </c>
      <c r="F73">
        <f>IF(Sheet1!F73="","",LOG10(Sheet1!F73/Sheet1!G73))</f>
        <v>-5.8621400559428416</v>
      </c>
      <c r="I73">
        <f>IF(Sheet1!I73="","",LOG10(Sheet1!I73/Sheet1!J73))</f>
        <v>-6.3384564936046051</v>
      </c>
      <c r="L73">
        <f>IF(Sheet1!L73="","",LOG10(Sheet1!L73/Sheet1!M73))</f>
        <v>-5.7441279335500814</v>
      </c>
      <c r="O73">
        <f>IF(Sheet1!O73="","",LOG10(Sheet1!O73/Sheet1!P73))</f>
        <v>-6.5954962218255737</v>
      </c>
      <c r="R73" t="str">
        <f>IF(Sheet1!R73="","",LOG10(Sheet1!R73/Sheet1!S73))</f>
        <v/>
      </c>
      <c r="U73">
        <f>IF(Sheet1!T73=0,"", SUM(C73, F73, I73, L73, O73, R73)/Sheet1!T73)</f>
        <v>-6.209615315323787</v>
      </c>
    </row>
    <row r="74" spans="1:21" x14ac:dyDescent="0.2">
      <c r="A74" s="1">
        <f>Sheet1!A74</f>
        <v>44634</v>
      </c>
      <c r="C74">
        <f>IF(Sheet1!C74="","",LOG10(Sheet1!C74/Sheet1!D74))</f>
        <v>-6.453318340047038</v>
      </c>
      <c r="F74">
        <f>IF(Sheet1!F74="","",LOG10(Sheet1!F74/Sheet1!G74))</f>
        <v>-6.0515383905153275</v>
      </c>
      <c r="I74">
        <f>IF(Sheet1!I74="","",LOG10(Sheet1!I74/Sheet1!J74))</f>
        <v>-6.2997251539756371</v>
      </c>
      <c r="L74">
        <f>IF(Sheet1!L74="","",LOG10(Sheet1!L74/Sheet1!M74))</f>
        <v>-6.0645700457240928</v>
      </c>
      <c r="O74">
        <f>IF(Sheet1!O74="","",LOG10(Sheet1!O74/Sheet1!P74))</f>
        <v>-6.3344537511509307</v>
      </c>
      <c r="R74" t="str">
        <f>IF(Sheet1!R74="","",LOG10(Sheet1!R74/Sheet1!S74))</f>
        <v/>
      </c>
      <c r="U74">
        <f>IF(Sheet1!T74=0,"", SUM(C74, F74, I74, L74, O74, R74)/Sheet1!T74)</f>
        <v>-6.2407211362826054</v>
      </c>
    </row>
    <row r="75" spans="1:21" x14ac:dyDescent="0.2">
      <c r="A75" s="1">
        <f>Sheet1!A75</f>
        <v>44635</v>
      </c>
      <c r="C75">
        <f>IF(Sheet1!C75="","",LOG10(Sheet1!C75/Sheet1!D75))</f>
        <v>-6.5211380837040362</v>
      </c>
      <c r="F75">
        <f>IF(Sheet1!F75="","",LOG10(Sheet1!F75/Sheet1!G75))</f>
        <v>-5.9030899869919438</v>
      </c>
      <c r="I75">
        <f>IF(Sheet1!I75="","",LOG10(Sheet1!I75/Sheet1!J75))</f>
        <v>-6.6938418128542523</v>
      </c>
      <c r="L75">
        <f>IF(Sheet1!L75="","",LOG10(Sheet1!L75/Sheet1!M75))</f>
        <v>-5.8454912090986113</v>
      </c>
      <c r="O75">
        <f>IF(Sheet1!O75="","",LOG10(Sheet1!O75/Sheet1!P75))</f>
        <v>-5.2109167359123001</v>
      </c>
      <c r="R75" t="str">
        <f>IF(Sheet1!R75="","",LOG10(Sheet1!R75/Sheet1!S75))</f>
        <v/>
      </c>
      <c r="U75">
        <f>IF(Sheet1!T75=0,"", SUM(C75, F75, I75, L75, O75, R75)/Sheet1!T75)</f>
        <v>-6.0348955657122287</v>
      </c>
    </row>
    <row r="76" spans="1:21" x14ac:dyDescent="0.2">
      <c r="A76" s="1">
        <f>Sheet1!A76</f>
        <v>44636</v>
      </c>
      <c r="C76">
        <f>IF(Sheet1!C76="","",LOG10(Sheet1!C76/Sheet1!D76))</f>
        <v>-6.5658478186735181</v>
      </c>
      <c r="F76">
        <f>IF(Sheet1!F76="","",LOG10(Sheet1!F76/Sheet1!G76))</f>
        <v>-5.5710668697756898</v>
      </c>
      <c r="I76">
        <f>IF(Sheet1!I76="","",LOG10(Sheet1!I76/Sheet1!J76))</f>
        <v>-5.6735881187233685</v>
      </c>
      <c r="L76">
        <f>IF(Sheet1!L76="","",LOG10(Sheet1!L76/Sheet1!M76))</f>
        <v>-5.4611868226531977</v>
      </c>
      <c r="O76">
        <f>IF(Sheet1!O76="","",LOG10(Sheet1!O76/Sheet1!P76))</f>
        <v>-6.3208483858320168</v>
      </c>
      <c r="R76" t="str">
        <f>IF(Sheet1!R76="","",LOG10(Sheet1!R76/Sheet1!S76))</f>
        <v/>
      </c>
      <c r="U76">
        <f>IF(Sheet1!T76=0,"", SUM(C76, F76, I76, L76, O76, R76)/Sheet1!T76)</f>
        <v>-5.9185076031315571</v>
      </c>
    </row>
    <row r="77" spans="1:21" x14ac:dyDescent="0.2">
      <c r="A77" s="1">
        <f>Sheet1!A77</f>
        <v>44637</v>
      </c>
      <c r="C77">
        <f>IF(Sheet1!C77="","",LOG10(Sheet1!C77/Sheet1!D77))</f>
        <v>-6.5843312243675305</v>
      </c>
      <c r="F77">
        <f>IF(Sheet1!F77="","",LOG10(Sheet1!F77/Sheet1!G77))</f>
        <v>-5.2946157219860739</v>
      </c>
      <c r="I77">
        <f>IF(Sheet1!I77="","",LOG10(Sheet1!I77/Sheet1!J77))</f>
        <v>-6.3502480183341632</v>
      </c>
      <c r="L77">
        <f>IF(Sheet1!L77="","",LOG10(Sheet1!L77/Sheet1!M77))</f>
        <v>-5.4779770385933846</v>
      </c>
      <c r="O77">
        <f>IF(Sheet1!O77="","",LOG10(Sheet1!O77/Sheet1!P77))</f>
        <v>-6.4014005407815437</v>
      </c>
      <c r="R77" t="str">
        <f>IF(Sheet1!R77="","",LOG10(Sheet1!R77/Sheet1!S77))</f>
        <v/>
      </c>
      <c r="U77">
        <f>IF(Sheet1!T77=0,"", SUM(C77, F77, I77, L77, O77, R77)/Sheet1!T77)</f>
        <v>-6.021714508812539</v>
      </c>
    </row>
    <row r="78" spans="1:21" x14ac:dyDescent="0.2">
      <c r="A78" s="1">
        <f>Sheet1!A78</f>
        <v>44638</v>
      </c>
      <c r="C78">
        <f>IF(Sheet1!C78="","",LOG10(Sheet1!C78/Sheet1!D78))</f>
        <v>-6.2088678053523312</v>
      </c>
      <c r="F78">
        <f>IF(Sheet1!F78="","",LOG10(Sheet1!F78/Sheet1!G78))</f>
        <v>-4.9646566064489761</v>
      </c>
      <c r="I78">
        <f>IF(Sheet1!I78="","",LOG10(Sheet1!I78/Sheet1!J78))</f>
        <v>-6.3654879848908994</v>
      </c>
      <c r="L78">
        <f>IF(Sheet1!L78="","",LOG10(Sheet1!L78/Sheet1!M78))</f>
        <v>-5.9639214667317466</v>
      </c>
      <c r="O78">
        <f>IF(Sheet1!O78="","",LOG10(Sheet1!O78/Sheet1!P78))</f>
        <v>-6.4712917110589387</v>
      </c>
      <c r="R78" t="str">
        <f>IF(Sheet1!R78="","",LOG10(Sheet1!R78/Sheet1!S78))</f>
        <v/>
      </c>
      <c r="U78">
        <f>IF(Sheet1!T78=0,"", SUM(C78, F78, I78, L78, O78, R78)/Sheet1!T78)</f>
        <v>-5.9948451148965791</v>
      </c>
    </row>
    <row r="79" spans="1:21" x14ac:dyDescent="0.2">
      <c r="A79" s="1">
        <f>Sheet1!A79</f>
        <v>44639</v>
      </c>
      <c r="C79">
        <f>IF(Sheet1!C79="","",LOG10(Sheet1!C79/Sheet1!D79))</f>
        <v>-7.0835026198302673</v>
      </c>
      <c r="F79">
        <f>IF(Sheet1!F79="","",LOG10(Sheet1!F79/Sheet1!G79))</f>
        <v>-5.1863433536470449</v>
      </c>
      <c r="I79">
        <f>IF(Sheet1!I79="","",LOG10(Sheet1!I79/Sheet1!J79))</f>
        <v>-6.173186268412274</v>
      </c>
      <c r="L79">
        <f>IF(Sheet1!L79="","",LOG10(Sheet1!L79/Sheet1!M79))</f>
        <v>-5.8769806476678159</v>
      </c>
      <c r="O79">
        <f>IF(Sheet1!O79="","",LOG10(Sheet1!O79/Sheet1!P79))</f>
        <v>-5.9347942002206144</v>
      </c>
      <c r="R79" t="str">
        <f>IF(Sheet1!R79="","",LOG10(Sheet1!R79/Sheet1!S79))</f>
        <v/>
      </c>
      <c r="U79">
        <f>IF(Sheet1!T79=0,"", SUM(C79, F79, I79, L79, O79, R79)/Sheet1!T79)</f>
        <v>-6.0509614179556035</v>
      </c>
    </row>
    <row r="80" spans="1:21" x14ac:dyDescent="0.2">
      <c r="A80" s="1">
        <f>Sheet1!A80</f>
        <v>44640</v>
      </c>
      <c r="C80">
        <f>IF(Sheet1!C80="","",LOG10(Sheet1!C80/Sheet1!D80))</f>
        <v>-6.3765769570565123</v>
      </c>
      <c r="F80">
        <f>IF(Sheet1!F80="","",LOG10(Sheet1!F80/Sheet1!G80))</f>
        <v>-5.836324115706752</v>
      </c>
      <c r="I80">
        <f>IF(Sheet1!I80="","",LOG10(Sheet1!I80/Sheet1!J80))</f>
        <v>-6.3617278360175931</v>
      </c>
      <c r="L80">
        <f>IF(Sheet1!L80="","",LOG10(Sheet1!L80/Sheet1!M80))</f>
        <v>-6.016060359408419</v>
      </c>
      <c r="O80">
        <f>IF(Sheet1!O80="","",LOG10(Sheet1!O80/Sheet1!P80))</f>
        <v>-6.0068937079479001</v>
      </c>
      <c r="R80" t="str">
        <f>IF(Sheet1!R80="","",LOG10(Sheet1!R80/Sheet1!S80))</f>
        <v/>
      </c>
      <c r="U80">
        <f>IF(Sheet1!T80=0,"", SUM(C80, F80, I80, L80, O80, R80)/Sheet1!T80)</f>
        <v>-6.1195165952274362</v>
      </c>
    </row>
    <row r="81" spans="1:21" x14ac:dyDescent="0.2">
      <c r="A81" s="1">
        <f>Sheet1!A81</f>
        <v>44641</v>
      </c>
      <c r="C81">
        <f>IF(Sheet1!C81="","",LOG10(Sheet1!C81/Sheet1!D81))</f>
        <v>-5.5270802574148803</v>
      </c>
      <c r="F81">
        <f>IF(Sheet1!F81="","",LOG10(Sheet1!F81/Sheet1!G81))</f>
        <v>-5.606301332017634</v>
      </c>
      <c r="I81">
        <f>IF(Sheet1!I81="","",LOG10(Sheet1!I81/Sheet1!J81))</f>
        <v>-5.7713894632736835</v>
      </c>
      <c r="L81">
        <f>IF(Sheet1!L81="","",LOG10(Sheet1!L81/Sheet1!M81))</f>
        <v>-6.2543063323312857</v>
      </c>
      <c r="O81">
        <f>IF(Sheet1!O81="","",LOG10(Sheet1!O81/Sheet1!P81))</f>
        <v>-6.4969296480732153</v>
      </c>
      <c r="R81" t="str">
        <f>IF(Sheet1!R81="","",LOG10(Sheet1!R81/Sheet1!S81))</f>
        <v/>
      </c>
      <c r="U81">
        <f>IF(Sheet1!T81=0,"", SUM(C81, F81, I81, L81, O81, R81)/Sheet1!T81)</f>
        <v>-5.9312014066221392</v>
      </c>
    </row>
    <row r="82" spans="1:21" x14ac:dyDescent="0.2">
      <c r="A82" s="1">
        <f>Sheet1!A82</f>
        <v>44642</v>
      </c>
      <c r="C82">
        <f>IF(Sheet1!C82="","",LOG10(Sheet1!C82/Sheet1!D82))</f>
        <v>-6.6063813651106047</v>
      </c>
      <c r="F82">
        <f>IF(Sheet1!F82="","",LOG10(Sheet1!F82/Sheet1!G82))</f>
        <v>-5.6720978579357171</v>
      </c>
      <c r="I82">
        <f>IF(Sheet1!I82="","",LOG10(Sheet1!I82/Sheet1!J82))</f>
        <v>-6.1559430179718371</v>
      </c>
      <c r="L82">
        <f>IF(Sheet1!L82="","",LOG10(Sheet1!L82/Sheet1!M82))</f>
        <v>-5.7853430978901415</v>
      </c>
      <c r="O82">
        <f>IF(Sheet1!O82="","",LOG10(Sheet1!O82/Sheet1!P82))</f>
        <v>-5.9614603907072716</v>
      </c>
      <c r="R82" t="str">
        <f>IF(Sheet1!R82="","",LOG10(Sheet1!R82/Sheet1!S82))</f>
        <v/>
      </c>
      <c r="U82">
        <f>IF(Sheet1!T82=0,"", SUM(C82, F82, I82, L82, O82, R82)/Sheet1!T82)</f>
        <v>-6.0362451459231137</v>
      </c>
    </row>
    <row r="83" spans="1:21" x14ac:dyDescent="0.2">
      <c r="A83" s="1">
        <f>Sheet1!A83</f>
        <v>44643</v>
      </c>
      <c r="C83">
        <f>IF(Sheet1!C83="","",LOG10(Sheet1!C83/Sheet1!D83))</f>
        <v>-6.5415792439465807</v>
      </c>
      <c r="F83">
        <f>IF(Sheet1!F83="","",LOG10(Sheet1!F83/Sheet1!G83))</f>
        <v>-5.1908597151690463</v>
      </c>
      <c r="I83">
        <f>IF(Sheet1!I83="","",LOG10(Sheet1!I83/Sheet1!J83))</f>
        <v>-5.3715553276189771</v>
      </c>
      <c r="L83">
        <f>IF(Sheet1!L83="","",LOG10(Sheet1!L83/Sheet1!M83))</f>
        <v>-5.7817988858212725</v>
      </c>
      <c r="O83">
        <f>IF(Sheet1!O83="","",LOG10(Sheet1!O83/Sheet1!P83))</f>
        <v>-5.8800839061672399</v>
      </c>
      <c r="R83" t="str">
        <f>IF(Sheet1!R83="","",LOG10(Sheet1!R83/Sheet1!S83))</f>
        <v/>
      </c>
      <c r="U83">
        <f>IF(Sheet1!T83=0,"", SUM(C83, F83, I83, L83, O83, R83)/Sheet1!T83)</f>
        <v>-5.7531754157446233</v>
      </c>
    </row>
    <row r="84" spans="1:21" x14ac:dyDescent="0.2">
      <c r="A84" s="1">
        <f>Sheet1!A84</f>
        <v>44644</v>
      </c>
      <c r="C84">
        <f>IF(Sheet1!C84="","",LOG10(Sheet1!C84/Sheet1!D84))</f>
        <v>-6.3362329458963549</v>
      </c>
      <c r="F84">
        <f>IF(Sheet1!F84="","",LOG10(Sheet1!F84/Sheet1!G84))</f>
        <v>-5.6253124509616743</v>
      </c>
      <c r="I84">
        <f>IF(Sheet1!I84="","",LOG10(Sheet1!I84/Sheet1!J84))</f>
        <v>-5.8475852352004196</v>
      </c>
      <c r="L84">
        <f>IF(Sheet1!L84="","",LOG10(Sheet1!L84/Sheet1!M84))</f>
        <v>-5.671372319592507</v>
      </c>
      <c r="O84">
        <f>IF(Sheet1!O84="","",LOG10(Sheet1!O84/Sheet1!P84))</f>
        <v>-6.2324878663529866</v>
      </c>
      <c r="R84" t="str">
        <f>IF(Sheet1!R84="","",LOG10(Sheet1!R84/Sheet1!S84))</f>
        <v/>
      </c>
      <c r="U84">
        <f>IF(Sheet1!T84=0,"", SUM(C84, F84, I84, L84, O84, R84)/Sheet1!T84)</f>
        <v>-5.9425981636007883</v>
      </c>
    </row>
    <row r="85" spans="1:21" x14ac:dyDescent="0.2">
      <c r="A85" s="1">
        <f>Sheet1!A85</f>
        <v>44645</v>
      </c>
      <c r="C85">
        <f>IF(Sheet1!C85="","",LOG10(Sheet1!C85/Sheet1!D85))</f>
        <v>-6.5514499979728749</v>
      </c>
      <c r="F85">
        <f>IF(Sheet1!F85="","",LOG10(Sheet1!F85/Sheet1!G85))</f>
        <v>-5.9106244048892016</v>
      </c>
      <c r="I85">
        <f>IF(Sheet1!I85="","",LOG10(Sheet1!I85/Sheet1!J85))</f>
        <v>-6.5289167002776551</v>
      </c>
      <c r="L85">
        <f>IF(Sheet1!L85="","",LOG10(Sheet1!L85/Sheet1!M85))</f>
        <v>-5.8977951868244647</v>
      </c>
      <c r="O85">
        <f>IF(Sheet1!O85="","",LOG10(Sheet1!O85/Sheet1!P85))</f>
        <v>-5.3331913866104514</v>
      </c>
      <c r="R85" t="str">
        <f>IF(Sheet1!R85="","",LOG10(Sheet1!R85/Sheet1!S85))</f>
        <v/>
      </c>
      <c r="U85">
        <f>IF(Sheet1!T85=0,"", SUM(C85, F85, I85, L85, O85, R85)/Sheet1!T85)</f>
        <v>-6.044395535314929</v>
      </c>
    </row>
    <row r="86" spans="1:21" x14ac:dyDescent="0.2">
      <c r="A86" s="1">
        <f>Sheet1!A86</f>
        <v>44646</v>
      </c>
      <c r="C86">
        <f>IF(Sheet1!C86="","",LOG10(Sheet1!C86/Sheet1!D86))</f>
        <v>-6.3751963893488934</v>
      </c>
      <c r="F86">
        <f>IF(Sheet1!F86="","",LOG10(Sheet1!F86/Sheet1!G86))</f>
        <v>-5.7691573481422846</v>
      </c>
      <c r="I86">
        <f>IF(Sheet1!I86="","",LOG10(Sheet1!I86/Sheet1!J86))</f>
        <v>-5.2770794279073492</v>
      </c>
      <c r="L86">
        <f>IF(Sheet1!L86="","",LOG10(Sheet1!L86/Sheet1!M86))</f>
        <v>-5.8957114835298405</v>
      </c>
      <c r="O86">
        <f>IF(Sheet1!O86="","",LOG10(Sheet1!O86/Sheet1!P86))</f>
        <v>-6.4623979978989556</v>
      </c>
      <c r="R86" t="str">
        <f>IF(Sheet1!R86="","",LOG10(Sheet1!R86/Sheet1!S86))</f>
        <v/>
      </c>
      <c r="U86">
        <f>IF(Sheet1!T86=0,"", SUM(C86, F86, I86, L86, O86, R86)/Sheet1!T86)</f>
        <v>-5.9559085293654643</v>
      </c>
    </row>
    <row r="87" spans="1:21" x14ac:dyDescent="0.2">
      <c r="A87" s="1">
        <f>Sheet1!A87</f>
        <v>44647</v>
      </c>
      <c r="C87">
        <f>IF(Sheet1!C87="","",LOG10(Sheet1!C87/Sheet1!D87))</f>
        <v>-5.9251392752813477</v>
      </c>
      <c r="F87">
        <f>IF(Sheet1!F87="","",LOG10(Sheet1!F87/Sheet1!G87))</f>
        <v>-5.5104130164187008</v>
      </c>
      <c r="I87">
        <f>IF(Sheet1!I87="","",LOG10(Sheet1!I87/Sheet1!J87))</f>
        <v>-5.9524864839079301</v>
      </c>
      <c r="L87">
        <f>IF(Sheet1!L87="","",LOG10(Sheet1!L87/Sheet1!M87))</f>
        <v>-5.8233887857474631</v>
      </c>
      <c r="O87">
        <f>IF(Sheet1!O87="","",LOG10(Sheet1!O87/Sheet1!P87))</f>
        <v>-6.0849335749367164</v>
      </c>
      <c r="R87" t="str">
        <f>IF(Sheet1!R87="","",LOG10(Sheet1!R87/Sheet1!S87))</f>
        <v/>
      </c>
      <c r="U87">
        <f>IF(Sheet1!T87=0,"", SUM(C87, F87, I87, L87, O87, R87)/Sheet1!T87)</f>
        <v>-5.8592722272584314</v>
      </c>
    </row>
    <row r="88" spans="1:21" x14ac:dyDescent="0.2">
      <c r="A88" s="1">
        <f>Sheet1!A88</f>
        <v>44648</v>
      </c>
      <c r="C88">
        <f>IF(Sheet1!C88="","",LOG10(Sheet1!C88/Sheet1!D88))</f>
        <v>-5.9139275511728648</v>
      </c>
      <c r="F88">
        <f>IF(Sheet1!F88="","",LOG10(Sheet1!F88/Sheet1!G88))</f>
        <v>-5.8898617212581881</v>
      </c>
      <c r="I88">
        <f>IF(Sheet1!I88="","",LOG10(Sheet1!I88/Sheet1!J88))</f>
        <v>-5.2547978862653881</v>
      </c>
      <c r="L88">
        <f>IF(Sheet1!L88="","",LOG10(Sheet1!L88/Sheet1!M88))</f>
        <v>-5.7028946261155546</v>
      </c>
      <c r="O88">
        <f>IF(Sheet1!O88="","",LOG10(Sheet1!O88/Sheet1!P88))</f>
        <v>-6.3541084391474012</v>
      </c>
      <c r="R88" t="str">
        <f>IF(Sheet1!R88="","",LOG10(Sheet1!R88/Sheet1!S88))</f>
        <v/>
      </c>
      <c r="U88">
        <f>IF(Sheet1!T88=0,"", SUM(C88, F88, I88, L88, O88, R88)/Sheet1!T88)</f>
        <v>-5.8231180447918787</v>
      </c>
    </row>
    <row r="89" spans="1:21" x14ac:dyDescent="0.2">
      <c r="A89" s="1">
        <f>Sheet1!A89</f>
        <v>44649</v>
      </c>
      <c r="C89">
        <f>IF(Sheet1!C89="","",LOG10(Sheet1!C89/Sheet1!D89))</f>
        <v>-5.5388651723773519</v>
      </c>
      <c r="F89">
        <f>IF(Sheet1!F89="","",LOG10(Sheet1!F89/Sheet1!G89))</f>
        <v>-5.0458065654098005</v>
      </c>
      <c r="I89">
        <f>IF(Sheet1!I89="","",LOG10(Sheet1!I89/Sheet1!J89))</f>
        <v>-5.4344702726117449</v>
      </c>
      <c r="L89">
        <f>IF(Sheet1!L89="","",LOG10(Sheet1!L89/Sheet1!M89))</f>
        <v>-5.5858496113281788</v>
      </c>
      <c r="O89">
        <f>IF(Sheet1!O89="","",LOG10(Sheet1!O89/Sheet1!P89))</f>
        <v>-5.6154420668879963</v>
      </c>
      <c r="R89" t="str">
        <f>IF(Sheet1!R89="","",LOG10(Sheet1!R89/Sheet1!S89))</f>
        <v/>
      </c>
      <c r="U89">
        <f>IF(Sheet1!T89=0,"", SUM(C89, F89, I89, L89, O89, R89)/Sheet1!T89)</f>
        <v>-5.4440867377230147</v>
      </c>
    </row>
    <row r="90" spans="1:21" x14ac:dyDescent="0.2">
      <c r="A90" s="1">
        <f>Sheet1!A90</f>
        <v>44650</v>
      </c>
      <c r="C90">
        <f>IF(Sheet1!C90="","",LOG10(Sheet1!C90/Sheet1!D90))</f>
        <v>-6.1298695811920521</v>
      </c>
      <c r="F90">
        <f>IF(Sheet1!F90="","",LOG10(Sheet1!F90/Sheet1!G90))</f>
        <v>-5.385482939575569</v>
      </c>
      <c r="I90">
        <f>IF(Sheet1!I90="","",LOG10(Sheet1!I90/Sheet1!J90))</f>
        <v>-5.3185051844774023</v>
      </c>
      <c r="L90">
        <f>IF(Sheet1!L90="","",LOG10(Sheet1!L90/Sheet1!M90))</f>
        <v>-6.100659015970618</v>
      </c>
      <c r="O90">
        <f>IF(Sheet1!O90="","",LOG10(Sheet1!O90/Sheet1!P90))</f>
        <v>-6.3096301674258983</v>
      </c>
      <c r="R90" t="str">
        <f>IF(Sheet1!R90="","",LOG10(Sheet1!R90/Sheet1!S90))</f>
        <v/>
      </c>
      <c r="U90">
        <f>IF(Sheet1!T90=0,"", SUM(C90, F90, I90, L90, O90, R90)/Sheet1!T90)</f>
        <v>-5.8488293777283076</v>
      </c>
    </row>
    <row r="91" spans="1:21" x14ac:dyDescent="0.2">
      <c r="A91" s="1">
        <f>Sheet1!A91</f>
        <v>44651</v>
      </c>
      <c r="C91">
        <f>IF(Sheet1!C91="","",LOG10(Sheet1!C91/Sheet1!D91))</f>
        <v>-5.6011921922216956</v>
      </c>
      <c r="F91" t="str">
        <f>IF(Sheet1!F91="","",LOG10(Sheet1!F91/Sheet1!G91))</f>
        <v/>
      </c>
      <c r="I91">
        <f>IF(Sheet1!I91="","",LOG10(Sheet1!I91/Sheet1!J91))</f>
        <v>-5.2263563020216059</v>
      </c>
      <c r="L91">
        <f>IF(Sheet1!L91="","",LOG10(Sheet1!L91/Sheet1!M91))</f>
        <v>-5.6547290401333479</v>
      </c>
      <c r="O91">
        <f>IF(Sheet1!O91="","",LOG10(Sheet1!O91/Sheet1!P91))</f>
        <v>-5.7047358183296915</v>
      </c>
      <c r="R91" t="str">
        <f>IF(Sheet1!R91="","",LOG10(Sheet1!R91/Sheet1!S91))</f>
        <v/>
      </c>
      <c r="U91">
        <f>IF(Sheet1!T91=0,"", SUM(C91, F91, I91, L91, O91, R91)/Sheet1!T91)</f>
        <v>-5.5467533381765852</v>
      </c>
    </row>
    <row r="92" spans="1:21" x14ac:dyDescent="0.2">
      <c r="A92" s="1">
        <f>Sheet1!A92</f>
        <v>44652</v>
      </c>
      <c r="C92">
        <f>IF(Sheet1!C92="","",LOG10(Sheet1!C92/Sheet1!D92))</f>
        <v>-5.8360820529513138</v>
      </c>
      <c r="F92">
        <f>IF(Sheet1!F92="","",LOG10(Sheet1!F92/Sheet1!G92))</f>
        <v>-5.3555926367643369</v>
      </c>
      <c r="I92">
        <f>IF(Sheet1!I92="","",LOG10(Sheet1!I92/Sheet1!J92))</f>
        <v>-5.4934234780956759</v>
      </c>
      <c r="L92">
        <f>IF(Sheet1!L92="","",LOG10(Sheet1!L92/Sheet1!M92))</f>
        <v>-6.0144269824852863</v>
      </c>
      <c r="O92">
        <f>IF(Sheet1!O92="","",LOG10(Sheet1!O92/Sheet1!P92))</f>
        <v>-5.609110327983478</v>
      </c>
      <c r="R92" t="str">
        <f>IF(Sheet1!R92="","",LOG10(Sheet1!R92/Sheet1!S92))</f>
        <v/>
      </c>
      <c r="U92">
        <f>IF(Sheet1!T92=0,"", SUM(C92, F92, I92, L92, O92, R92)/Sheet1!T92)</f>
        <v>-5.6617270956560173</v>
      </c>
    </row>
    <row r="93" spans="1:21" x14ac:dyDescent="0.2">
      <c r="A93" s="1">
        <f>Sheet1!A93</f>
        <v>44653</v>
      </c>
      <c r="C93">
        <f>IF(Sheet1!C93="","",LOG10(Sheet1!C93/Sheet1!D93))</f>
        <v>-5.8428757092779691</v>
      </c>
      <c r="F93">
        <f>IF(Sheet1!F93="","",LOG10(Sheet1!F93/Sheet1!G93))</f>
        <v>-5.5493937129625692</v>
      </c>
      <c r="I93">
        <f>IF(Sheet1!I93="","",LOG10(Sheet1!I93/Sheet1!J93))</f>
        <v>-5.37677892391131</v>
      </c>
      <c r="L93">
        <f>IF(Sheet1!L93="","",LOG10(Sheet1!L93/Sheet1!M93))</f>
        <v>-5.9144004270330131</v>
      </c>
      <c r="O93">
        <f>IF(Sheet1!O93="","",LOG10(Sheet1!O93/Sheet1!P93))</f>
        <v>-6.9867717342662452</v>
      </c>
      <c r="R93" t="str">
        <f>IF(Sheet1!R93="","",LOG10(Sheet1!R93/Sheet1!S93))</f>
        <v/>
      </c>
      <c r="U93">
        <f>IF(Sheet1!T93=0,"", SUM(C93, F93, I93, L93, O93, R93)/Sheet1!T93)</f>
        <v>-5.9340441014902208</v>
      </c>
    </row>
    <row r="94" spans="1:21" x14ac:dyDescent="0.2">
      <c r="A94" s="1">
        <f>Sheet1!A94</f>
        <v>44654</v>
      </c>
      <c r="C94">
        <f>IF(Sheet1!C94="","",LOG10(Sheet1!C94/Sheet1!D94))</f>
        <v>-5.9283273546304649</v>
      </c>
      <c r="F94" t="str">
        <f>IF(Sheet1!F94="","",LOG10(Sheet1!F94/Sheet1!G94))</f>
        <v/>
      </c>
      <c r="I94">
        <f>IF(Sheet1!I94="","",LOG10(Sheet1!I94/Sheet1!J94))</f>
        <v>-5.845465018622372</v>
      </c>
      <c r="L94">
        <f>IF(Sheet1!L94="","",LOG10(Sheet1!L94/Sheet1!M94))</f>
        <v>-6.2663858905583973</v>
      </c>
      <c r="O94">
        <f>IF(Sheet1!O94="","",LOG10(Sheet1!O94/Sheet1!P94))</f>
        <v>-6.330413773349191</v>
      </c>
      <c r="R94" t="str">
        <f>IF(Sheet1!R94="","",LOG10(Sheet1!R94/Sheet1!S94))</f>
        <v/>
      </c>
      <c r="U94">
        <f>IF(Sheet1!T94=0,"", SUM(C94, F94, I94, L94, O94, R94)/Sheet1!T94)</f>
        <v>-6.092648009290107</v>
      </c>
    </row>
    <row r="95" spans="1:21" x14ac:dyDescent="0.2">
      <c r="A95" s="1">
        <f>Sheet1!A95</f>
        <v>44655</v>
      </c>
      <c r="C95">
        <f>IF(Sheet1!C95="","",LOG10(Sheet1!C95/Sheet1!D95))</f>
        <v>-6.0169894022316743</v>
      </c>
      <c r="F95">
        <f>IF(Sheet1!F95="","",LOG10(Sheet1!F95/Sheet1!G95))</f>
        <v>-7.7346686370769291</v>
      </c>
      <c r="I95">
        <f>IF(Sheet1!I95="","",LOG10(Sheet1!I95/Sheet1!J95))</f>
        <v>-5.3440212582078352</v>
      </c>
      <c r="L95">
        <f>IF(Sheet1!L95="","",LOG10(Sheet1!L95/Sheet1!M95))</f>
        <v>-5.8700301865332172</v>
      </c>
      <c r="O95">
        <f>IF(Sheet1!O95="","",LOG10(Sheet1!O95/Sheet1!P95))</f>
        <v>-5.7743154726087695</v>
      </c>
      <c r="R95" t="str">
        <f>IF(Sheet1!R95="","",LOG10(Sheet1!R95/Sheet1!S95))</f>
        <v/>
      </c>
      <c r="U95">
        <f>IF(Sheet1!T95=0,"", SUM(C95, F95, I95, L95, O95, R95)/Sheet1!T95)</f>
        <v>-6.1480049913316854</v>
      </c>
    </row>
    <row r="96" spans="1:21" x14ac:dyDescent="0.2">
      <c r="A96" s="1">
        <f>Sheet1!A96</f>
        <v>44656</v>
      </c>
      <c r="C96">
        <f>IF(Sheet1!C96="","",LOG10(Sheet1!C96/Sheet1!D96))</f>
        <v>-5.9222442060266927</v>
      </c>
      <c r="F96">
        <f>IF(Sheet1!F96="","",LOG10(Sheet1!F96/Sheet1!G96))</f>
        <v>-5.8363579954432039</v>
      </c>
      <c r="I96">
        <f>IF(Sheet1!I96="","",LOG10(Sheet1!I96/Sheet1!J96))</f>
        <v>-5.4030657584714934</v>
      </c>
      <c r="L96">
        <f>IF(Sheet1!L96="","",LOG10(Sheet1!L96/Sheet1!M96))</f>
        <v>-5.9864496434931231</v>
      </c>
      <c r="O96">
        <f>IF(Sheet1!O96="","",LOG10(Sheet1!O96/Sheet1!P96))</f>
        <v>-6.3765769570565123</v>
      </c>
      <c r="R96" t="str">
        <f>IF(Sheet1!R96="","",LOG10(Sheet1!R96/Sheet1!S96))</f>
        <v/>
      </c>
      <c r="U96">
        <f>IF(Sheet1!T96=0,"", SUM(C96, F96, I96, L96, O96, R96)/Sheet1!T96)</f>
        <v>-5.9049389120982054</v>
      </c>
    </row>
    <row r="97" spans="1:21" x14ac:dyDescent="0.2">
      <c r="A97" s="1">
        <f>Sheet1!A97</f>
        <v>44657</v>
      </c>
      <c r="C97">
        <f>IF(Sheet1!C97="","",LOG10(Sheet1!C97/Sheet1!D97))</f>
        <v>-5.8929051657650673</v>
      </c>
      <c r="F97" t="str">
        <f>IF(Sheet1!F97="","",LOG10(Sheet1!F97/Sheet1!G97))</f>
        <v/>
      </c>
      <c r="I97">
        <f>IF(Sheet1!I97="","",LOG10(Sheet1!I97/Sheet1!J97))</f>
        <v>-5.5544148677008094</v>
      </c>
      <c r="L97">
        <f>IF(Sheet1!L97="","",LOG10(Sheet1!L97/Sheet1!M97))</f>
        <v>-5.4014152141931238</v>
      </c>
      <c r="O97">
        <f>IF(Sheet1!O97="","",LOG10(Sheet1!O97/Sheet1!P97))</f>
        <v>-6.1795517911651876</v>
      </c>
      <c r="R97" t="str">
        <f>IF(Sheet1!R97="","",LOG10(Sheet1!R97/Sheet1!S97))</f>
        <v/>
      </c>
      <c r="U97">
        <f>IF(Sheet1!T97=0,"", SUM(C97, F97, I97, L97, O97, R97)/Sheet1!T97)</f>
        <v>-5.7570717597060472</v>
      </c>
    </row>
    <row r="98" spans="1:21" x14ac:dyDescent="0.2">
      <c r="A98" s="1">
        <f>Sheet1!A98</f>
        <v>44658</v>
      </c>
      <c r="C98">
        <f>IF(Sheet1!C98="","",LOG10(Sheet1!C98/Sheet1!D98))</f>
        <v>-5.9780338705317178</v>
      </c>
      <c r="F98">
        <f>IF(Sheet1!F98="","",LOG10(Sheet1!F98/Sheet1!G98))</f>
        <v>-5.8927735038494911</v>
      </c>
      <c r="I98">
        <f>IF(Sheet1!I98="","",LOG10(Sheet1!I98/Sheet1!J98))</f>
        <v>-5.5017455086786562</v>
      </c>
      <c r="L98">
        <f>IF(Sheet1!L98="","",LOG10(Sheet1!L98/Sheet1!M98))</f>
        <v>-5.5142874899670691</v>
      </c>
      <c r="O98">
        <f>IF(Sheet1!O98="","",LOG10(Sheet1!O98/Sheet1!P98))</f>
        <v>-5.9929950984313418</v>
      </c>
      <c r="R98" t="str">
        <f>IF(Sheet1!R98="","",LOG10(Sheet1!R98/Sheet1!S98))</f>
        <v/>
      </c>
      <c r="U98">
        <f>IF(Sheet1!T98=0,"", SUM(C98, F98, I98, L98, O98, R98)/Sheet1!T98)</f>
        <v>-5.7759670942916559</v>
      </c>
    </row>
    <row r="99" spans="1:21" x14ac:dyDescent="0.2">
      <c r="A99" s="1">
        <f>Sheet1!A99</f>
        <v>44659</v>
      </c>
      <c r="C99">
        <f>IF(Sheet1!C99="","",LOG10(Sheet1!C99/Sheet1!D99))</f>
        <v>-5.7614750701611976</v>
      </c>
      <c r="F99">
        <f>IF(Sheet1!F99="","",LOG10(Sheet1!F99/Sheet1!G99))</f>
        <v>-5.5914479329501843</v>
      </c>
      <c r="I99">
        <f>IF(Sheet1!I99="","",LOG10(Sheet1!I99/Sheet1!J99))</f>
        <v>-5.2051944308507281</v>
      </c>
      <c r="L99">
        <f>IF(Sheet1!L99="","",LOG10(Sheet1!L99/Sheet1!M99))</f>
        <v>-5.4217833753236331</v>
      </c>
      <c r="O99">
        <f>IF(Sheet1!O99="","",LOG10(Sheet1!O99/Sheet1!P99))</f>
        <v>-5.7039011585880193</v>
      </c>
      <c r="R99" t="str">
        <f>IF(Sheet1!R99="","",LOG10(Sheet1!R99/Sheet1!S99))</f>
        <v/>
      </c>
      <c r="U99">
        <f>IF(Sheet1!T99=0,"", SUM(C99, F99, I99, L99, O99, R99)/Sheet1!T99)</f>
        <v>-5.5367603935747525</v>
      </c>
    </row>
    <row r="100" spans="1:21" x14ac:dyDescent="0.2">
      <c r="A100" s="1">
        <f>Sheet1!A100</f>
        <v>44660</v>
      </c>
      <c r="C100">
        <f>IF(Sheet1!C100="","",LOG10(Sheet1!C100/Sheet1!D100))</f>
        <v>-6.1091014582165357</v>
      </c>
      <c r="F100">
        <f>IF(Sheet1!F100="","",LOG10(Sheet1!F100/Sheet1!G100))</f>
        <v>-5.8824315529010214</v>
      </c>
      <c r="I100">
        <f>IF(Sheet1!I100="","",LOG10(Sheet1!I100/Sheet1!J100))</f>
        <v>-5.5157453674230856</v>
      </c>
      <c r="L100">
        <f>IF(Sheet1!L100="","",LOG10(Sheet1!L100/Sheet1!M100))</f>
        <v>-5.8008650173548419</v>
      </c>
      <c r="O100">
        <f>IF(Sheet1!O100="","",LOG10(Sheet1!O100/Sheet1!P100))</f>
        <v>-5.6953205160183051</v>
      </c>
      <c r="R100" t="str">
        <f>IF(Sheet1!R100="","",LOG10(Sheet1!R100/Sheet1!S100))</f>
        <v/>
      </c>
      <c r="U100">
        <f>IF(Sheet1!T100=0,"", SUM(C100, F100, I100, L100, O100, R100)/Sheet1!T100)</f>
        <v>-5.8006927823827583</v>
      </c>
    </row>
    <row r="101" spans="1:21" x14ac:dyDescent="0.2">
      <c r="A101" s="1">
        <f>Sheet1!A101</f>
        <v>44661</v>
      </c>
      <c r="C101">
        <f>IF(Sheet1!C101="","",LOG10(Sheet1!C101/Sheet1!D101))</f>
        <v>-6.5237464668115646</v>
      </c>
      <c r="F101">
        <f>IF(Sheet1!F101="","",LOG10(Sheet1!F101/Sheet1!G101))</f>
        <v>-5.3364784266029801</v>
      </c>
      <c r="I101">
        <f>IF(Sheet1!I101="","",LOG10(Sheet1!I101/Sheet1!J101))</f>
        <v>-5.2119889307554432</v>
      </c>
      <c r="L101">
        <f>IF(Sheet1!L101="","",LOG10(Sheet1!L101/Sheet1!M101))</f>
        <v>-5.9280070960077085</v>
      </c>
      <c r="O101">
        <f>IF(Sheet1!O101="","",LOG10(Sheet1!O101/Sheet1!P101))</f>
        <v>-6.1510632533537501</v>
      </c>
      <c r="R101" t="str">
        <f>IF(Sheet1!R101="","",LOG10(Sheet1!R101/Sheet1!S101))</f>
        <v/>
      </c>
      <c r="U101">
        <f>IF(Sheet1!T101=0,"", SUM(C101, F101, I101, L101, O101, R101)/Sheet1!T101)</f>
        <v>-5.8302568347062893</v>
      </c>
    </row>
    <row r="102" spans="1:21" x14ac:dyDescent="0.2">
      <c r="A102" s="1">
        <f>Sheet1!A102</f>
        <v>44662</v>
      </c>
      <c r="C102">
        <f>IF(Sheet1!C102="","",LOG10(Sheet1!C102/Sheet1!D102))</f>
        <v>-5.8867132902288475</v>
      </c>
      <c r="F102">
        <f>IF(Sheet1!F102="","",LOG10(Sheet1!F102/Sheet1!G102))</f>
        <v>-6.2864564697469829</v>
      </c>
      <c r="I102">
        <f>IF(Sheet1!I102="","",LOG10(Sheet1!I102/Sheet1!J102))</f>
        <v>-5.3174761244718578</v>
      </c>
      <c r="L102">
        <f>IF(Sheet1!L102="","",LOG10(Sheet1!L102/Sheet1!M102))</f>
        <v>-5.541746526267314</v>
      </c>
      <c r="O102">
        <f>IF(Sheet1!O102="","",LOG10(Sheet1!O102/Sheet1!P102))</f>
        <v>-5.494196961030835</v>
      </c>
      <c r="R102" t="str">
        <f>IF(Sheet1!R102="","",LOG10(Sheet1!R102/Sheet1!S102))</f>
        <v/>
      </c>
      <c r="U102">
        <f>IF(Sheet1!T102=0,"", SUM(C102, F102, I102, L102, O102, R102)/Sheet1!T102)</f>
        <v>-5.7053178743491673</v>
      </c>
    </row>
    <row r="103" spans="1:21" x14ac:dyDescent="0.2">
      <c r="A103" s="1">
        <f>Sheet1!A103</f>
        <v>44663</v>
      </c>
      <c r="C103">
        <f>IF(Sheet1!C103="","",LOG10(Sheet1!C103/Sheet1!D103))</f>
        <v>-6.2440271585985618</v>
      </c>
      <c r="F103">
        <f>IF(Sheet1!F103="","",LOG10(Sheet1!F103/Sheet1!G103))</f>
        <v>-5.0964747104267145</v>
      </c>
      <c r="I103">
        <f>IF(Sheet1!I103="","",LOG10(Sheet1!I103/Sheet1!J103))</f>
        <v>-5.1884802487818664</v>
      </c>
      <c r="L103">
        <f>IF(Sheet1!L103="","",LOG10(Sheet1!L103/Sheet1!M103))</f>
        <v>-5.3538681827003245</v>
      </c>
      <c r="O103">
        <f>IF(Sheet1!O103="","",LOG10(Sheet1!O103/Sheet1!P103))</f>
        <v>-5.547624382787828</v>
      </c>
      <c r="R103" t="str">
        <f>IF(Sheet1!R103="","",LOG10(Sheet1!R103/Sheet1!S103))</f>
        <v/>
      </c>
      <c r="U103">
        <f>IF(Sheet1!T103=0,"", SUM(C103, F103, I103, L103, O103, R103)/Sheet1!T103)</f>
        <v>-5.4860949366590592</v>
      </c>
    </row>
    <row r="104" spans="1:21" x14ac:dyDescent="0.2">
      <c r="A104" s="1">
        <f>Sheet1!A104</f>
        <v>44664</v>
      </c>
      <c r="C104">
        <f>IF(Sheet1!C104="","",LOG10(Sheet1!C104/Sheet1!D104))</f>
        <v>-6.3801619142939767</v>
      </c>
      <c r="F104">
        <f>IF(Sheet1!F104="","",LOG10(Sheet1!F104/Sheet1!G104))</f>
        <v>-5.2493284359319201</v>
      </c>
      <c r="I104">
        <f>IF(Sheet1!I104="","",LOG10(Sheet1!I104/Sheet1!J104))</f>
        <v>-6.2846562827885153</v>
      </c>
      <c r="L104">
        <f>IF(Sheet1!L104="","",LOG10(Sheet1!L104/Sheet1!M104))</f>
        <v>-5.3030393920209171</v>
      </c>
      <c r="O104">
        <f>IF(Sheet1!O104="","",LOG10(Sheet1!O104/Sheet1!P104))</f>
        <v>-5.9782349454666655</v>
      </c>
      <c r="R104" t="str">
        <f>IF(Sheet1!R104="","",LOG10(Sheet1!R104/Sheet1!S104))</f>
        <v/>
      </c>
      <c r="U104">
        <f>IF(Sheet1!T104=0,"", SUM(C104, F104, I104, L104, O104, R104)/Sheet1!T104)</f>
        <v>-5.8390841941003986</v>
      </c>
    </row>
    <row r="105" spans="1:21" x14ac:dyDescent="0.2">
      <c r="A105" s="1">
        <f>Sheet1!A105</f>
        <v>44665</v>
      </c>
      <c r="C105">
        <f>IF(Sheet1!C105="","",LOG10(Sheet1!C105/Sheet1!D105))</f>
        <v>-4.8292302300453791</v>
      </c>
      <c r="F105">
        <f>IF(Sheet1!F105="","",LOG10(Sheet1!F105/Sheet1!G105))</f>
        <v>-5.1824055661731636</v>
      </c>
      <c r="I105">
        <f>IF(Sheet1!I105="","",LOG10(Sheet1!I105/Sheet1!J105))</f>
        <v>-5.9365397143139091</v>
      </c>
      <c r="L105">
        <f>IF(Sheet1!L105="","",LOG10(Sheet1!L105/Sheet1!M105))</f>
        <v>-5.1906507161415378</v>
      </c>
      <c r="O105">
        <f>IF(Sheet1!O105="","",LOG10(Sheet1!O105/Sheet1!P105))</f>
        <v>-5.1871677822679008</v>
      </c>
      <c r="R105" t="str">
        <f>IF(Sheet1!R105="","",LOG10(Sheet1!R105/Sheet1!S105))</f>
        <v/>
      </c>
      <c r="U105">
        <f>IF(Sheet1!T105=0,"", SUM(C105, F105, I105, L105, O105, R105)/Sheet1!T105)</f>
        <v>-5.2651988017883777</v>
      </c>
    </row>
    <row r="106" spans="1:21" x14ac:dyDescent="0.2">
      <c r="A106" s="1">
        <f>Sheet1!A106</f>
        <v>44666</v>
      </c>
      <c r="C106">
        <f>IF(Sheet1!C106="","",LOG10(Sheet1!C106/Sheet1!D106))</f>
        <v>-6.0385716270154726</v>
      </c>
      <c r="F106">
        <f>IF(Sheet1!F106="","",LOG10(Sheet1!F106/Sheet1!G106))</f>
        <v>-5.1592515228809566</v>
      </c>
      <c r="I106">
        <f>IF(Sheet1!I106="","",LOG10(Sheet1!I106/Sheet1!J106))</f>
        <v>-5.1390795960358595</v>
      </c>
      <c r="L106">
        <f>IF(Sheet1!L106="","",LOG10(Sheet1!L106/Sheet1!M106))</f>
        <v>-5.4675980704130378</v>
      </c>
      <c r="O106">
        <f>IF(Sheet1!O106="","",LOG10(Sheet1!O106/Sheet1!P106))</f>
        <v>-5.7265311433352295</v>
      </c>
      <c r="R106" t="str">
        <f>IF(Sheet1!R106="","",LOG10(Sheet1!R106/Sheet1!S106))</f>
        <v/>
      </c>
      <c r="U106">
        <f>IF(Sheet1!T106=0,"", SUM(C106, F106, I106, L106, O106, R106)/Sheet1!T106)</f>
        <v>-5.5062063919361108</v>
      </c>
    </row>
    <row r="107" spans="1:21" x14ac:dyDescent="0.2">
      <c r="A107" s="1">
        <f>Sheet1!A107</f>
        <v>44667</v>
      </c>
      <c r="C107">
        <f>IF(Sheet1!C107="","",LOG10(Sheet1!C107/Sheet1!D107))</f>
        <v>-6.0893463727170554</v>
      </c>
      <c r="F107">
        <f>IF(Sheet1!F107="","",LOG10(Sheet1!F107/Sheet1!G107))</f>
        <v>-5.8129133566428557</v>
      </c>
      <c r="I107">
        <f>IF(Sheet1!I107="","",LOG10(Sheet1!I107/Sheet1!J107))</f>
        <v>-5.2530164483616595</v>
      </c>
      <c r="L107">
        <f>IF(Sheet1!L107="","",LOG10(Sheet1!L107/Sheet1!M107))</f>
        <v>-5.7019994190626928</v>
      </c>
      <c r="O107">
        <f>IF(Sheet1!O107="","",LOG10(Sheet1!O107/Sheet1!P107))</f>
        <v>-5.4924764428422064</v>
      </c>
      <c r="R107" t="str">
        <f>IF(Sheet1!R107="","",LOG10(Sheet1!R107/Sheet1!S107))</f>
        <v/>
      </c>
      <c r="U107">
        <f>IF(Sheet1!T107=0,"", SUM(C107, F107, I107, L107, O107, R107)/Sheet1!T107)</f>
        <v>-5.6699504079252936</v>
      </c>
    </row>
    <row r="108" spans="1:21" x14ac:dyDescent="0.2">
      <c r="A108" s="1">
        <f>Sheet1!A108</f>
        <v>44668</v>
      </c>
      <c r="C108">
        <f>IF(Sheet1!C108="","",LOG10(Sheet1!C108/Sheet1!D108))</f>
        <v>-6.2407253390954818</v>
      </c>
      <c r="F108">
        <f>IF(Sheet1!F108="","",LOG10(Sheet1!F108/Sheet1!G108))</f>
        <v>-5.8155777483242677</v>
      </c>
      <c r="I108">
        <f>IF(Sheet1!I108="","",LOG10(Sheet1!I108/Sheet1!J108))</f>
        <v>-5.5052587971580724</v>
      </c>
      <c r="L108">
        <f>IF(Sheet1!L108="","",LOG10(Sheet1!L108/Sheet1!M108))</f>
        <v>-5.5561546639330022</v>
      </c>
      <c r="O108">
        <f>IF(Sheet1!O108="","",LOG10(Sheet1!O108/Sheet1!P108))</f>
        <v>-5.450053177443853</v>
      </c>
      <c r="R108" t="str">
        <f>IF(Sheet1!R108="","",LOG10(Sheet1!R108/Sheet1!S108))</f>
        <v/>
      </c>
      <c r="U108">
        <f>IF(Sheet1!T108=0,"", SUM(C108, F108, I108, L108, O108, R108)/Sheet1!T108)</f>
        <v>-5.7135539451909345</v>
      </c>
    </row>
    <row r="109" spans="1:21" x14ac:dyDescent="0.2">
      <c r="A109" s="1">
        <f>Sheet1!A109</f>
        <v>44669</v>
      </c>
      <c r="C109">
        <f>IF(Sheet1!C109="","",LOG10(Sheet1!C109/Sheet1!D109))</f>
        <v>-6.0109531543618324</v>
      </c>
      <c r="F109">
        <f>IF(Sheet1!F109="","",LOG10(Sheet1!F109/Sheet1!G109))</f>
        <v>-4.5783869122303811</v>
      </c>
      <c r="I109">
        <f>IF(Sheet1!I109="","",LOG10(Sheet1!I109/Sheet1!J109))</f>
        <v>-6.0059498604796255</v>
      </c>
      <c r="L109">
        <f>IF(Sheet1!L109="","",LOG10(Sheet1!L109/Sheet1!M109))</f>
        <v>-5.3759091894550322</v>
      </c>
      <c r="O109">
        <f>IF(Sheet1!O109="","",LOG10(Sheet1!O109/Sheet1!P109))</f>
        <v>-5.6885535502293516</v>
      </c>
      <c r="R109" t="str">
        <f>IF(Sheet1!R109="","",LOG10(Sheet1!R109/Sheet1!S109))</f>
        <v/>
      </c>
      <c r="U109">
        <f>IF(Sheet1!T109=0,"", SUM(C109, F109, I109, L109, O109, R109)/Sheet1!T109)</f>
        <v>-5.5319505333512442</v>
      </c>
    </row>
    <row r="110" spans="1:21" x14ac:dyDescent="0.2">
      <c r="A110" s="1">
        <f>Sheet1!A110</f>
        <v>44670</v>
      </c>
      <c r="C110">
        <f>IF(Sheet1!C110="","",LOG10(Sheet1!C110/Sheet1!D110))</f>
        <v>-5.929356285742414</v>
      </c>
      <c r="F110">
        <f>IF(Sheet1!F110="","",LOG10(Sheet1!F110/Sheet1!G110))</f>
        <v>-5.5131982345087449</v>
      </c>
      <c r="I110">
        <f>IF(Sheet1!I110="","",LOG10(Sheet1!I110/Sheet1!J110))</f>
        <v>-5.149080581164152</v>
      </c>
      <c r="L110">
        <f>IF(Sheet1!L110="","",LOG10(Sheet1!L110/Sheet1!M110))</f>
        <v>-6.9065019161875076</v>
      </c>
      <c r="O110">
        <f>IF(Sheet1!O110="","",LOG10(Sheet1!O110/Sheet1!P110))</f>
        <v>-6.1147985510990193</v>
      </c>
      <c r="R110" t="str">
        <f>IF(Sheet1!R110="","",LOG10(Sheet1!R110/Sheet1!S110))</f>
        <v/>
      </c>
      <c r="U110">
        <f>IF(Sheet1!T110=0,"", SUM(C110, F110, I110, L110, O110, R110)/Sheet1!T110)</f>
        <v>-5.9225871137403674</v>
      </c>
    </row>
    <row r="111" spans="1:21" x14ac:dyDescent="0.2">
      <c r="A111" s="1">
        <f>Sheet1!A111</f>
        <v>44671</v>
      </c>
      <c r="C111">
        <f>IF(Sheet1!C111="","",LOG10(Sheet1!C111/Sheet1!D111))</f>
        <v>-6.0123079378143727</v>
      </c>
      <c r="F111">
        <f>IF(Sheet1!F111="","",LOG10(Sheet1!F111/Sheet1!G111))</f>
        <v>-5.4716317735572781</v>
      </c>
      <c r="I111">
        <f>IF(Sheet1!I111="","",LOG10(Sheet1!I111/Sheet1!J111))</f>
        <v>-5.067669298308342</v>
      </c>
      <c r="L111">
        <f>IF(Sheet1!L111="","",LOG10(Sheet1!L111/Sheet1!M111))</f>
        <v>-5.9587062541485807</v>
      </c>
      <c r="O111">
        <f>IF(Sheet1!O111="","",LOG10(Sheet1!O111/Sheet1!P111))</f>
        <v>-6.4183012913197457</v>
      </c>
      <c r="R111" t="str">
        <f>IF(Sheet1!R111="","",LOG10(Sheet1!R111/Sheet1!S111))</f>
        <v/>
      </c>
      <c r="U111">
        <f>IF(Sheet1!T111=0,"", SUM(C111, F111, I111, L111, O111, R111)/Sheet1!T111)</f>
        <v>-5.7857233110296642</v>
      </c>
    </row>
    <row r="112" spans="1:21" x14ac:dyDescent="0.2">
      <c r="A112" s="1">
        <f>Sheet1!A112</f>
        <v>44672</v>
      </c>
      <c r="C112">
        <f>IF(Sheet1!C112="","",LOG10(Sheet1!C112/Sheet1!D112))</f>
        <v>-6.2655851841660439</v>
      </c>
      <c r="F112">
        <f>IF(Sheet1!F112="","",LOG10(Sheet1!F112/Sheet1!G112))</f>
        <v>-5.8954026372466428</v>
      </c>
      <c r="I112">
        <f>IF(Sheet1!I112="","",LOG10(Sheet1!I112/Sheet1!J112))</f>
        <v>-5.3497019429584007</v>
      </c>
      <c r="L112">
        <f>IF(Sheet1!L112="","",LOG10(Sheet1!L112/Sheet1!M112))</f>
        <v>-5.5292091255656546</v>
      </c>
      <c r="O112">
        <f>IF(Sheet1!O112="","",LOG10(Sheet1!O112/Sheet1!P112))</f>
        <v>-5.4270019827719231</v>
      </c>
      <c r="R112" t="str">
        <f>IF(Sheet1!R112="","",LOG10(Sheet1!R112/Sheet1!S112))</f>
        <v/>
      </c>
      <c r="U112">
        <f>IF(Sheet1!T112=0,"", SUM(C112, F112, I112, L112, O112, R112)/Sheet1!T112)</f>
        <v>-5.6933801745417325</v>
      </c>
    </row>
    <row r="113" spans="1:21" x14ac:dyDescent="0.2">
      <c r="A113" s="1">
        <f>Sheet1!A113</f>
        <v>44673</v>
      </c>
      <c r="C113">
        <f>IF(Sheet1!C113="","",LOG10(Sheet1!C113/Sheet1!D113))</f>
        <v>-6.1006801717095032</v>
      </c>
      <c r="F113">
        <f>IF(Sheet1!F113="","",LOG10(Sheet1!F113/Sheet1!G113))</f>
        <v>-4.8262213297037366</v>
      </c>
      <c r="I113">
        <f>IF(Sheet1!I113="","",LOG10(Sheet1!I113/Sheet1!J113))</f>
        <v>-5.2348968547879631</v>
      </c>
      <c r="L113">
        <f>IF(Sheet1!L113="","",LOG10(Sheet1!L113/Sheet1!M113))</f>
        <v>-5.489564142955965</v>
      </c>
      <c r="O113">
        <f>IF(Sheet1!O113="","",LOG10(Sheet1!O113/Sheet1!P113))</f>
        <v>-5.7730112063749495</v>
      </c>
      <c r="R113" t="str">
        <f>IF(Sheet1!R113="","",LOG10(Sheet1!R113/Sheet1!S113))</f>
        <v/>
      </c>
      <c r="U113">
        <f>IF(Sheet1!T113=0,"", SUM(C113, F113, I113, L113, O113, R113)/Sheet1!T113)</f>
        <v>-5.4848747411064229</v>
      </c>
    </row>
    <row r="114" spans="1:21" x14ac:dyDescent="0.2">
      <c r="A114" s="1">
        <f>Sheet1!A114</f>
        <v>44674</v>
      </c>
      <c r="C114">
        <f>IF(Sheet1!C114="","",LOG10(Sheet1!C114/Sheet1!D114))</f>
        <v>-6.0366929101721087</v>
      </c>
      <c r="F114">
        <f>IF(Sheet1!F114="","",LOG10(Sheet1!F114/Sheet1!G114))</f>
        <v>-5.2472507303325617</v>
      </c>
      <c r="I114">
        <f>IF(Sheet1!I114="","",LOG10(Sheet1!I114/Sheet1!J114))</f>
        <v>-5.7183444506585204</v>
      </c>
      <c r="L114">
        <f>IF(Sheet1!L114="","",LOG10(Sheet1!L114/Sheet1!M114))</f>
        <v>-5.7247366357573171</v>
      </c>
      <c r="O114">
        <f>IF(Sheet1!O114="","",LOG10(Sheet1!O114/Sheet1!P114))</f>
        <v>-5.4522022008222883</v>
      </c>
      <c r="R114" t="str">
        <f>IF(Sheet1!R114="","",LOG10(Sheet1!R114/Sheet1!S114))</f>
        <v/>
      </c>
      <c r="U114">
        <f>IF(Sheet1!T114=0,"", SUM(C114, F114, I114, L114, O114, R114)/Sheet1!T114)</f>
        <v>-5.6358453855485591</v>
      </c>
    </row>
    <row r="115" spans="1:21" x14ac:dyDescent="0.2">
      <c r="A115" s="1">
        <f>Sheet1!A115</f>
        <v>44675</v>
      </c>
      <c r="C115">
        <f>IF(Sheet1!C115="","",LOG10(Sheet1!C115/Sheet1!D115))</f>
        <v>-6.0826172359798623</v>
      </c>
      <c r="F115">
        <f>IF(Sheet1!F115="","",LOG10(Sheet1!F115/Sheet1!G115))</f>
        <v>-5.9639258484776425</v>
      </c>
      <c r="I115">
        <f>IF(Sheet1!I115="","",LOG10(Sheet1!I115/Sheet1!J115))</f>
        <v>-5.7367354629067115</v>
      </c>
      <c r="L115">
        <f>IF(Sheet1!L115="","",LOG10(Sheet1!L115/Sheet1!M115))</f>
        <v>-5.3827771608079686</v>
      </c>
      <c r="O115">
        <f>IF(Sheet1!O115="","",LOG10(Sheet1!O115/Sheet1!P115))</f>
        <v>-6.2873537727147468</v>
      </c>
      <c r="R115" t="str">
        <f>IF(Sheet1!R115="","",LOG10(Sheet1!R115/Sheet1!S115))</f>
        <v/>
      </c>
      <c r="U115">
        <f>IF(Sheet1!T115=0,"", SUM(C115, F115, I115, L115, O115, R115)/Sheet1!T115)</f>
        <v>-5.8906818961773864</v>
      </c>
    </row>
    <row r="116" spans="1:21" x14ac:dyDescent="0.2">
      <c r="A116" s="1">
        <f>Sheet1!A116</f>
        <v>44676</v>
      </c>
      <c r="C116">
        <f>IF(Sheet1!C116="","",LOG10(Sheet1!C116/Sheet1!D116))</f>
        <v>-5.8305374819439599</v>
      </c>
      <c r="F116">
        <f>IF(Sheet1!F116="","",LOG10(Sheet1!F116/Sheet1!G116))</f>
        <v>-5.6493586650042742</v>
      </c>
      <c r="I116">
        <f>IF(Sheet1!I116="","",LOG10(Sheet1!I116/Sheet1!J116))</f>
        <v>-5.3929088882493614</v>
      </c>
      <c r="L116">
        <f>IF(Sheet1!L116="","",LOG10(Sheet1!L116/Sheet1!M116))</f>
        <v>-5.916069312209574</v>
      </c>
      <c r="O116">
        <f>IF(Sheet1!O116="","",LOG10(Sheet1!O116/Sheet1!P116))</f>
        <v>-5.5276237254146894</v>
      </c>
      <c r="R116" t="str">
        <f>IF(Sheet1!R116="","",LOG10(Sheet1!R116/Sheet1!S116))</f>
        <v/>
      </c>
      <c r="U116">
        <f>IF(Sheet1!T116=0,"", SUM(C116, F116, I116, L116, O116, R116)/Sheet1!T116)</f>
        <v>-5.6632996145643721</v>
      </c>
    </row>
    <row r="117" spans="1:21" x14ac:dyDescent="0.2">
      <c r="A117" s="1">
        <f>Sheet1!A117</f>
        <v>44677</v>
      </c>
      <c r="C117">
        <f>IF(Sheet1!C117="","",LOG10(Sheet1!C117/Sheet1!D117))</f>
        <v>-5.7670721355500314</v>
      </c>
      <c r="F117">
        <f>IF(Sheet1!F117="","",LOG10(Sheet1!F117/Sheet1!G117))</f>
        <v>-6.0236639181977933</v>
      </c>
      <c r="I117">
        <f>IF(Sheet1!I117="","",LOG10(Sheet1!I117/Sheet1!J117))</f>
        <v>-5.3533676057024788</v>
      </c>
      <c r="L117">
        <f>IF(Sheet1!L117="","",LOG10(Sheet1!L117/Sheet1!M117))</f>
        <v>-6.8247484867700612</v>
      </c>
      <c r="O117">
        <f>IF(Sheet1!O117="","",LOG10(Sheet1!O117/Sheet1!P117))</f>
        <v>-5.5273314327989462</v>
      </c>
      <c r="R117" t="str">
        <f>IF(Sheet1!R117="","",LOG10(Sheet1!R117/Sheet1!S117))</f>
        <v/>
      </c>
      <c r="U117">
        <f>IF(Sheet1!T117=0,"", SUM(C117, F117, I117, L117, O117, R117)/Sheet1!T117)</f>
        <v>-5.8992367158038617</v>
      </c>
    </row>
    <row r="118" spans="1:21" x14ac:dyDescent="0.2">
      <c r="A118" s="1">
        <f>Sheet1!A118</f>
        <v>44678</v>
      </c>
      <c r="C118">
        <f>IF(Sheet1!C118="","",LOG10(Sheet1!C118/Sheet1!D118))</f>
        <v>-5.5464670017556585</v>
      </c>
      <c r="F118">
        <f>IF(Sheet1!F118="","",LOG10(Sheet1!F118/Sheet1!G118))</f>
        <v>-5.4073145539775913</v>
      </c>
      <c r="I118">
        <f>IF(Sheet1!I118="","",LOG10(Sheet1!I118/Sheet1!J118))</f>
        <v>-5.1927763146609758</v>
      </c>
      <c r="L118">
        <f>IF(Sheet1!L118="","",LOG10(Sheet1!L118/Sheet1!M118))</f>
        <v>-5.4682042777595798</v>
      </c>
      <c r="O118">
        <f>IF(Sheet1!O118="","",LOG10(Sheet1!O118/Sheet1!P118))</f>
        <v>-5.7999741640132374</v>
      </c>
      <c r="R118" t="str">
        <f>IF(Sheet1!R118="","",LOG10(Sheet1!R118/Sheet1!S118))</f>
        <v/>
      </c>
      <c r="U118">
        <f>IF(Sheet1!T118=0,"", SUM(C118, F118, I118, L118, O118, R118)/Sheet1!T118)</f>
        <v>-5.4829472624334086</v>
      </c>
    </row>
    <row r="119" spans="1:21" x14ac:dyDescent="0.2">
      <c r="A119" s="1">
        <f>Sheet1!A119</f>
        <v>44679</v>
      </c>
      <c r="C119">
        <f>IF(Sheet1!C119="","",LOG10(Sheet1!C119/Sheet1!D119))</f>
        <v>-5.4458564399526495</v>
      </c>
      <c r="F119">
        <f>IF(Sheet1!F119="","",LOG10(Sheet1!F119/Sheet1!G119))</f>
        <v>-5.084599747626422</v>
      </c>
      <c r="I119">
        <f>IF(Sheet1!I119="","",LOG10(Sheet1!I119/Sheet1!J119))</f>
        <v>-5.4477981020182877</v>
      </c>
      <c r="L119">
        <f>IF(Sheet1!L119="","",LOG10(Sheet1!L119/Sheet1!M119))</f>
        <v>-5.5952810517938794</v>
      </c>
      <c r="O119">
        <f>IF(Sheet1!O119="","",LOG10(Sheet1!O119/Sheet1!P119))</f>
        <v>-5.2154901232772115</v>
      </c>
      <c r="R119" t="str">
        <f>IF(Sheet1!R119="","",LOG10(Sheet1!R119/Sheet1!S119))</f>
        <v/>
      </c>
      <c r="U119">
        <f>IF(Sheet1!T119=0,"", SUM(C119, F119, I119, L119, O119, R119)/Sheet1!T119)</f>
        <v>-5.35780509293369</v>
      </c>
    </row>
    <row r="120" spans="1:21" x14ac:dyDescent="0.2">
      <c r="A120" s="1">
        <f>Sheet1!A120</f>
        <v>44680</v>
      </c>
      <c r="C120">
        <f>IF(Sheet1!C120="","",LOG10(Sheet1!C120/Sheet1!D120))</f>
        <v>-5.5852230809393264</v>
      </c>
      <c r="F120">
        <f>IF(Sheet1!F120="","",LOG10(Sheet1!F120/Sheet1!G120))</f>
        <v>-5.2618980241292777</v>
      </c>
      <c r="I120">
        <f>IF(Sheet1!I120="","",LOG10(Sheet1!I120/Sheet1!J120))</f>
        <v>-5.4959626101437253</v>
      </c>
      <c r="L120">
        <f>IF(Sheet1!L120="","",LOG10(Sheet1!L120/Sheet1!M120))</f>
        <v>-5.428827995207695</v>
      </c>
      <c r="O120">
        <f>IF(Sheet1!O120="","",LOG10(Sheet1!O120/Sheet1!P120))</f>
        <v>-5.6466681487187147</v>
      </c>
      <c r="R120" t="str">
        <f>IF(Sheet1!R120="","",LOG10(Sheet1!R120/Sheet1!S120))</f>
        <v/>
      </c>
      <c r="U120">
        <f>IF(Sheet1!T120=0,"", SUM(C120, F120, I120, L120, O120, R120)/Sheet1!T120)</f>
        <v>-5.4837159718277473</v>
      </c>
    </row>
    <row r="121" spans="1:21" x14ac:dyDescent="0.2">
      <c r="A121" s="1">
        <f>Sheet1!A121</f>
        <v>44681</v>
      </c>
      <c r="C121">
        <f>IF(Sheet1!C121="","",LOG10(Sheet1!C121/Sheet1!D121))</f>
        <v>-5.6881093505485172</v>
      </c>
      <c r="F121">
        <f>IF(Sheet1!F121="","",LOG10(Sheet1!F121/Sheet1!G121))</f>
        <v>-6.0350292822023679</v>
      </c>
      <c r="I121">
        <f>IF(Sheet1!I121="","",LOG10(Sheet1!I121/Sheet1!J121))</f>
        <v>-5.1047771058454838</v>
      </c>
      <c r="L121">
        <f>IF(Sheet1!L121="","",LOG10(Sheet1!L121/Sheet1!M121))</f>
        <v>-5.7286787238723296</v>
      </c>
      <c r="O121">
        <f>IF(Sheet1!O121="","",LOG10(Sheet1!O121/Sheet1!P121))</f>
        <v>-5.4445768989098919</v>
      </c>
      <c r="R121" t="str">
        <f>IF(Sheet1!R121="","",LOG10(Sheet1!R121/Sheet1!S121))</f>
        <v/>
      </c>
      <c r="U121">
        <f>IF(Sheet1!T121=0,"", SUM(C121, F121, I121, L121, O121, R121)/Sheet1!T121)</f>
        <v>-5.6002342722757179</v>
      </c>
    </row>
    <row r="122" spans="1:21" x14ac:dyDescent="0.2">
      <c r="A122" s="1">
        <f>Sheet1!A122</f>
        <v>44682</v>
      </c>
      <c r="C122">
        <f>IF(Sheet1!C122="","",LOG10(Sheet1!C122/Sheet1!D122))</f>
        <v>-6.0058852194582917</v>
      </c>
      <c r="F122">
        <f>IF(Sheet1!F122="","",LOG10(Sheet1!F122/Sheet1!G122))</f>
        <v>-5.8101508705606877</v>
      </c>
      <c r="I122">
        <f>IF(Sheet1!I122="","",LOG10(Sheet1!I122/Sheet1!J122))</f>
        <v>-5.3349333470930018</v>
      </c>
      <c r="L122">
        <f>IF(Sheet1!L122="","",LOG10(Sheet1!L122/Sheet1!M122))</f>
        <v>-5.7092898075290055</v>
      </c>
      <c r="O122">
        <f>IF(Sheet1!O122="","",LOG10(Sheet1!O122/Sheet1!P122))</f>
        <v>-5.0128729924106317</v>
      </c>
      <c r="R122" t="str">
        <f>IF(Sheet1!R122="","",LOG10(Sheet1!R122/Sheet1!S122))</f>
        <v/>
      </c>
      <c r="U122">
        <f>IF(Sheet1!T122=0,"", SUM(C122, F122, I122, L122, O122, R122)/Sheet1!T122)</f>
        <v>-5.5746264474103233</v>
      </c>
    </row>
    <row r="123" spans="1:21" x14ac:dyDescent="0.2">
      <c r="A123" s="1">
        <f>Sheet1!A123</f>
        <v>44683</v>
      </c>
      <c r="C123">
        <f>IF(Sheet1!C123="","",LOG10(Sheet1!C123/Sheet1!D123))</f>
        <v>-6.0914204060784787</v>
      </c>
      <c r="F123">
        <f>IF(Sheet1!F123="","",LOG10(Sheet1!F123/Sheet1!G123))</f>
        <v>-5.8373527547266191</v>
      </c>
      <c r="I123">
        <f>IF(Sheet1!I123="","",LOG10(Sheet1!I123/Sheet1!J123))</f>
        <v>-5.748101182520541</v>
      </c>
      <c r="L123">
        <f>IF(Sheet1!L123="","",LOG10(Sheet1!L123/Sheet1!M123))</f>
        <v>-5.6279243588680261</v>
      </c>
      <c r="O123">
        <f>IF(Sheet1!O123="","",LOG10(Sheet1!O123/Sheet1!P123))</f>
        <v>-5.4315240788542418</v>
      </c>
      <c r="R123" t="str">
        <f>IF(Sheet1!R123="","",LOG10(Sheet1!R123/Sheet1!S123))</f>
        <v/>
      </c>
      <c r="U123">
        <f>IF(Sheet1!T123=0,"", SUM(C123, F123, I123, L123, O123, R123)/Sheet1!T123)</f>
        <v>-5.747264556209581</v>
      </c>
    </row>
    <row r="124" spans="1:21" x14ac:dyDescent="0.2">
      <c r="A124" s="1">
        <f>Sheet1!A124</f>
        <v>44684</v>
      </c>
      <c r="C124">
        <f>IF(Sheet1!C124="","",LOG10(Sheet1!C124/Sheet1!D124))</f>
        <v>-5.8514902120210559</v>
      </c>
      <c r="F124">
        <f>IF(Sheet1!F124="","",LOG10(Sheet1!F124/Sheet1!G124))</f>
        <v>-6.4014005407815437</v>
      </c>
      <c r="I124">
        <f>IF(Sheet1!I124="","",LOG10(Sheet1!I124/Sheet1!J124))</f>
        <v>-5.255478848272805</v>
      </c>
      <c r="L124">
        <f>IF(Sheet1!L124="","",LOG10(Sheet1!L124/Sheet1!M124))</f>
        <v>-5.702643837882289</v>
      </c>
      <c r="O124">
        <f>IF(Sheet1!O124="","",LOG10(Sheet1!O124/Sheet1!P124))</f>
        <v>-5.6568202903482101</v>
      </c>
      <c r="R124" t="str">
        <f>IF(Sheet1!R124="","",LOG10(Sheet1!R124/Sheet1!S124))</f>
        <v/>
      </c>
      <c r="U124">
        <f>IF(Sheet1!T124=0,"", SUM(C124, F124, I124, L124, O124, R124)/Sheet1!T124)</f>
        <v>-5.7735667458611806</v>
      </c>
    </row>
    <row r="125" spans="1:21" x14ac:dyDescent="0.2">
      <c r="A125" s="1">
        <f>Sheet1!A125</f>
        <v>44685</v>
      </c>
      <c r="C125">
        <f>IF(Sheet1!C125="","",LOG10(Sheet1!C125/Sheet1!D125))</f>
        <v>-5.9147308600637603</v>
      </c>
      <c r="F125">
        <f>IF(Sheet1!F125="","",LOG10(Sheet1!F125/Sheet1!G125))</f>
        <v>-6.0576661039098294</v>
      </c>
      <c r="I125">
        <f>IF(Sheet1!I125="","",LOG10(Sheet1!I125/Sheet1!J125))</f>
        <v>-4.9413737353270148</v>
      </c>
      <c r="L125">
        <f>IF(Sheet1!L125="","",LOG10(Sheet1!L125/Sheet1!M125))</f>
        <v>-5.3633992767105374</v>
      </c>
      <c r="O125">
        <f>IF(Sheet1!O125="","",LOG10(Sheet1!O125/Sheet1!P125))</f>
        <v>-5.8052425991320282</v>
      </c>
      <c r="R125" t="str">
        <f>IF(Sheet1!R125="","",LOG10(Sheet1!R125/Sheet1!S125))</f>
        <v/>
      </c>
      <c r="U125">
        <f>IF(Sheet1!T125=0,"", SUM(C125, F125, I125, L125, O125, R125)/Sheet1!T125)</f>
        <v>-5.6164825150286344</v>
      </c>
    </row>
    <row r="126" spans="1:21" x14ac:dyDescent="0.2">
      <c r="A126" s="1">
        <f>Sheet1!A126</f>
        <v>44686</v>
      </c>
      <c r="C126" t="str">
        <f>IF(Sheet1!C126="","",LOG10(Sheet1!C126/Sheet1!D126))</f>
        <v/>
      </c>
      <c r="F126">
        <f>IF(Sheet1!F126="","",LOG10(Sheet1!F126/Sheet1!G126))</f>
        <v>-5.2754850010728953</v>
      </c>
      <c r="I126">
        <f>IF(Sheet1!I126="","",LOG10(Sheet1!I126/Sheet1!J126))</f>
        <v>-5.2277124172594291</v>
      </c>
      <c r="L126">
        <f>IF(Sheet1!L126="","",LOG10(Sheet1!L126/Sheet1!M126))</f>
        <v>-5.5103394259953067</v>
      </c>
      <c r="O126">
        <f>IF(Sheet1!O126="","",LOG10(Sheet1!O126/Sheet1!P126))</f>
        <v>-5.5966209761377952</v>
      </c>
      <c r="R126" t="str">
        <f>IF(Sheet1!R126="","",LOG10(Sheet1!R126/Sheet1!S126))</f>
        <v/>
      </c>
      <c r="U126">
        <f>IF(Sheet1!T126=0,"", SUM(C126, F126, I126, L126, O126, R126)/Sheet1!T126)</f>
        <v>-5.402539455116357</v>
      </c>
    </row>
    <row r="127" spans="1:21" x14ac:dyDescent="0.2">
      <c r="A127" s="1">
        <f>Sheet1!A127</f>
        <v>44687</v>
      </c>
      <c r="C127">
        <f>IF(Sheet1!C127="","",LOG10(Sheet1!C127/Sheet1!D127))</f>
        <v>-5.7795374796042402</v>
      </c>
      <c r="F127">
        <f>IF(Sheet1!F127="","",LOG10(Sheet1!F127/Sheet1!G127))</f>
        <v>-5.4077588477181884</v>
      </c>
      <c r="I127">
        <f>IF(Sheet1!I127="","",LOG10(Sheet1!I127/Sheet1!J127))</f>
        <v>-5.6121763367127953</v>
      </c>
      <c r="L127">
        <f>IF(Sheet1!L127="","",LOG10(Sheet1!L127/Sheet1!M127))</f>
        <v>-5.1474403574047445</v>
      </c>
      <c r="O127">
        <f>IF(Sheet1!O127="","",LOG10(Sheet1!O127/Sheet1!P127))</f>
        <v>-5.3977181198727244</v>
      </c>
      <c r="R127" t="str">
        <f>IF(Sheet1!R127="","",LOG10(Sheet1!R127/Sheet1!S127))</f>
        <v/>
      </c>
      <c r="U127">
        <f>IF(Sheet1!T127=0,"", SUM(C127, F127, I127, L127, O127, R127)/Sheet1!T127)</f>
        <v>-5.4689262282625384</v>
      </c>
    </row>
    <row r="128" spans="1:21" x14ac:dyDescent="0.2">
      <c r="A128" s="1">
        <f>Sheet1!A128</f>
        <v>44688</v>
      </c>
      <c r="C128">
        <f>IF(Sheet1!C128="","",LOG10(Sheet1!C128/Sheet1!D128))</f>
        <v>-5.4734756666724822</v>
      </c>
      <c r="F128">
        <f>IF(Sheet1!F128="","",LOG10(Sheet1!F128/Sheet1!G128))</f>
        <v>-5.5380361755613361</v>
      </c>
      <c r="I128">
        <f>IF(Sheet1!I128="","",LOG10(Sheet1!I128/Sheet1!J128))</f>
        <v>-5.7285150779563656</v>
      </c>
      <c r="L128">
        <f>IF(Sheet1!L128="","",LOG10(Sheet1!L128/Sheet1!M128))</f>
        <v>-5.365450553021045</v>
      </c>
      <c r="O128">
        <f>IF(Sheet1!O128="","",LOG10(Sheet1!O128/Sheet1!P128))</f>
        <v>-5.0055831086470137</v>
      </c>
      <c r="R128" t="str">
        <f>IF(Sheet1!R128="","",LOG10(Sheet1!R128/Sheet1!S128))</f>
        <v/>
      </c>
      <c r="U128">
        <f>IF(Sheet1!T128=0,"", SUM(C128, F128, I128, L128, O128, R128)/Sheet1!T128)</f>
        <v>-5.4222121163716483</v>
      </c>
    </row>
    <row r="129" spans="1:21" x14ac:dyDescent="0.2">
      <c r="A129" s="1">
        <f>Sheet1!A129</f>
        <v>44689</v>
      </c>
      <c r="C129">
        <f>IF(Sheet1!C129="","",LOG10(Sheet1!C129/Sheet1!D129))</f>
        <v>-6.0547389675306231</v>
      </c>
      <c r="F129">
        <f>IF(Sheet1!F129="","",LOG10(Sheet1!F129/Sheet1!G129))</f>
        <v>-5.5138667854718459</v>
      </c>
      <c r="I129">
        <f>IF(Sheet1!I129="","",LOG10(Sheet1!I129/Sheet1!J129))</f>
        <v>-5.5397171631766247</v>
      </c>
      <c r="L129">
        <f>IF(Sheet1!L129="","",LOG10(Sheet1!L129/Sheet1!M129))</f>
        <v>-5.6069001606901843</v>
      </c>
      <c r="O129">
        <f>IF(Sheet1!O129="","",LOG10(Sheet1!O129/Sheet1!P129))</f>
        <v>-5.5693177843064046</v>
      </c>
      <c r="R129" t="str">
        <f>IF(Sheet1!R129="","",LOG10(Sheet1!R129/Sheet1!S129))</f>
        <v/>
      </c>
      <c r="U129">
        <f>IF(Sheet1!T129=0,"", SUM(C129, F129, I129, L129, O129, R129)/Sheet1!T129)</f>
        <v>-5.6569081722351369</v>
      </c>
    </row>
    <row r="130" spans="1:21" x14ac:dyDescent="0.2">
      <c r="A130" s="1">
        <f>Sheet1!A130</f>
        <v>44690</v>
      </c>
      <c r="C130">
        <f>IF(Sheet1!C130="","",LOG10(Sheet1!C130/Sheet1!D130))</f>
        <v>-6.0612901721766432</v>
      </c>
      <c r="F130">
        <f>IF(Sheet1!F130="","",LOG10(Sheet1!F130/Sheet1!G130))</f>
        <v>-5.8720625457221347</v>
      </c>
      <c r="I130">
        <f>IF(Sheet1!I130="","",LOG10(Sheet1!I130/Sheet1!J130))</f>
        <v>-5.9455513223416663</v>
      </c>
      <c r="L130">
        <f>IF(Sheet1!L130="","",LOG10(Sheet1!L130/Sheet1!M130))</f>
        <v>-5.1711848332086383</v>
      </c>
      <c r="O130">
        <f>IF(Sheet1!O130="","",LOG10(Sheet1!O130/Sheet1!P130))</f>
        <v>-5.735677572664601</v>
      </c>
      <c r="R130" t="str">
        <f>IF(Sheet1!R130="","",LOG10(Sheet1!R130/Sheet1!S130))</f>
        <v/>
      </c>
      <c r="U130">
        <f>IF(Sheet1!T130=0,"", SUM(C130, F130, I130, L130, O130, R130)/Sheet1!T130)</f>
        <v>-5.7571532892227371</v>
      </c>
    </row>
    <row r="131" spans="1:21" x14ac:dyDescent="0.2">
      <c r="A131" s="1">
        <f>Sheet1!A131</f>
        <v>44691</v>
      </c>
      <c r="C131">
        <f>IF(Sheet1!C131="","",LOG10(Sheet1!C131/Sheet1!D131))</f>
        <v>-5.8836099474640546</v>
      </c>
      <c r="F131">
        <f>IF(Sheet1!F131="","",LOG10(Sheet1!F131/Sheet1!G131))</f>
        <v>-5.3260164947439694</v>
      </c>
      <c r="I131">
        <f>IF(Sheet1!I131="","",LOG10(Sheet1!I131/Sheet1!J131))</f>
        <v>-5.636219465281652</v>
      </c>
      <c r="L131">
        <f>IF(Sheet1!L131="","",LOG10(Sheet1!L131/Sheet1!M131))</f>
        <v>-5.5301091621830514</v>
      </c>
      <c r="O131">
        <f>IF(Sheet1!O131="","",LOG10(Sheet1!O131/Sheet1!P131))</f>
        <v>-6.0584260244570052</v>
      </c>
      <c r="R131" t="str">
        <f>IF(Sheet1!R131="","",LOG10(Sheet1!R131/Sheet1!S131))</f>
        <v/>
      </c>
      <c r="U131">
        <f>IF(Sheet1!T131=0,"", SUM(C131, F131, I131, L131, O131, R131)/Sheet1!T131)</f>
        <v>-5.6868762188259465</v>
      </c>
    </row>
    <row r="132" spans="1:21" x14ac:dyDescent="0.2">
      <c r="A132" s="1">
        <f>Sheet1!A132</f>
        <v>44692</v>
      </c>
      <c r="C132">
        <f>IF(Sheet1!C132="","",LOG10(Sheet1!C132/Sheet1!D132))</f>
        <v>-6.4962848169210474</v>
      </c>
      <c r="F132">
        <f>IF(Sheet1!F132="","",LOG10(Sheet1!F132/Sheet1!G132))</f>
        <v>-5.9795483747040947</v>
      </c>
      <c r="I132">
        <f>IF(Sheet1!I132="","",LOG10(Sheet1!I132/Sheet1!J132))</f>
        <v>-5.5517845769100767</v>
      </c>
      <c r="L132">
        <f>IF(Sheet1!L132="","",LOG10(Sheet1!L132/Sheet1!M132))</f>
        <v>-5.444754778253178</v>
      </c>
      <c r="O132">
        <f>IF(Sheet1!O132="","",LOG10(Sheet1!O132/Sheet1!P132))</f>
        <v>-5.6126622611991239</v>
      </c>
      <c r="R132" t="str">
        <f>IF(Sheet1!R132="","",LOG10(Sheet1!R132/Sheet1!S132))</f>
        <v/>
      </c>
      <c r="U132">
        <f>IF(Sheet1!T132=0,"", SUM(C132, F132, I132, L132, O132, R132)/Sheet1!T132)</f>
        <v>-5.817006961597504</v>
      </c>
    </row>
    <row r="133" spans="1:21" x14ac:dyDescent="0.2">
      <c r="A133" s="1">
        <f>Sheet1!A133</f>
        <v>44693</v>
      </c>
      <c r="C133">
        <f>IF(Sheet1!C133="","",LOG10(Sheet1!C133/Sheet1!D133))</f>
        <v>-5.864794643396432</v>
      </c>
      <c r="F133">
        <f>IF(Sheet1!F133="","",LOG10(Sheet1!F133/Sheet1!G133))</f>
        <v>-5.5471814471280751</v>
      </c>
      <c r="I133">
        <f>IF(Sheet1!I133="","",LOG10(Sheet1!I133/Sheet1!J133))</f>
        <v>-5.6818270641647306</v>
      </c>
      <c r="L133">
        <f>IF(Sheet1!L133="","",LOG10(Sheet1!L133/Sheet1!M133))</f>
        <v>-5.4018479139538789</v>
      </c>
      <c r="O133">
        <f>IF(Sheet1!O133="","",LOG10(Sheet1!O133/Sheet1!P133))</f>
        <v>-5.6416144946469649</v>
      </c>
      <c r="R133" t="str">
        <f>IF(Sheet1!R133="","",LOG10(Sheet1!R133/Sheet1!S133))</f>
        <v/>
      </c>
      <c r="U133">
        <f>IF(Sheet1!T133=0,"", SUM(C133, F133, I133, L133, O133, R133)/Sheet1!T133)</f>
        <v>-5.6274531126580172</v>
      </c>
    </row>
    <row r="134" spans="1:21" x14ac:dyDescent="0.2">
      <c r="A134" s="1">
        <f>Sheet1!A134</f>
        <v>44694</v>
      </c>
      <c r="C134">
        <f>IF(Sheet1!C134="","",LOG10(Sheet1!C134/Sheet1!D134))</f>
        <v>-5.8338212040755781</v>
      </c>
      <c r="F134">
        <f>IF(Sheet1!F134="","",LOG10(Sheet1!F134/Sheet1!G134))</f>
        <v>-5.550830936673508</v>
      </c>
      <c r="I134">
        <f>IF(Sheet1!I134="","",LOG10(Sheet1!I134/Sheet1!J134))</f>
        <v>-4.845345593947215</v>
      </c>
      <c r="L134">
        <f>IF(Sheet1!L134="","",LOG10(Sheet1!L134/Sheet1!M134))</f>
        <v>-5.4203326099830855</v>
      </c>
      <c r="O134">
        <f>IF(Sheet1!O134="","",LOG10(Sheet1!O134/Sheet1!P134))</f>
        <v>-5.2235934806919193</v>
      </c>
      <c r="R134" t="str">
        <f>IF(Sheet1!R134="","",LOG10(Sheet1!R134/Sheet1!S134))</f>
        <v/>
      </c>
      <c r="U134">
        <f>IF(Sheet1!T134=0,"", SUM(C134, F134, I134, L134, O134, R134)/Sheet1!T134)</f>
        <v>-5.3747847650742617</v>
      </c>
    </row>
    <row r="135" spans="1:21" x14ac:dyDescent="0.2">
      <c r="A135" s="1">
        <f>Sheet1!A135</f>
        <v>44695</v>
      </c>
      <c r="C135">
        <f>IF(Sheet1!C135="","",LOG10(Sheet1!C135/Sheet1!D135))</f>
        <v>-5.6467869273077431</v>
      </c>
      <c r="F135">
        <f>IF(Sheet1!F135="","",LOG10(Sheet1!F135/Sheet1!G135))</f>
        <v>-5.5708410528227832</v>
      </c>
      <c r="I135">
        <f>IF(Sheet1!I135="","",LOG10(Sheet1!I135/Sheet1!J135))</f>
        <v>-5.5367728200320201</v>
      </c>
      <c r="L135">
        <f>IF(Sheet1!L135="","",LOG10(Sheet1!L135/Sheet1!M135))</f>
        <v>-4.3310716281420314</v>
      </c>
      <c r="O135">
        <f>IF(Sheet1!O135="","",LOG10(Sheet1!O135/Sheet1!P135))</f>
        <v>-5.7525872343271169</v>
      </c>
      <c r="R135" t="str">
        <f>IF(Sheet1!R135="","",LOG10(Sheet1!R135/Sheet1!S135))</f>
        <v/>
      </c>
      <c r="U135">
        <f>IF(Sheet1!T135=0,"", SUM(C135, F135, I135, L135, O135, R135)/Sheet1!T135)</f>
        <v>-5.3676119325263389</v>
      </c>
    </row>
    <row r="136" spans="1:21" x14ac:dyDescent="0.2">
      <c r="A136" s="1">
        <f>Sheet1!A136</f>
        <v>44696</v>
      </c>
      <c r="C136">
        <f>IF(Sheet1!C136="","",LOG10(Sheet1!C136/Sheet1!D136))</f>
        <v>-5.6279320320692188</v>
      </c>
      <c r="F136">
        <f>IF(Sheet1!F136="","",LOG10(Sheet1!F136/Sheet1!G136))</f>
        <v>-5.5385712478022926</v>
      </c>
      <c r="I136">
        <f>IF(Sheet1!I136="","",LOG10(Sheet1!I136/Sheet1!J136))</f>
        <v>-5.1314349978199489</v>
      </c>
      <c r="L136">
        <f>IF(Sheet1!L136="","",LOG10(Sheet1!L136/Sheet1!M136))</f>
        <v>-4.8497220321092342</v>
      </c>
      <c r="O136">
        <f>IF(Sheet1!O136="","",LOG10(Sheet1!O136/Sheet1!P136))</f>
        <v>-5.4411913529589562</v>
      </c>
      <c r="R136" t="str">
        <f>IF(Sheet1!R136="","",LOG10(Sheet1!R136/Sheet1!S136))</f>
        <v/>
      </c>
      <c r="U136">
        <f>IF(Sheet1!T136=0,"", SUM(C136, F136, I136, L136, O136, R136)/Sheet1!T136)</f>
        <v>-5.3177703325519303</v>
      </c>
    </row>
    <row r="137" spans="1:21" x14ac:dyDescent="0.2">
      <c r="A137" s="1">
        <f>Sheet1!A137</f>
        <v>44697</v>
      </c>
      <c r="C137">
        <f>IF(Sheet1!C137="","",LOG10(Sheet1!C137/Sheet1!D137))</f>
        <v>-6.1963708940946391</v>
      </c>
      <c r="F137">
        <f>IF(Sheet1!F137="","",LOG10(Sheet1!F137/Sheet1!G137))</f>
        <v>-5.5922998843343015</v>
      </c>
      <c r="I137">
        <f>IF(Sheet1!I137="","",LOG10(Sheet1!I137/Sheet1!J137))</f>
        <v>-5.8405583692640715</v>
      </c>
      <c r="L137">
        <f>IF(Sheet1!L137="","",LOG10(Sheet1!L137/Sheet1!M137))</f>
        <v>-5.3315268883909113</v>
      </c>
      <c r="O137">
        <f>IF(Sheet1!O137="","",LOG10(Sheet1!O137/Sheet1!P137))</f>
        <v>-5.5668661154541592</v>
      </c>
      <c r="R137" t="str">
        <f>IF(Sheet1!R137="","",LOG10(Sheet1!R137/Sheet1!S137))</f>
        <v/>
      </c>
      <c r="U137">
        <f>IF(Sheet1!T137=0,"", SUM(C137, F137, I137, L137, O137, R137)/Sheet1!T137)</f>
        <v>-5.7055244303076167</v>
      </c>
    </row>
    <row r="138" spans="1:21" x14ac:dyDescent="0.2">
      <c r="A138" s="1">
        <f>Sheet1!A138</f>
        <v>44698</v>
      </c>
      <c r="C138">
        <f>IF(Sheet1!C138="","",LOG10(Sheet1!C138/Sheet1!D138))</f>
        <v>-7.15879871624439</v>
      </c>
      <c r="F138">
        <f>IF(Sheet1!F138="","",LOG10(Sheet1!F138/Sheet1!G138))</f>
        <v>-5.2336409609915275</v>
      </c>
      <c r="I138">
        <f>IF(Sheet1!I138="","",LOG10(Sheet1!I138/Sheet1!J138))</f>
        <v>-5.3653378320888434</v>
      </c>
      <c r="L138">
        <f>IF(Sheet1!L138="","",LOG10(Sheet1!L138/Sheet1!M138))</f>
        <v>-5.5528885175557141</v>
      </c>
      <c r="O138">
        <f>IF(Sheet1!O138="","",LOG10(Sheet1!O138/Sheet1!P138))</f>
        <v>-6.0004035387785528</v>
      </c>
      <c r="R138" t="str">
        <f>IF(Sheet1!R138="","",LOG10(Sheet1!R138/Sheet1!S138))</f>
        <v/>
      </c>
      <c r="U138">
        <f>IF(Sheet1!T138=0,"", SUM(C138, F138, I138, L138, O138, R138)/Sheet1!T138)</f>
        <v>-5.8622139131318054</v>
      </c>
    </row>
    <row r="139" spans="1:21" x14ac:dyDescent="0.2">
      <c r="A139" s="1">
        <f>Sheet1!A139</f>
        <v>44699</v>
      </c>
      <c r="C139">
        <f>IF(Sheet1!C139="","",LOG10(Sheet1!C139/Sheet1!D139))</f>
        <v>-5.8932071610176902</v>
      </c>
      <c r="F139">
        <f>IF(Sheet1!F139="","",LOG10(Sheet1!F139/Sheet1!G139))</f>
        <v>-5.4176531573348301</v>
      </c>
      <c r="I139">
        <f>IF(Sheet1!I139="","",LOG10(Sheet1!I139/Sheet1!J139))</f>
        <v>-5.3623624782295929</v>
      </c>
      <c r="L139">
        <f>IF(Sheet1!L139="","",LOG10(Sheet1!L139/Sheet1!M139))</f>
        <v>-5.2975665026545888</v>
      </c>
      <c r="O139">
        <f>IF(Sheet1!O139="","",LOG10(Sheet1!O139/Sheet1!P139))</f>
        <v>-5.1297949924985469</v>
      </c>
      <c r="R139" t="str">
        <f>IF(Sheet1!R139="","",LOG10(Sheet1!R139/Sheet1!S139))</f>
        <v/>
      </c>
      <c r="U139">
        <f>IF(Sheet1!T139=0,"", SUM(C139, F139, I139, L139, O139, R139)/Sheet1!T139)</f>
        <v>-5.4201168583470496</v>
      </c>
    </row>
    <row r="140" spans="1:21" x14ac:dyDescent="0.2">
      <c r="A140" s="1">
        <f>Sheet1!A140</f>
        <v>44700</v>
      </c>
      <c r="C140">
        <f>IF(Sheet1!C140="","",LOG10(Sheet1!C140/Sheet1!D140))</f>
        <v>-5.7329713806363394</v>
      </c>
      <c r="F140">
        <f>IF(Sheet1!F140="","",LOG10(Sheet1!F140/Sheet1!G140))</f>
        <v>-5.0124997674374985</v>
      </c>
      <c r="I140">
        <f>IF(Sheet1!I140="","",LOG10(Sheet1!I140/Sheet1!J140))</f>
        <v>-5.2154788592204806</v>
      </c>
      <c r="L140">
        <f>IF(Sheet1!L140="","",LOG10(Sheet1!L140/Sheet1!M140))</f>
        <v>-5.3217218353142552</v>
      </c>
      <c r="O140">
        <f>IF(Sheet1!O140="","",LOG10(Sheet1!O140/Sheet1!P140))</f>
        <v>-5.4359007985366841</v>
      </c>
      <c r="R140" t="str">
        <f>IF(Sheet1!R140="","",LOG10(Sheet1!R140/Sheet1!S140))</f>
        <v/>
      </c>
      <c r="U140">
        <f>IF(Sheet1!T140=0,"", SUM(C140, F140, I140, L140, O140, R140)/Sheet1!T140)</f>
        <v>-5.3437145282290519</v>
      </c>
    </row>
    <row r="141" spans="1:21" x14ac:dyDescent="0.2">
      <c r="A141" s="1">
        <f>Sheet1!A141</f>
        <v>44701</v>
      </c>
      <c r="C141">
        <f>IF(Sheet1!C141="","",LOG10(Sheet1!C141/Sheet1!D141))</f>
        <v>-6.0082337207815009</v>
      </c>
      <c r="F141">
        <f>IF(Sheet1!F141="","",LOG10(Sheet1!F141/Sheet1!G141))</f>
        <v>-5.0063584816713433</v>
      </c>
      <c r="I141">
        <f>IF(Sheet1!I141="","",LOG10(Sheet1!I141/Sheet1!J141))</f>
        <v>-4.8197746396276617</v>
      </c>
      <c r="L141">
        <f>IF(Sheet1!L141="","",LOG10(Sheet1!L141/Sheet1!M141))</f>
        <v>-5.2976829683374467</v>
      </c>
      <c r="O141">
        <f>IF(Sheet1!O141="","",LOG10(Sheet1!O141/Sheet1!P141))</f>
        <v>-5.3541902772180832</v>
      </c>
      <c r="R141">
        <f>IF(Sheet1!R141="","",LOG10(Sheet1!R141/Sheet1!S141))</f>
        <v>-5.2882824439094742</v>
      </c>
      <c r="U141">
        <f>IF(Sheet1!T141=0,"", SUM(C141, F141, I141, L141, O141, R141)/Sheet1!T141)</f>
        <v>-5.2957537552575848</v>
      </c>
    </row>
    <row r="142" spans="1:21" x14ac:dyDescent="0.2">
      <c r="A142" s="1">
        <f>Sheet1!A142</f>
        <v>44702</v>
      </c>
      <c r="C142">
        <f>IF(Sheet1!C142="","",LOG10(Sheet1!C142/Sheet1!D142))</f>
        <v>-6.0504991845119331</v>
      </c>
      <c r="F142">
        <f>IF(Sheet1!F142="","",LOG10(Sheet1!F142/Sheet1!G142))</f>
        <v>-5.1997319999817089</v>
      </c>
      <c r="I142">
        <f>IF(Sheet1!I142="","",LOG10(Sheet1!I142/Sheet1!J142))</f>
        <v>-5.428441221805536</v>
      </c>
      <c r="L142">
        <f>IF(Sheet1!L142="","",LOG10(Sheet1!L142/Sheet1!M142))</f>
        <v>-5.6108423759516439</v>
      </c>
      <c r="O142">
        <f>IF(Sheet1!O142="","",LOG10(Sheet1!O142/Sheet1!P142))</f>
        <v>-5.2755713536085995</v>
      </c>
      <c r="R142">
        <f>IF(Sheet1!R142="","",LOG10(Sheet1!R142/Sheet1!S142))</f>
        <v>-5.4759471826905468</v>
      </c>
      <c r="U142">
        <f>IF(Sheet1!T142=0,"", SUM(C142, F142, I142, L142, O142, R142)/Sheet1!T142)</f>
        <v>-5.5068388864249949</v>
      </c>
    </row>
    <row r="143" spans="1:21" x14ac:dyDescent="0.2">
      <c r="A143" s="1">
        <f>Sheet1!A143</f>
        <v>44703</v>
      </c>
      <c r="C143">
        <f>IF(Sheet1!C143="","",LOG10(Sheet1!C143/Sheet1!D143))</f>
        <v>-6.0818101191177201</v>
      </c>
      <c r="F143">
        <f>IF(Sheet1!F143="","",LOG10(Sheet1!F143/Sheet1!G143))</f>
        <v>-5.4307173157161523</v>
      </c>
      <c r="I143">
        <f>IF(Sheet1!I143="","",LOG10(Sheet1!I143/Sheet1!J143))</f>
        <v>-5.7792410540343067</v>
      </c>
      <c r="L143">
        <f>IF(Sheet1!L143="","",LOG10(Sheet1!L143/Sheet1!M143))</f>
        <v>-5.4917767476826311</v>
      </c>
      <c r="O143">
        <f>IF(Sheet1!O143="","",LOG10(Sheet1!O143/Sheet1!P143))</f>
        <v>-5.2805439153271543</v>
      </c>
      <c r="R143">
        <f>IF(Sheet1!R143="","",LOG10(Sheet1!R143/Sheet1!S143))</f>
        <v>-5.9375178920173468</v>
      </c>
      <c r="U143">
        <f>IF(Sheet1!T143=0,"", SUM(C143, F143, I143, L143, O143, R143)/Sheet1!T143)</f>
        <v>-5.6669345073158857</v>
      </c>
    </row>
    <row r="144" spans="1:21" x14ac:dyDescent="0.2">
      <c r="A144" s="1">
        <f>Sheet1!A144</f>
        <v>44704</v>
      </c>
      <c r="C144">
        <f>IF(Sheet1!C144="","",LOG10(Sheet1!C144/Sheet1!D144))</f>
        <v>-5.383019906235222</v>
      </c>
      <c r="F144">
        <f>IF(Sheet1!F144="","",LOG10(Sheet1!F144/Sheet1!G144))</f>
        <v>-5.7443384450642077</v>
      </c>
      <c r="I144">
        <f>IF(Sheet1!I144="","",LOG10(Sheet1!I144/Sheet1!J144))</f>
        <v>-5.1413706018079965</v>
      </c>
      <c r="L144">
        <f>IF(Sheet1!L144="","",LOG10(Sheet1!L144/Sheet1!M144))</f>
        <v>-5.4435162891564586</v>
      </c>
      <c r="O144">
        <f>IF(Sheet1!O144="","",LOG10(Sheet1!O144/Sheet1!P144))</f>
        <v>-5.012408588130647</v>
      </c>
      <c r="R144">
        <f>IF(Sheet1!R144="","",LOG10(Sheet1!R144/Sheet1!S144))</f>
        <v>-5.8080806026119669</v>
      </c>
      <c r="U144">
        <f>IF(Sheet1!T144=0,"", SUM(C144, F144, I144, L144, O144, R144)/Sheet1!T144)</f>
        <v>-5.4221224055010842</v>
      </c>
    </row>
    <row r="145" spans="1:21" x14ac:dyDescent="0.2">
      <c r="A145" s="1">
        <f>Sheet1!A145</f>
        <v>44705</v>
      </c>
      <c r="C145">
        <f>IF(Sheet1!C145="","",LOG10(Sheet1!C145/Sheet1!D145))</f>
        <v>-6.2491607994262806</v>
      </c>
      <c r="F145">
        <f>IF(Sheet1!F145="","",LOG10(Sheet1!F145/Sheet1!G145))</f>
        <v>-4.9492629921653926</v>
      </c>
      <c r="I145">
        <f>IF(Sheet1!I145="","",LOG10(Sheet1!I145/Sheet1!J145))</f>
        <v>-5.0384555407740912</v>
      </c>
      <c r="L145">
        <f>IF(Sheet1!L145="","",LOG10(Sheet1!L145/Sheet1!M145))</f>
        <v>-5.4143733971679113</v>
      </c>
      <c r="O145">
        <f>IF(Sheet1!O145="","",LOG10(Sheet1!O145/Sheet1!P145))</f>
        <v>-5.1102540660194968</v>
      </c>
      <c r="R145">
        <f>IF(Sheet1!R145="","",LOG10(Sheet1!R145/Sheet1!S145))</f>
        <v>-5.4860551857625248</v>
      </c>
      <c r="U145">
        <f>IF(Sheet1!T145=0,"", SUM(C145, F145, I145, L145, O145, R145)/Sheet1!T145)</f>
        <v>-5.3745936635526164</v>
      </c>
    </row>
    <row r="146" spans="1:21" x14ac:dyDescent="0.2">
      <c r="A146" s="1">
        <f>Sheet1!A146</f>
        <v>44706</v>
      </c>
      <c r="C146">
        <f>IF(Sheet1!C146="","",LOG10(Sheet1!C146/Sheet1!D146))</f>
        <v>-5.6664663287067274</v>
      </c>
      <c r="F146">
        <f>IF(Sheet1!F146="","",LOG10(Sheet1!F146/Sheet1!G146))</f>
        <v>-5.1798418378467623</v>
      </c>
      <c r="I146">
        <f>IF(Sheet1!I146="","",LOG10(Sheet1!I146/Sheet1!J146))</f>
        <v>-5.1107562025430395</v>
      </c>
      <c r="L146">
        <f>IF(Sheet1!L146="","",LOG10(Sheet1!L146/Sheet1!M146))</f>
        <v>-5.3266679374158121</v>
      </c>
      <c r="O146">
        <f>IF(Sheet1!O146="","",LOG10(Sheet1!O146/Sheet1!P146))</f>
        <v>-5.3397647854466328</v>
      </c>
      <c r="R146">
        <f>IF(Sheet1!R146="","",LOG10(Sheet1!R146/Sheet1!S146))</f>
        <v>-5.0483946627704404</v>
      </c>
      <c r="U146">
        <f>IF(Sheet1!T146=0,"", SUM(C146, F146, I146, L146, O146, R146)/Sheet1!T146)</f>
        <v>-5.2786486257882359</v>
      </c>
    </row>
    <row r="147" spans="1:21" x14ac:dyDescent="0.2">
      <c r="A147" s="1">
        <f>Sheet1!A147</f>
        <v>44707</v>
      </c>
      <c r="C147">
        <f>IF(Sheet1!C147="","",LOG10(Sheet1!C147/Sheet1!D147))</f>
        <v>-5.6005957896024556</v>
      </c>
      <c r="F147">
        <f>IF(Sheet1!F147="","",LOG10(Sheet1!F147/Sheet1!G147))</f>
        <v>-4.9036077619940359</v>
      </c>
      <c r="I147">
        <f>IF(Sheet1!I147="","",LOG10(Sheet1!I147/Sheet1!J147))</f>
        <v>-4.9352493920059946</v>
      </c>
      <c r="L147">
        <f>IF(Sheet1!L147="","",LOG10(Sheet1!L147/Sheet1!M147))</f>
        <v>-5.1418890465797658</v>
      </c>
      <c r="O147">
        <f>IF(Sheet1!O147="","",LOG10(Sheet1!O147/Sheet1!P147))</f>
        <v>-5.1446670077477483</v>
      </c>
      <c r="R147">
        <f>IF(Sheet1!R147="","",LOG10(Sheet1!R147/Sheet1!S147))</f>
        <v>-5.2174865480029915</v>
      </c>
      <c r="U147">
        <f>IF(Sheet1!T147=0,"", SUM(C147, F147, I147, L147, O147, R147)/Sheet1!T147)</f>
        <v>-5.1572492576554989</v>
      </c>
    </row>
    <row r="148" spans="1:21" x14ac:dyDescent="0.2">
      <c r="A148" s="1">
        <f>Sheet1!A148</f>
        <v>44708</v>
      </c>
      <c r="C148">
        <f>IF(Sheet1!C148="","",LOG10(Sheet1!C148/Sheet1!D148))</f>
        <v>-5.4672888606432775</v>
      </c>
      <c r="F148">
        <f>IF(Sheet1!F148="","",LOG10(Sheet1!F148/Sheet1!G148))</f>
        <v>-4.7670370007226941</v>
      </c>
      <c r="I148">
        <f>IF(Sheet1!I148="","",LOG10(Sheet1!I148/Sheet1!J148))</f>
        <v>-4.7034220202255748</v>
      </c>
      <c r="L148">
        <f>IF(Sheet1!L148="","",LOG10(Sheet1!L148/Sheet1!M148))</f>
        <v>-5.3044162460013435</v>
      </c>
      <c r="O148">
        <f>IF(Sheet1!O148="","",LOG10(Sheet1!O148/Sheet1!P148))</f>
        <v>-6.1044871113123946</v>
      </c>
      <c r="R148">
        <f>IF(Sheet1!R148="","",LOG10(Sheet1!R148/Sheet1!S148))</f>
        <v>-5.2679079157865534</v>
      </c>
      <c r="U148">
        <f>IF(Sheet1!T148=0,"", SUM(C148, F148, I148, L148, O148, R148)/Sheet1!T148)</f>
        <v>-5.2690931924486391</v>
      </c>
    </row>
    <row r="149" spans="1:21" x14ac:dyDescent="0.2">
      <c r="A149" s="1">
        <f>Sheet1!A149</f>
        <v>44709</v>
      </c>
      <c r="C149">
        <f>IF(Sheet1!C149="","",LOG10(Sheet1!C149/Sheet1!D149))</f>
        <v>-5.2909694601631259</v>
      </c>
      <c r="F149">
        <f>IF(Sheet1!F149="","",LOG10(Sheet1!F149/Sheet1!G149))</f>
        <v>-5.0545673937529925</v>
      </c>
      <c r="I149">
        <f>IF(Sheet1!I149="","",LOG10(Sheet1!I149/Sheet1!J149))</f>
        <v>-5.4205675384695784</v>
      </c>
      <c r="L149">
        <f>IF(Sheet1!L149="","",LOG10(Sheet1!L149/Sheet1!M149))</f>
        <v>-5.3479484765653647</v>
      </c>
      <c r="O149">
        <f>IF(Sheet1!O149="","",LOG10(Sheet1!O149/Sheet1!P149))</f>
        <v>-5.8013189324593633</v>
      </c>
      <c r="R149">
        <f>IF(Sheet1!R149="","",LOG10(Sheet1!R149/Sheet1!S149))</f>
        <v>-4.9972370790532565</v>
      </c>
      <c r="U149">
        <f>IF(Sheet1!T149=0,"", SUM(C149, F149, I149, L149, O149, R149)/Sheet1!T149)</f>
        <v>-5.3187681467439472</v>
      </c>
    </row>
    <row r="150" spans="1:21" x14ac:dyDescent="0.2">
      <c r="A150" s="1">
        <f>Sheet1!A150</f>
        <v>44710</v>
      </c>
      <c r="C150">
        <f>IF(Sheet1!C150="","",LOG10(Sheet1!C150/Sheet1!D150))</f>
        <v>-5.2383790346696681</v>
      </c>
      <c r="F150">
        <f>IF(Sheet1!F150="","",LOG10(Sheet1!F150/Sheet1!G150))</f>
        <v>-4.9935225073002396</v>
      </c>
      <c r="I150">
        <f>IF(Sheet1!I150="","",LOG10(Sheet1!I150/Sheet1!J150))</f>
        <v>-4.9817491964263443</v>
      </c>
      <c r="L150">
        <f>IF(Sheet1!L150="","",LOG10(Sheet1!L150/Sheet1!M150))</f>
        <v>-5.8122581852030448</v>
      </c>
      <c r="O150">
        <f>IF(Sheet1!O150="","",LOG10(Sheet1!O150/Sheet1!P150))</f>
        <v>-5.2063350486718836</v>
      </c>
      <c r="R150">
        <f>IF(Sheet1!R150="","",LOG10(Sheet1!R150/Sheet1!S150))</f>
        <v>-5.4017633007931964</v>
      </c>
      <c r="U150">
        <f>IF(Sheet1!T150=0,"", SUM(C150, F150, I150, L150, O150, R150)/Sheet1!T150)</f>
        <v>-5.2723345455107289</v>
      </c>
    </row>
    <row r="151" spans="1:21" x14ac:dyDescent="0.2">
      <c r="A151" s="1">
        <f>Sheet1!A151</f>
        <v>44711</v>
      </c>
      <c r="C151">
        <f>IF(Sheet1!C151="","",LOG10(Sheet1!C151/Sheet1!D151))</f>
        <v>-5.6925763376990179</v>
      </c>
      <c r="F151" t="str">
        <f>IF(Sheet1!F151="","",LOG10(Sheet1!F151/Sheet1!G151))</f>
        <v/>
      </c>
      <c r="I151">
        <f>IF(Sheet1!I151="","",LOG10(Sheet1!I151/Sheet1!J151))</f>
        <v>-5.3908047717000356</v>
      </c>
      <c r="L151">
        <f>IF(Sheet1!L151="","",LOG10(Sheet1!L151/Sheet1!M151))</f>
        <v>-5.5766659595252444</v>
      </c>
      <c r="O151">
        <f>IF(Sheet1!O151="","",LOG10(Sheet1!O151/Sheet1!P151))</f>
        <v>-6.2435341018320623</v>
      </c>
      <c r="R151">
        <f>IF(Sheet1!R151="","",LOG10(Sheet1!R151/Sheet1!S151))</f>
        <v>-5.4559730024492517</v>
      </c>
      <c r="U151">
        <f>IF(Sheet1!T151=0,"", SUM(C151, F151, I151, L151, O151, R151)/Sheet1!T151)</f>
        <v>-5.671910834641122</v>
      </c>
    </row>
    <row r="152" spans="1:21" x14ac:dyDescent="0.2">
      <c r="A152" s="1">
        <f>Sheet1!A152</f>
        <v>44712</v>
      </c>
      <c r="C152">
        <f>IF(Sheet1!C152="","",LOG10(Sheet1!C152/Sheet1!D152))</f>
        <v>-5.8457387004991235</v>
      </c>
      <c r="F152">
        <f>IF(Sheet1!F152="","",LOG10(Sheet1!F152/Sheet1!G152))</f>
        <v>-5.1988723621478892</v>
      </c>
      <c r="I152">
        <f>IF(Sheet1!I152="","",LOG10(Sheet1!I152/Sheet1!J152))</f>
        <v>-5.034911687378699</v>
      </c>
      <c r="L152">
        <f>IF(Sheet1!L152="","",LOG10(Sheet1!L152/Sheet1!M152))</f>
        <v>-5.2984461017658369</v>
      </c>
      <c r="O152">
        <f>IF(Sheet1!O152="","",LOG10(Sheet1!O152/Sheet1!P152))</f>
        <v>-5.5898168341206773</v>
      </c>
      <c r="R152">
        <f>IF(Sheet1!R152="","",LOG10(Sheet1!R152/Sheet1!S152))</f>
        <v>-5.4332733507889159</v>
      </c>
      <c r="U152">
        <f>IF(Sheet1!T152=0,"", SUM(C152, F152, I152, L152, O152, R152)/Sheet1!T152)</f>
        <v>-5.400176506116857</v>
      </c>
    </row>
    <row r="153" spans="1:21" x14ac:dyDescent="0.2">
      <c r="A153" s="1">
        <f>Sheet1!A153</f>
        <v>44713</v>
      </c>
      <c r="C153">
        <f>IF(Sheet1!C153="","",LOG10(Sheet1!C153/Sheet1!D153))</f>
        <v>-5.6870720097046661</v>
      </c>
      <c r="F153">
        <f>IF(Sheet1!F153="","",LOG10(Sheet1!F153/Sheet1!G153))</f>
        <v>-4.7773136654651562</v>
      </c>
      <c r="I153">
        <f>IF(Sheet1!I153="","",LOG10(Sheet1!I153/Sheet1!J153))</f>
        <v>-5.5907040541732913</v>
      </c>
      <c r="L153">
        <f>IF(Sheet1!L153="","",LOG10(Sheet1!L153/Sheet1!M153))</f>
        <v>-5.3605337037006286</v>
      </c>
      <c r="O153">
        <f>IF(Sheet1!O153="","",LOG10(Sheet1!O153/Sheet1!P153))</f>
        <v>-5.1427563694860101</v>
      </c>
      <c r="R153">
        <f>IF(Sheet1!R153="","",LOG10(Sheet1!R153/Sheet1!S153))</f>
        <v>-5.3434417330179116</v>
      </c>
      <c r="U153">
        <f>IF(Sheet1!T153=0,"", SUM(C153, F153, I153, L153, O153, R153)/Sheet1!T153)</f>
        <v>-5.3169702559246099</v>
      </c>
    </row>
    <row r="154" spans="1:21" x14ac:dyDescent="0.2">
      <c r="A154" s="1">
        <f>Sheet1!A154</f>
        <v>44714</v>
      </c>
      <c r="C154">
        <f>IF(Sheet1!C154="","",LOG10(Sheet1!C154/Sheet1!D154))</f>
        <v>-5.8606725468906324</v>
      </c>
      <c r="F154">
        <f>IF(Sheet1!F154="","",LOG10(Sheet1!F154/Sheet1!G154))</f>
        <v>-5.1872913660738078</v>
      </c>
      <c r="I154">
        <f>IF(Sheet1!I154="","",LOG10(Sheet1!I154/Sheet1!J154))</f>
        <v>-5.1119158160649194</v>
      </c>
      <c r="L154">
        <f>IF(Sheet1!L154="","",LOG10(Sheet1!L154/Sheet1!M154))</f>
        <v>-5.3170740719922369</v>
      </c>
      <c r="O154">
        <f>IF(Sheet1!O154="","",LOG10(Sheet1!O154/Sheet1!P154))</f>
        <v>-5.3155539557945639</v>
      </c>
      <c r="R154">
        <f>IF(Sheet1!R154="","",LOG10(Sheet1!R154/Sheet1!S154))</f>
        <v>-5.5692143397009088</v>
      </c>
      <c r="U154">
        <f>IF(Sheet1!T154=0,"", SUM(C154, F154, I154, L154, O154, R154)/Sheet1!T154)</f>
        <v>-5.3936203494195114</v>
      </c>
    </row>
    <row r="155" spans="1:21" x14ac:dyDescent="0.2">
      <c r="A155" s="1">
        <f>Sheet1!A155</f>
        <v>44715</v>
      </c>
      <c r="C155">
        <f>IF(Sheet1!C155="","",LOG10(Sheet1!C155/Sheet1!D155))</f>
        <v>-5.6816227440239944</v>
      </c>
      <c r="F155">
        <f>IF(Sheet1!F155="","",LOG10(Sheet1!F155/Sheet1!G155))</f>
        <v>-4.8317516406486778</v>
      </c>
      <c r="I155">
        <f>IF(Sheet1!I155="","",LOG10(Sheet1!I155/Sheet1!J155))</f>
        <v>-5.1349376128193196</v>
      </c>
      <c r="L155">
        <f>IF(Sheet1!L155="","",LOG10(Sheet1!L155/Sheet1!M155))</f>
        <v>-5.1763372702608192</v>
      </c>
      <c r="O155">
        <f>IF(Sheet1!O155="","",LOG10(Sheet1!O155/Sheet1!P155))</f>
        <v>-6.1655410767223726</v>
      </c>
      <c r="R155">
        <f>IF(Sheet1!R155="","",LOG10(Sheet1!R155/Sheet1!S155))</f>
        <v>-5.4747409136548919</v>
      </c>
      <c r="U155">
        <f>IF(Sheet1!T155=0,"", SUM(C155, F155, I155, L155, O155, R155)/Sheet1!T155)</f>
        <v>-5.4108218763550129</v>
      </c>
    </row>
    <row r="156" spans="1:21" x14ac:dyDescent="0.2">
      <c r="A156" s="1">
        <f>Sheet1!A156</f>
        <v>44716</v>
      </c>
      <c r="C156">
        <f>IF(Sheet1!C156="","",LOG10(Sheet1!C156/Sheet1!D156))</f>
        <v>-5.6155496209748303</v>
      </c>
      <c r="F156">
        <f>IF(Sheet1!F156="","",LOG10(Sheet1!F156/Sheet1!G156))</f>
        <v>-4.8879119931228399</v>
      </c>
      <c r="I156">
        <f>IF(Sheet1!I156="","",LOG10(Sheet1!I156/Sheet1!J156))</f>
        <v>-4.9471473969895454</v>
      </c>
      <c r="L156">
        <f>IF(Sheet1!L156="","",LOG10(Sheet1!L156/Sheet1!M156))</f>
        <v>-5.2159907908197294</v>
      </c>
      <c r="O156">
        <f>IF(Sheet1!O156="","",LOG10(Sheet1!O156/Sheet1!P156))</f>
        <v>-5.8299466959416355</v>
      </c>
      <c r="R156">
        <f>IF(Sheet1!R156="","",LOG10(Sheet1!R156/Sheet1!S156))</f>
        <v>-5.0193066127210848</v>
      </c>
      <c r="U156">
        <f>IF(Sheet1!T156=0,"", SUM(C156, F156, I156, L156, O156, R156)/Sheet1!T156)</f>
        <v>-5.2526421850949445</v>
      </c>
    </row>
    <row r="157" spans="1:21" x14ac:dyDescent="0.2">
      <c r="A157" s="1">
        <f>Sheet1!A157</f>
        <v>44717</v>
      </c>
      <c r="C157">
        <f>IF(Sheet1!C157="","",LOG10(Sheet1!C157/Sheet1!D157))</f>
        <v>-4.646660496263106</v>
      </c>
      <c r="F157">
        <f>IF(Sheet1!F157="","",LOG10(Sheet1!F157/Sheet1!G157))</f>
        <v>-5.0688200738907359</v>
      </c>
      <c r="I157">
        <f>IF(Sheet1!I157="","",LOG10(Sheet1!I157/Sheet1!J157))</f>
        <v>-5.1120327121221649</v>
      </c>
      <c r="L157">
        <f>IF(Sheet1!L157="","",LOG10(Sheet1!L157/Sheet1!M157))</f>
        <v>-5.5060224548334</v>
      </c>
      <c r="O157">
        <f>IF(Sheet1!O157="","",LOG10(Sheet1!O157/Sheet1!P157))</f>
        <v>-5.4340591432040437</v>
      </c>
      <c r="R157">
        <f>IF(Sheet1!R157="","",LOG10(Sheet1!R157/Sheet1!S157))</f>
        <v>-5.266701119014976</v>
      </c>
      <c r="U157">
        <f>IF(Sheet1!T157=0,"", SUM(C157, F157, I157, L157, O157, R157)/Sheet1!T157)</f>
        <v>-5.1723826665547383</v>
      </c>
    </row>
    <row r="158" spans="1:21" x14ac:dyDescent="0.2">
      <c r="A158" s="1">
        <f>Sheet1!A158</f>
        <v>44718</v>
      </c>
      <c r="C158">
        <f>IF(Sheet1!C158="","",LOG10(Sheet1!C158/Sheet1!D158))</f>
        <v>-5.7994958301263289</v>
      </c>
      <c r="F158">
        <f>IF(Sheet1!F158="","",LOG10(Sheet1!F158/Sheet1!G158))</f>
        <v>-5.3629878050527813</v>
      </c>
      <c r="I158">
        <f>IF(Sheet1!I158="","",LOG10(Sheet1!I158/Sheet1!J158))</f>
        <v>-5.1281298750013091</v>
      </c>
      <c r="L158">
        <f>IF(Sheet1!L158="","",LOG10(Sheet1!L158/Sheet1!M158))</f>
        <v>-5.2416139927851271</v>
      </c>
      <c r="O158">
        <f>IF(Sheet1!O158="","",LOG10(Sheet1!O158/Sheet1!P158))</f>
        <v>-5.4437448108002693</v>
      </c>
      <c r="R158">
        <f>IF(Sheet1!R158="","",LOG10(Sheet1!R158/Sheet1!S158))</f>
        <v>-5.3598162969042873</v>
      </c>
      <c r="U158">
        <f>IF(Sheet1!T158=0,"", SUM(C158, F158, I158, L158, O158, R158)/Sheet1!T158)</f>
        <v>-5.3892981017783503</v>
      </c>
    </row>
    <row r="159" spans="1:21" x14ac:dyDescent="0.2">
      <c r="A159" s="1">
        <f>Sheet1!A159</f>
        <v>44719</v>
      </c>
      <c r="C159">
        <f>IF(Sheet1!C159="","",LOG10(Sheet1!C159/Sheet1!D159))</f>
        <v>-5.7563977175925665</v>
      </c>
      <c r="F159">
        <f>IF(Sheet1!F159="","",LOG10(Sheet1!F159/Sheet1!G159))</f>
        <v>-5.3585353566340004</v>
      </c>
      <c r="I159">
        <f>IF(Sheet1!I159="","",LOG10(Sheet1!I159/Sheet1!J159))</f>
        <v>-5.0558497679455998</v>
      </c>
      <c r="L159">
        <f>IF(Sheet1!L159="","",LOG10(Sheet1!L159/Sheet1!M159))</f>
        <v>-5.3656404948726149</v>
      </c>
      <c r="O159">
        <f>IF(Sheet1!O159="","",LOG10(Sheet1!O159/Sheet1!P159))</f>
        <v>-5.7544026706579174</v>
      </c>
      <c r="R159">
        <f>IF(Sheet1!R159="","",LOG10(Sheet1!R159/Sheet1!S159))</f>
        <v>-5.3648120756394935</v>
      </c>
      <c r="U159">
        <f>IF(Sheet1!T159=0,"", SUM(C159, F159, I159, L159, O159, R159)/Sheet1!T159)</f>
        <v>-5.4426063472236983</v>
      </c>
    </row>
    <row r="160" spans="1:21" x14ac:dyDescent="0.2">
      <c r="A160" s="1">
        <f>Sheet1!A160</f>
        <v>44720</v>
      </c>
      <c r="C160">
        <f>IF(Sheet1!C160="","",LOG10(Sheet1!C160/Sheet1!D160))</f>
        <v>-6.1038314594234206</v>
      </c>
      <c r="F160">
        <f>IF(Sheet1!F160="","",LOG10(Sheet1!F160/Sheet1!G160))</f>
        <v>-5.293203066501353</v>
      </c>
      <c r="I160">
        <f>IF(Sheet1!I160="","",LOG10(Sheet1!I160/Sheet1!J160))</f>
        <v>-5.5359943256648556</v>
      </c>
      <c r="L160">
        <f>IF(Sheet1!L160="","",LOG10(Sheet1!L160/Sheet1!M160))</f>
        <v>-5.3398650397175098</v>
      </c>
      <c r="O160">
        <f>IF(Sheet1!O160="","",LOG10(Sheet1!O160/Sheet1!P160))</f>
        <v>-5.4888859669342951</v>
      </c>
      <c r="R160">
        <f>IF(Sheet1!R160="","",LOG10(Sheet1!R160/Sheet1!S160))</f>
        <v>-5.0920195096375993</v>
      </c>
      <c r="U160">
        <f>IF(Sheet1!T160=0,"", SUM(C160, F160, I160, L160, O160, R160)/Sheet1!T160)</f>
        <v>-5.4756332279798388</v>
      </c>
    </row>
    <row r="161" spans="1:21" x14ac:dyDescent="0.2">
      <c r="A161" s="1">
        <f>Sheet1!A161</f>
        <v>44721</v>
      </c>
      <c r="C161">
        <f>IF(Sheet1!C161="","",LOG10(Sheet1!C161/Sheet1!D161))</f>
        <v>-5.965042573514137</v>
      </c>
      <c r="F161">
        <f>IF(Sheet1!F161="","",LOG10(Sheet1!F161/Sheet1!G161))</f>
        <v>-5.1342144808970955</v>
      </c>
      <c r="I161">
        <f>IF(Sheet1!I161="","",LOG10(Sheet1!I161/Sheet1!J161))</f>
        <v>-5.169457910134601</v>
      </c>
      <c r="L161">
        <f>IF(Sheet1!L161="","",LOG10(Sheet1!L161/Sheet1!M161))</f>
        <v>-5.4044341805328866</v>
      </c>
      <c r="O161">
        <f>IF(Sheet1!O161="","",LOG10(Sheet1!O161/Sheet1!P161))</f>
        <v>-5.6515127288444349</v>
      </c>
      <c r="R161">
        <f>IF(Sheet1!R161="","",LOG10(Sheet1!R161/Sheet1!S161))</f>
        <v>-4.84832076117035</v>
      </c>
      <c r="U161">
        <f>IF(Sheet1!T161=0,"", SUM(C161, F161, I161, L161, O161, R161)/Sheet1!T161)</f>
        <v>-5.3621637725155837</v>
      </c>
    </row>
    <row r="162" spans="1:21" x14ac:dyDescent="0.2">
      <c r="A162" s="1">
        <f>Sheet1!A162</f>
        <v>44722</v>
      </c>
      <c r="C162">
        <f>IF(Sheet1!C162="","",LOG10(Sheet1!C162/Sheet1!D162))</f>
        <v>-5.7205522514863922</v>
      </c>
      <c r="F162">
        <f>IF(Sheet1!F162="","",LOG10(Sheet1!F162/Sheet1!G162))</f>
        <v>-5.1520427515770599</v>
      </c>
      <c r="I162">
        <f>IF(Sheet1!I162="","",LOG10(Sheet1!I162/Sheet1!J162))</f>
        <v>-5.4862666809508776</v>
      </c>
      <c r="L162">
        <f>IF(Sheet1!L162="","",LOG10(Sheet1!L162/Sheet1!M162))</f>
        <v>-5.2642081603763051</v>
      </c>
      <c r="O162">
        <f>IF(Sheet1!O162="","",LOG10(Sheet1!O162/Sheet1!P162))</f>
        <v>-5.9156954383514231</v>
      </c>
      <c r="R162">
        <f>IF(Sheet1!R162="","",LOG10(Sheet1!R162/Sheet1!S162))</f>
        <v>-5.242902768022228</v>
      </c>
      <c r="U162">
        <f>IF(Sheet1!T162=0,"", SUM(C162, F162, I162, L162, O162, R162)/Sheet1!T162)</f>
        <v>-5.4636113417940484</v>
      </c>
    </row>
    <row r="163" spans="1:21" x14ac:dyDescent="0.2">
      <c r="A163" s="1">
        <f>Sheet1!A163</f>
        <v>44723</v>
      </c>
      <c r="C163">
        <f>IF(Sheet1!C163="","",LOG10(Sheet1!C163/Sheet1!D163))</f>
        <v>-6.1413335642952509</v>
      </c>
      <c r="F163">
        <f>IF(Sheet1!F163="","",LOG10(Sheet1!F163/Sheet1!G163))</f>
        <v>-5.2514502383903334</v>
      </c>
      <c r="I163">
        <f>IF(Sheet1!I163="","",LOG10(Sheet1!I163/Sheet1!J163))</f>
        <v>-5.4613047314255718</v>
      </c>
      <c r="L163">
        <f>IF(Sheet1!L163="","",LOG10(Sheet1!L163/Sheet1!M163))</f>
        <v>-5.143641425161074</v>
      </c>
      <c r="O163">
        <f>IF(Sheet1!O163="","",LOG10(Sheet1!O163/Sheet1!P163))</f>
        <v>-5.8401608200544146</v>
      </c>
      <c r="R163">
        <f>IF(Sheet1!R163="","",LOG10(Sheet1!R163/Sheet1!S163))</f>
        <v>-5.2939760311048278</v>
      </c>
      <c r="U163">
        <f>IF(Sheet1!T163=0,"", SUM(C163, F163, I163, L163, O163, R163)/Sheet1!T163)</f>
        <v>-5.5219778017385792</v>
      </c>
    </row>
    <row r="164" spans="1:21" x14ac:dyDescent="0.2">
      <c r="A164" s="1">
        <f>Sheet1!A164</f>
        <v>44724</v>
      </c>
      <c r="C164">
        <f>IF(Sheet1!C164="","",LOG10(Sheet1!C164/Sheet1!D164))</f>
        <v>-6.5888317255942068</v>
      </c>
      <c r="F164">
        <f>IF(Sheet1!F164="","",LOG10(Sheet1!F164/Sheet1!G164))</f>
        <v>-5.4440272279778172</v>
      </c>
      <c r="I164">
        <f>IF(Sheet1!I164="","",LOG10(Sheet1!I164/Sheet1!J164))</f>
        <v>-5.0724664275089006</v>
      </c>
      <c r="L164">
        <f>IF(Sheet1!L164="","",LOG10(Sheet1!L164/Sheet1!M164))</f>
        <v>-5.947947140588</v>
      </c>
      <c r="O164">
        <f>IF(Sheet1!O164="","",LOG10(Sheet1!O164/Sheet1!P164))</f>
        <v>-6.3344537511509307</v>
      </c>
      <c r="R164">
        <f>IF(Sheet1!R164="","",LOG10(Sheet1!R164/Sheet1!S164))</f>
        <v>-5.4413232600580397</v>
      </c>
      <c r="U164">
        <f>IF(Sheet1!T164=0,"", SUM(C164, F164, I164, L164, O164, R164)/Sheet1!T164)</f>
        <v>-5.804841588812983</v>
      </c>
    </row>
    <row r="165" spans="1:21" x14ac:dyDescent="0.2">
      <c r="A165" s="1">
        <f>Sheet1!A165</f>
        <v>44725</v>
      </c>
      <c r="C165">
        <f>IF(Sheet1!C165="","",LOG10(Sheet1!C165/Sheet1!D165))</f>
        <v>-5.7578318762745972</v>
      </c>
      <c r="F165">
        <f>IF(Sheet1!F165="","",LOG10(Sheet1!F165/Sheet1!G165))</f>
        <v>-5.4659426567570559</v>
      </c>
      <c r="I165">
        <f>IF(Sheet1!I165="","",LOG10(Sheet1!I165/Sheet1!J165))</f>
        <v>-5.2262242775839276</v>
      </c>
      <c r="L165">
        <f>IF(Sheet1!L165="","",LOG10(Sheet1!L165/Sheet1!M165))</f>
        <v>-5.3949745523844559</v>
      </c>
      <c r="O165">
        <f>IF(Sheet1!O165="","",LOG10(Sheet1!O165/Sheet1!P165))</f>
        <v>-5.5499631825268994</v>
      </c>
      <c r="R165">
        <f>IF(Sheet1!R165="","",LOG10(Sheet1!R165/Sheet1!S165))</f>
        <v>-5.341834183848003</v>
      </c>
      <c r="U165">
        <f>IF(Sheet1!T165=0,"", SUM(C165, F165, I165, L165, O165, R165)/Sheet1!T165)</f>
        <v>-5.4561284548958229</v>
      </c>
    </row>
    <row r="166" spans="1:21" x14ac:dyDescent="0.2">
      <c r="A166" s="1">
        <f>Sheet1!A166</f>
        <v>44726</v>
      </c>
      <c r="C166">
        <f>IF(Sheet1!C166="","",LOG10(Sheet1!C166/Sheet1!D166))</f>
        <v>-5.6415321498208204</v>
      </c>
      <c r="F166">
        <f>IF(Sheet1!F166="","",LOG10(Sheet1!F166/Sheet1!G166))</f>
        <v>-5.3605352352527049</v>
      </c>
      <c r="I166">
        <f>IF(Sheet1!I166="","",LOG10(Sheet1!I166/Sheet1!J166))</f>
        <v>-5.8061924886402911</v>
      </c>
      <c r="L166">
        <f>IF(Sheet1!L166="","",LOG10(Sheet1!L166/Sheet1!M166))</f>
        <v>-5.2078090843104992</v>
      </c>
      <c r="O166">
        <f>IF(Sheet1!O166="","",LOG10(Sheet1!O166/Sheet1!P166))</f>
        <v>-5.3448702282149325</v>
      </c>
      <c r="R166">
        <f>IF(Sheet1!R166="","",LOG10(Sheet1!R166/Sheet1!S166))</f>
        <v>-5.2769011788989166</v>
      </c>
      <c r="U166">
        <f>IF(Sheet1!T166=0,"", SUM(C166, F166, I166, L166, O166, R166)/Sheet1!T166)</f>
        <v>-5.4396400608563598</v>
      </c>
    </row>
    <row r="167" spans="1:21" x14ac:dyDescent="0.2">
      <c r="A167" s="1">
        <f>Sheet1!A167</f>
        <v>44727</v>
      </c>
      <c r="C167">
        <f>IF(Sheet1!C167="","",LOG10(Sheet1!C167/Sheet1!D167))</f>
        <v>-5.406322861921292</v>
      </c>
      <c r="F167">
        <f>IF(Sheet1!F167="","",LOG10(Sheet1!F167/Sheet1!G167))</f>
        <v>-5.2810544103841002</v>
      </c>
      <c r="I167">
        <f>IF(Sheet1!I167="","",LOG10(Sheet1!I167/Sheet1!J167))</f>
        <v>-4.712712981546705</v>
      </c>
      <c r="L167">
        <f>IF(Sheet1!L167="","",LOG10(Sheet1!L167/Sheet1!M167))</f>
        <v>-4.9550766760460396</v>
      </c>
      <c r="O167">
        <f>IF(Sheet1!O167="","",LOG10(Sheet1!O167/Sheet1!P167))</f>
        <v>-5.4247241429826127</v>
      </c>
      <c r="R167">
        <f>IF(Sheet1!R167="","",LOG10(Sheet1!R167/Sheet1!S167))</f>
        <v>-5.5841078050596442</v>
      </c>
      <c r="U167">
        <f>IF(Sheet1!T167=0,"", SUM(C167, F167, I167, L167, O167, R167)/Sheet1!T167)</f>
        <v>-5.2273331463233985</v>
      </c>
    </row>
    <row r="168" spans="1:21" x14ac:dyDescent="0.2">
      <c r="A168" s="1">
        <f>Sheet1!A168</f>
        <v>44728</v>
      </c>
      <c r="C168">
        <f>IF(Sheet1!C168="","",LOG10(Sheet1!C168/Sheet1!D168))</f>
        <v>-5.8199789835314304</v>
      </c>
      <c r="F168">
        <f>IF(Sheet1!F168="","",LOG10(Sheet1!F168/Sheet1!G168))</f>
        <v>-5.103372789844288</v>
      </c>
      <c r="I168">
        <f>IF(Sheet1!I168="","",LOG10(Sheet1!I168/Sheet1!J168))</f>
        <v>-5.4325419680514084</v>
      </c>
      <c r="L168">
        <f>IF(Sheet1!L168="","",LOG10(Sheet1!L168/Sheet1!M168))</f>
        <v>-5.4473930509461965</v>
      </c>
      <c r="O168">
        <f>IF(Sheet1!O168="","",LOG10(Sheet1!O168/Sheet1!P168))</f>
        <v>-5.2762229783763264</v>
      </c>
      <c r="R168">
        <f>IF(Sheet1!R168="","",LOG10(Sheet1!R168/Sheet1!S168))</f>
        <v>-5.5265491489446692</v>
      </c>
      <c r="U168">
        <f>IF(Sheet1!T168=0,"", SUM(C168, F168, I168, L168, O168, R168)/Sheet1!T168)</f>
        <v>-5.4343431532823852</v>
      </c>
    </row>
    <row r="169" spans="1:21" x14ac:dyDescent="0.2">
      <c r="A169" s="1">
        <f>Sheet1!A169</f>
        <v>44729</v>
      </c>
      <c r="C169">
        <f>IF(Sheet1!C169="","",LOG10(Sheet1!C169/Sheet1!D169))</f>
        <v>-5.8044198960758626</v>
      </c>
      <c r="F169">
        <f>IF(Sheet1!F169="","",LOG10(Sheet1!F169/Sheet1!G169))</f>
        <v>-5.053991589943883</v>
      </c>
      <c r="I169">
        <f>IF(Sheet1!I169="","",LOG10(Sheet1!I169/Sheet1!J169))</f>
        <v>-5.7077942843890268</v>
      </c>
      <c r="L169">
        <f>IF(Sheet1!L169="","",LOG10(Sheet1!L169/Sheet1!M169))</f>
        <v>-5.2545202892075382</v>
      </c>
      <c r="O169">
        <f>IF(Sheet1!O169="","",LOG10(Sheet1!O169/Sheet1!P169))</f>
        <v>-5.7242758696007892</v>
      </c>
      <c r="R169">
        <f>IF(Sheet1!R169="","",LOG10(Sheet1!R169/Sheet1!S169))</f>
        <v>-5.5646746880248203</v>
      </c>
      <c r="U169">
        <f>IF(Sheet1!T169=0,"", SUM(C169, F169, I169, L169, O169, R169)/Sheet1!T169)</f>
        <v>-5.5182794362069858</v>
      </c>
    </row>
    <row r="170" spans="1:21" x14ac:dyDescent="0.2">
      <c r="A170" s="1">
        <f>Sheet1!A170</f>
        <v>44730</v>
      </c>
      <c r="C170">
        <f>IF(Sheet1!C170="","",LOG10(Sheet1!C170/Sheet1!D170))</f>
        <v>-5.7358714246163132</v>
      </c>
      <c r="F170">
        <f>IF(Sheet1!F170="","",LOG10(Sheet1!F170/Sheet1!G170))</f>
        <v>-5.4399878093057792</v>
      </c>
      <c r="I170">
        <f>IF(Sheet1!I170="","",LOG10(Sheet1!I170/Sheet1!J170))</f>
        <v>-6.3117425737787736</v>
      </c>
      <c r="L170">
        <f>IF(Sheet1!L170="","",LOG10(Sheet1!L170/Sheet1!M170))</f>
        <v>-5.3964697332778941</v>
      </c>
      <c r="O170">
        <f>IF(Sheet1!O170="","",LOG10(Sheet1!O170/Sheet1!P170))</f>
        <v>-6.453318340047038</v>
      </c>
      <c r="R170">
        <f>IF(Sheet1!R170="","",LOG10(Sheet1!R170/Sheet1!S170))</f>
        <v>-5.4534601710251476</v>
      </c>
      <c r="U170">
        <f>IF(Sheet1!T170=0,"", SUM(C170, F170, I170, L170, O170, R170)/Sheet1!T170)</f>
        <v>-5.7984750086751573</v>
      </c>
    </row>
    <row r="171" spans="1:21" x14ac:dyDescent="0.2">
      <c r="A171" s="1">
        <f>Sheet1!A171</f>
        <v>44731</v>
      </c>
      <c r="C171">
        <f>IF(Sheet1!C171="","",LOG10(Sheet1!C171/Sheet1!D171))</f>
        <v>-5.8259647306064162</v>
      </c>
      <c r="F171">
        <f>IF(Sheet1!F171="","",LOG10(Sheet1!F171/Sheet1!G171))</f>
        <v>-5.3556319183416781</v>
      </c>
      <c r="I171">
        <f>IF(Sheet1!I171="","",LOG10(Sheet1!I171/Sheet1!J171))</f>
        <v>-5.4826274617377351</v>
      </c>
      <c r="L171">
        <f>IF(Sheet1!L171="","",LOG10(Sheet1!L171/Sheet1!M171))</f>
        <v>-5.3734321646670722</v>
      </c>
      <c r="O171">
        <f>IF(Sheet1!O171="","",LOG10(Sheet1!O171/Sheet1!P171))</f>
        <v>-5.8195439355418683</v>
      </c>
      <c r="R171">
        <f>IF(Sheet1!R171="","",LOG10(Sheet1!R171/Sheet1!S171))</f>
        <v>-5.8375884382355112</v>
      </c>
      <c r="U171">
        <f>IF(Sheet1!T171=0,"", SUM(C171, F171, I171, L171, O171, R171)/Sheet1!T171)</f>
        <v>-5.6157981081883799</v>
      </c>
    </row>
    <row r="172" spans="1:21" x14ac:dyDescent="0.2">
      <c r="A172" s="1">
        <f>Sheet1!A172</f>
        <v>44732</v>
      </c>
      <c r="C172">
        <f>IF(Sheet1!C172="","",LOG10(Sheet1!C172/Sheet1!D172))</f>
        <v>-6.2726660980228113</v>
      </c>
      <c r="F172">
        <f>IF(Sheet1!F172="","",LOG10(Sheet1!F172/Sheet1!G172))</f>
        <v>-5.1011357999168885</v>
      </c>
      <c r="I172">
        <f>IF(Sheet1!I172="","",LOG10(Sheet1!I172/Sheet1!J172))</f>
        <v>-6.0710419119998278</v>
      </c>
      <c r="L172">
        <f>IF(Sheet1!L172="","",LOG10(Sheet1!L172/Sheet1!M172))</f>
        <v>-5.253390198726291</v>
      </c>
      <c r="O172">
        <f>IF(Sheet1!O172="","",LOG10(Sheet1!O172/Sheet1!P172))</f>
        <v>-6.289588952542597</v>
      </c>
      <c r="R172">
        <f>IF(Sheet1!R172="","",LOG10(Sheet1!R172/Sheet1!S172))</f>
        <v>-6.3138672203691533</v>
      </c>
      <c r="U172">
        <f>IF(Sheet1!T172=0,"", SUM(C172, F172, I172, L172, O172, R172)/Sheet1!T172)</f>
        <v>-5.883615030262928</v>
      </c>
    </row>
    <row r="173" spans="1:21" x14ac:dyDescent="0.2">
      <c r="A173" s="1">
        <f>Sheet1!A173</f>
        <v>44733</v>
      </c>
      <c r="C173">
        <f>IF(Sheet1!C173="","",LOG10(Sheet1!C173/Sheet1!D173))</f>
        <v>-5.6769243854790314</v>
      </c>
      <c r="F173">
        <f>IF(Sheet1!F173="","",LOG10(Sheet1!F173/Sheet1!G173))</f>
        <v>-5.0954631984357919</v>
      </c>
      <c r="I173">
        <f>IF(Sheet1!I173="","",LOG10(Sheet1!I173/Sheet1!J173))</f>
        <v>-5.0699001428204884</v>
      </c>
      <c r="L173">
        <f>IF(Sheet1!L173="","",LOG10(Sheet1!L173/Sheet1!M173))</f>
        <v>-5.5665994885718302</v>
      </c>
      <c r="O173">
        <f>IF(Sheet1!O173="","",LOG10(Sheet1!O173/Sheet1!P173))</f>
        <v>-6.5751878449276608</v>
      </c>
      <c r="R173">
        <f>IF(Sheet1!R173="","",LOG10(Sheet1!R173/Sheet1!S173))</f>
        <v>-5.2678753661090898</v>
      </c>
      <c r="U173">
        <f>IF(Sheet1!T173=0,"", SUM(C173, F173, I173, L173, O173, R173)/Sheet1!T173)</f>
        <v>-5.5419917377239827</v>
      </c>
    </row>
    <row r="174" spans="1:21" x14ac:dyDescent="0.2">
      <c r="A174" s="1">
        <f>Sheet1!A174</f>
        <v>44734</v>
      </c>
      <c r="C174">
        <f>IF(Sheet1!C174="","",LOG10(Sheet1!C174/Sheet1!D174))</f>
        <v>-5.4817620707073695</v>
      </c>
      <c r="F174">
        <f>IF(Sheet1!F174="","",LOG10(Sheet1!F174/Sheet1!G174))</f>
        <v>-5.0833801331174131</v>
      </c>
      <c r="I174">
        <f>IF(Sheet1!I174="","",LOG10(Sheet1!I174/Sheet1!J174))</f>
        <v>-5.4567244028767909</v>
      </c>
      <c r="L174">
        <f>IF(Sheet1!L174="","",LOG10(Sheet1!L174/Sheet1!M174))</f>
        <v>-5.2007803865553424</v>
      </c>
      <c r="O174">
        <f>IF(Sheet1!O174="","",LOG10(Sheet1!O174/Sheet1!P174))</f>
        <v>-6.0736218619210067</v>
      </c>
      <c r="R174">
        <f>IF(Sheet1!R174="","",LOG10(Sheet1!R174/Sheet1!S174))</f>
        <v>-5.9885589568786157</v>
      </c>
      <c r="U174">
        <f>IF(Sheet1!T174=0,"", SUM(C174, F174, I174, L174, O174, R174)/Sheet1!T174)</f>
        <v>-5.5474713020094226</v>
      </c>
    </row>
    <row r="175" spans="1:21" x14ac:dyDescent="0.2">
      <c r="A175" s="1">
        <f>Sheet1!A175</f>
        <v>44735</v>
      </c>
      <c r="C175">
        <f>IF(Sheet1!C175="","",LOG10(Sheet1!C175/Sheet1!D175))</f>
        <v>-5.6192909925150447</v>
      </c>
      <c r="F175">
        <f>IF(Sheet1!F175="","",LOG10(Sheet1!F175/Sheet1!G175))</f>
        <v>-5.4153426151517197</v>
      </c>
      <c r="I175">
        <f>IF(Sheet1!I175="","",LOG10(Sheet1!I175/Sheet1!J175))</f>
        <v>-5.0742147938146838</v>
      </c>
      <c r="L175">
        <f>IF(Sheet1!L175="","",LOG10(Sheet1!L175/Sheet1!M175))</f>
        <v>-5.2226838426084878</v>
      </c>
      <c r="O175">
        <f>IF(Sheet1!O175="","",LOG10(Sheet1!O175/Sheet1!P175))</f>
        <v>-5.7854722483060383</v>
      </c>
      <c r="R175">
        <f>IF(Sheet1!R175="","",LOG10(Sheet1!R175/Sheet1!S175))</f>
        <v>-6.253822438708073</v>
      </c>
      <c r="U175">
        <f>IF(Sheet1!T175=0,"", SUM(C175, F175, I175, L175, O175, R175)/Sheet1!T175)</f>
        <v>-5.5618044885173417</v>
      </c>
    </row>
    <row r="176" spans="1:21" x14ac:dyDescent="0.2">
      <c r="A176" s="1">
        <f>Sheet1!A176</f>
        <v>44736</v>
      </c>
      <c r="C176">
        <f>IF(Sheet1!C176="","",LOG10(Sheet1!C176/Sheet1!D176))</f>
        <v>-5.6321897488504167</v>
      </c>
      <c r="F176">
        <f>IF(Sheet1!F176="","",LOG10(Sheet1!F176/Sheet1!G176))</f>
        <v>-5.3193350662250047</v>
      </c>
      <c r="I176">
        <f>IF(Sheet1!I176="","",LOG10(Sheet1!I176/Sheet1!J176))</f>
        <v>-5.3305259779543164</v>
      </c>
      <c r="L176">
        <f>IF(Sheet1!L176="","",LOG10(Sheet1!L176/Sheet1!M176))</f>
        <v>-6.3233720431217115</v>
      </c>
      <c r="O176">
        <f>IF(Sheet1!O176="","",LOG10(Sheet1!O176/Sheet1!P176))</f>
        <v>-5.5064114413662093</v>
      </c>
      <c r="R176">
        <f>IF(Sheet1!R176="","",LOG10(Sheet1!R176/Sheet1!S176))</f>
        <v>-5.5673221836834461</v>
      </c>
      <c r="U176">
        <f>IF(Sheet1!T176=0,"", SUM(C176, F176, I176, L176, O176, R176)/Sheet1!T176)</f>
        <v>-5.6131927435335172</v>
      </c>
    </row>
    <row r="177" spans="1:21" x14ac:dyDescent="0.2">
      <c r="A177" s="1">
        <f>Sheet1!A177</f>
        <v>44737</v>
      </c>
      <c r="C177">
        <f>IF(Sheet1!C177="","",LOG10(Sheet1!C177/Sheet1!D177))</f>
        <v>-6.0976154310550355</v>
      </c>
      <c r="F177">
        <f>IF(Sheet1!F177="","",LOG10(Sheet1!F177/Sheet1!G177))</f>
        <v>-5.6770649739569317</v>
      </c>
      <c r="I177">
        <f>IF(Sheet1!I177="","",LOG10(Sheet1!I177/Sheet1!J177))</f>
        <v>-5.1382959986093448</v>
      </c>
      <c r="L177">
        <f>IF(Sheet1!L177="","",LOG10(Sheet1!L177/Sheet1!M177))</f>
        <v>-5.4114284287463654</v>
      </c>
      <c r="O177">
        <f>IF(Sheet1!O177="","",LOG10(Sheet1!O177/Sheet1!P177))</f>
        <v>-6.013515096850643</v>
      </c>
      <c r="R177">
        <f>IF(Sheet1!R177="","",LOG10(Sheet1!R177/Sheet1!S177))</f>
        <v>-5.4098353648843922</v>
      </c>
      <c r="U177">
        <f>IF(Sheet1!T177=0,"", SUM(C177, F177, I177, L177, O177, R177)/Sheet1!T177)</f>
        <v>-5.6246258823504514</v>
      </c>
    </row>
    <row r="178" spans="1:21" x14ac:dyDescent="0.2">
      <c r="A178" s="1">
        <f>Sheet1!A178</f>
        <v>44738</v>
      </c>
      <c r="C178">
        <f>IF(Sheet1!C178="","",LOG10(Sheet1!C178/Sheet1!D178))</f>
        <v>-5.5377302271034079</v>
      </c>
      <c r="F178">
        <f>IF(Sheet1!F178="","",LOG10(Sheet1!F178/Sheet1!G178))</f>
        <v>-5.5051398273803711</v>
      </c>
      <c r="I178">
        <f>IF(Sheet1!I178="","",LOG10(Sheet1!I178/Sheet1!J178))</f>
        <v>-6.3440011378258871</v>
      </c>
      <c r="L178">
        <f>IF(Sheet1!L178="","",LOG10(Sheet1!L178/Sheet1!M178))</f>
        <v>-5.7240416447652365</v>
      </c>
      <c r="O178">
        <f>IF(Sheet1!O178="","",LOG10(Sheet1!O178/Sheet1!P178))</f>
        <v>-5.6981031379551776</v>
      </c>
      <c r="R178">
        <f>IF(Sheet1!R178="","",LOG10(Sheet1!R178/Sheet1!S178))</f>
        <v>-5.1745657321350942</v>
      </c>
      <c r="U178">
        <f>IF(Sheet1!T178=0,"", SUM(C178, F178, I178, L178, O178, R178)/Sheet1!T178)</f>
        <v>-5.6639302845275283</v>
      </c>
    </row>
    <row r="179" spans="1:21" x14ac:dyDescent="0.2">
      <c r="A179" s="1">
        <f>Sheet1!A179</f>
        <v>44739</v>
      </c>
      <c r="C179">
        <f>IF(Sheet1!C179="","",LOG10(Sheet1!C179/Sheet1!D179))</f>
        <v>-5.7672541443486427</v>
      </c>
      <c r="F179">
        <f>IF(Sheet1!F179="","",LOG10(Sheet1!F179/Sheet1!G179))</f>
        <v>-5.9003457698706772</v>
      </c>
      <c r="I179">
        <f>IF(Sheet1!I179="","",LOG10(Sheet1!I179/Sheet1!J179))</f>
        <v>-5.0459022937647218</v>
      </c>
      <c r="L179">
        <f>IF(Sheet1!L179="","",LOG10(Sheet1!L179/Sheet1!M179))</f>
        <v>-5.973623294439772</v>
      </c>
      <c r="O179">
        <f>IF(Sheet1!O179="","",LOG10(Sheet1!O179/Sheet1!P179))</f>
        <v>-6.3909351071033793</v>
      </c>
      <c r="R179">
        <f>IF(Sheet1!R179="","",LOG10(Sheet1!R179/Sheet1!S179))</f>
        <v>-5.5334385728329885</v>
      </c>
      <c r="U179">
        <f>IF(Sheet1!T179=0,"", SUM(C179, F179, I179, L179, O179, R179)/Sheet1!T179)</f>
        <v>-5.7685831970600292</v>
      </c>
    </row>
    <row r="180" spans="1:21" x14ac:dyDescent="0.2">
      <c r="A180" s="1">
        <f>Sheet1!A180</f>
        <v>44740</v>
      </c>
      <c r="C180">
        <f>IF(Sheet1!C180="","",LOG10(Sheet1!C180/Sheet1!D180))</f>
        <v>-5.7795373207735761</v>
      </c>
      <c r="F180">
        <f>IF(Sheet1!F180="","",LOG10(Sheet1!F180/Sheet1!G180))</f>
        <v>-4.9650339678529907</v>
      </c>
      <c r="I180">
        <f>IF(Sheet1!I180="","",LOG10(Sheet1!I180/Sheet1!J180))</f>
        <v>-5.3593956806580652</v>
      </c>
      <c r="L180">
        <f>IF(Sheet1!L180="","",LOG10(Sheet1!L180/Sheet1!M180))</f>
        <v>-5.4350540501563041</v>
      </c>
      <c r="O180">
        <f>IF(Sheet1!O180="","",LOG10(Sheet1!O180/Sheet1!P180))</f>
        <v>-6.330413773349191</v>
      </c>
      <c r="R180">
        <f>IF(Sheet1!R180="","",LOG10(Sheet1!R180/Sheet1!S180))</f>
        <v>-5.5051555610416525</v>
      </c>
      <c r="U180">
        <f>IF(Sheet1!T180=0,"", SUM(C180, F180, I180, L180, O180, R180)/Sheet1!T180)</f>
        <v>-5.5624317256386293</v>
      </c>
    </row>
    <row r="181" spans="1:21" x14ac:dyDescent="0.2">
      <c r="A181" s="1">
        <f>Sheet1!A181</f>
        <v>44741</v>
      </c>
      <c r="C181">
        <f>IF(Sheet1!C181="","",LOG10(Sheet1!C181/Sheet1!D181))</f>
        <v>-5.7644492919827508</v>
      </c>
      <c r="F181">
        <f>IF(Sheet1!F181="","",LOG10(Sheet1!F181/Sheet1!G181))</f>
        <v>-5.5515319008731847</v>
      </c>
      <c r="I181">
        <f>IF(Sheet1!I181="","",LOG10(Sheet1!I181/Sheet1!J181))</f>
        <v>-5.1357793537048142</v>
      </c>
      <c r="L181">
        <f>IF(Sheet1!L181="","",LOG10(Sheet1!L181/Sheet1!M181))</f>
        <v>-4.4975258589517244</v>
      </c>
      <c r="O181">
        <f>IF(Sheet1!O181="","",LOG10(Sheet1!O181/Sheet1!P181))</f>
        <v>-6.330413773349191</v>
      </c>
      <c r="R181">
        <f>IF(Sheet1!R181="","",LOG10(Sheet1!R181/Sheet1!S181))</f>
        <v>-5.4324527957434139</v>
      </c>
      <c r="U181">
        <f>IF(Sheet1!T181=0,"", SUM(C181, F181, I181, L181, O181, R181)/Sheet1!T181)</f>
        <v>-5.4520254957675141</v>
      </c>
    </row>
    <row r="182" spans="1:21" x14ac:dyDescent="0.2">
      <c r="A182" s="1">
        <f>Sheet1!A182</f>
        <v>44742</v>
      </c>
      <c r="C182">
        <f>IF(Sheet1!C182="","",LOG10(Sheet1!C182/Sheet1!D182))</f>
        <v>-5.7164629839834769</v>
      </c>
      <c r="F182">
        <f>IF(Sheet1!F182="","",LOG10(Sheet1!F182/Sheet1!G182))</f>
        <v>-5.0709674564857146</v>
      </c>
      <c r="I182">
        <f>IF(Sheet1!I182="","",LOG10(Sheet1!I182/Sheet1!J182))</f>
        <v>-6.3463529744506388</v>
      </c>
      <c r="L182">
        <f>IF(Sheet1!L182="","",LOG10(Sheet1!L182/Sheet1!M182))</f>
        <v>-5.4034009512621903</v>
      </c>
      <c r="O182">
        <f>IF(Sheet1!O182="","",LOG10(Sheet1!O182/Sheet1!P182))</f>
        <v>-6.1714339009430086</v>
      </c>
      <c r="R182">
        <f>IF(Sheet1!R182="","",LOG10(Sheet1!R182/Sheet1!S182))</f>
        <v>-5.1005280314382677</v>
      </c>
      <c r="U182">
        <f>IF(Sheet1!T182=0,"", SUM(C182, F182, I182, L182, O182, R182)/Sheet1!T182)</f>
        <v>-5.6348577164272156</v>
      </c>
    </row>
    <row r="183" spans="1:21" x14ac:dyDescent="0.2">
      <c r="A183" s="1">
        <f>Sheet1!A183</f>
        <v>44743</v>
      </c>
      <c r="C183">
        <f>IF(Sheet1!C183="","",LOG10(Sheet1!C183/Sheet1!D183))</f>
        <v>-6.4740920850692234</v>
      </c>
      <c r="F183">
        <f>IF(Sheet1!F183="","",LOG10(Sheet1!F183/Sheet1!G183))</f>
        <v>-5.2443764702351325</v>
      </c>
      <c r="I183">
        <f>IF(Sheet1!I183="","",LOG10(Sheet1!I183/Sheet1!J183))</f>
        <v>-5.0763472118788746</v>
      </c>
      <c r="L183">
        <f>IF(Sheet1!L183="","",LOG10(Sheet1!L183/Sheet1!M183))</f>
        <v>-4.1907685357547741</v>
      </c>
      <c r="O183">
        <f>IF(Sheet1!O183="","",LOG10(Sheet1!O183/Sheet1!P183))</f>
        <v>-5.8691992935860808</v>
      </c>
      <c r="R183">
        <f>IF(Sheet1!R183="","",LOG10(Sheet1!R183/Sheet1!S183))</f>
        <v>-5.6656775137251971</v>
      </c>
      <c r="U183">
        <f>IF(Sheet1!T183=0,"", SUM(C183, F183, I183, L183, O183, R183)/Sheet1!T183)</f>
        <v>-5.4200768517082141</v>
      </c>
    </row>
    <row r="184" spans="1:21" x14ac:dyDescent="0.2">
      <c r="A184" s="1">
        <f>Sheet1!A184</f>
        <v>44744</v>
      </c>
      <c r="C184">
        <f>IF(Sheet1!C184="","",LOG10(Sheet1!C184/Sheet1!D184))</f>
        <v>-6.2853616862139035</v>
      </c>
      <c r="F184">
        <f>IF(Sheet1!F184="","",LOG10(Sheet1!F184/Sheet1!G184))</f>
        <v>-5.1934416525365963</v>
      </c>
      <c r="I184">
        <f>IF(Sheet1!I184="","",LOG10(Sheet1!I184/Sheet1!J184))</f>
        <v>-5.3984758979536736</v>
      </c>
      <c r="L184">
        <f>IF(Sheet1!L184="","",LOG10(Sheet1!L184/Sheet1!M184))</f>
        <v>-4.9375521989920985</v>
      </c>
      <c r="O184">
        <f>IF(Sheet1!O184="","",LOG10(Sheet1!O184/Sheet1!P184))</f>
        <v>-6.424881636631067</v>
      </c>
      <c r="R184">
        <f>IF(Sheet1!R184="","",LOG10(Sheet1!R184/Sheet1!S184))</f>
        <v>-5.5019125236845863</v>
      </c>
      <c r="U184">
        <f>IF(Sheet1!T184=0,"", SUM(C184, F184, I184, L184, O184, R184)/Sheet1!T184)</f>
        <v>-5.6236042660019869</v>
      </c>
    </row>
    <row r="185" spans="1:21" x14ac:dyDescent="0.2">
      <c r="A185" s="1">
        <f>Sheet1!A185</f>
        <v>44745</v>
      </c>
      <c r="C185">
        <f>IF(Sheet1!C185="","",LOG10(Sheet1!C185/Sheet1!D185))</f>
        <v>-6.0959817650219357</v>
      </c>
      <c r="F185">
        <f>IF(Sheet1!F185="","",LOG10(Sheet1!F185/Sheet1!G185))</f>
        <v>-5.4826014459884655</v>
      </c>
      <c r="I185">
        <f>IF(Sheet1!I185="","",LOG10(Sheet1!I185/Sheet1!J185))</f>
        <v>-5.5800041227156276</v>
      </c>
      <c r="L185">
        <f>IF(Sheet1!L185="","",LOG10(Sheet1!L185/Sheet1!M185))</f>
        <v>-5.3949849758528305</v>
      </c>
      <c r="O185">
        <f>IF(Sheet1!O185="","",LOG10(Sheet1!O185/Sheet1!P185))</f>
        <v>-6.1290450598879582</v>
      </c>
      <c r="R185">
        <f>IF(Sheet1!R185="","",LOG10(Sheet1!R185/Sheet1!S185))</f>
        <v>-5.0385430873348573</v>
      </c>
      <c r="U185">
        <f>IF(Sheet1!T185=0,"", SUM(C185, F185, I185, L185, O185, R185)/Sheet1!T185)</f>
        <v>-5.6201934094669461</v>
      </c>
    </row>
    <row r="186" spans="1:21" x14ac:dyDescent="0.2">
      <c r="A186" s="1">
        <f>Sheet1!A186</f>
        <v>44746</v>
      </c>
      <c r="C186">
        <f>IF(Sheet1!C186="","",LOG10(Sheet1!C186/Sheet1!D186))</f>
        <v>-5.539862843758641</v>
      </c>
      <c r="F186">
        <f>IF(Sheet1!F186="","",LOG10(Sheet1!F186/Sheet1!G186))</f>
        <v>-5.5430358500787502</v>
      </c>
      <c r="I186">
        <f>IF(Sheet1!I186="","",LOG10(Sheet1!I186/Sheet1!J186))</f>
        <v>-4.6728113435285961</v>
      </c>
      <c r="L186">
        <f>IF(Sheet1!L186="","",LOG10(Sheet1!L186/Sheet1!M186))</f>
        <v>-5.4238615529042162</v>
      </c>
      <c r="O186">
        <f>IF(Sheet1!O186="","",LOG10(Sheet1!O186/Sheet1!P186))</f>
        <v>-5.7536434252004431</v>
      </c>
      <c r="R186">
        <f>IF(Sheet1!R186="","",LOG10(Sheet1!R186/Sheet1!S186))</f>
        <v>-6.0170333392987807</v>
      </c>
      <c r="U186">
        <f>IF(Sheet1!T186=0,"", SUM(C186, F186, I186, L186, O186, R186)/Sheet1!T186)</f>
        <v>-5.4917080591282383</v>
      </c>
    </row>
    <row r="187" spans="1:21" x14ac:dyDescent="0.2">
      <c r="A187" s="1">
        <f>Sheet1!A187</f>
        <v>44747</v>
      </c>
      <c r="C187">
        <f>IF(Sheet1!C187="","",LOG10(Sheet1!C187/Sheet1!D187))</f>
        <v>-5.750312374609643</v>
      </c>
      <c r="F187">
        <f>IF(Sheet1!F187="","",LOG10(Sheet1!F187/Sheet1!G187))</f>
        <v>-5.4384563583587973</v>
      </c>
      <c r="I187">
        <f>IF(Sheet1!I187="","",LOG10(Sheet1!I187/Sheet1!J187))</f>
        <v>-5.1578170374594796</v>
      </c>
      <c r="L187">
        <f>IF(Sheet1!L187="","",LOG10(Sheet1!L187/Sheet1!M187))</f>
        <v>-5.3217873330448775</v>
      </c>
      <c r="O187">
        <f>IF(Sheet1!O187="","",LOG10(Sheet1!O187/Sheet1!P187))</f>
        <v>-6.2509076997008561</v>
      </c>
      <c r="R187">
        <f>IF(Sheet1!R187="","",LOG10(Sheet1!R187/Sheet1!S187))</f>
        <v>-5.9064022343299891</v>
      </c>
      <c r="U187">
        <f>IF(Sheet1!T187=0,"", SUM(C187, F187, I187, L187, O187, R187)/Sheet1!T187)</f>
        <v>-5.637613839583941</v>
      </c>
    </row>
    <row r="188" spans="1:21" x14ac:dyDescent="0.2">
      <c r="A188" s="1">
        <f>Sheet1!A188</f>
        <v>44748</v>
      </c>
      <c r="C188">
        <f>IF(Sheet1!C188="","",LOG10(Sheet1!C188/Sheet1!D188))</f>
        <v>-6.1859461677861196</v>
      </c>
      <c r="F188">
        <f>IF(Sheet1!F188="","",LOG10(Sheet1!F188/Sheet1!G188))</f>
        <v>-5.7298995241092046</v>
      </c>
      <c r="I188">
        <f>IF(Sheet1!I188="","",LOG10(Sheet1!I188/Sheet1!J188))</f>
        <v>-5.1152778767830283</v>
      </c>
      <c r="L188">
        <f>IF(Sheet1!L188="","",LOG10(Sheet1!L188/Sheet1!M188))</f>
        <v>-5.7050405358894318</v>
      </c>
      <c r="O188">
        <f>IF(Sheet1!O188="","",LOG10(Sheet1!O188/Sheet1!P188))</f>
        <v>-6.3692158574101425</v>
      </c>
      <c r="R188">
        <f>IF(Sheet1!R188="","",LOG10(Sheet1!R188/Sheet1!S188))</f>
        <v>-5.6319361679401503</v>
      </c>
      <c r="U188">
        <f>IF(Sheet1!T188=0,"", SUM(C188, F188, I188, L188, O188, R188)/Sheet1!T188)</f>
        <v>-5.78955268831968</v>
      </c>
    </row>
    <row r="189" spans="1:21" x14ac:dyDescent="0.2">
      <c r="A189" s="1">
        <f>Sheet1!A189</f>
        <v>44749</v>
      </c>
      <c r="C189">
        <f>IF(Sheet1!C189="","",LOG10(Sheet1!C189/Sheet1!D189))</f>
        <v>-5.9675037021001494</v>
      </c>
      <c r="F189">
        <f>IF(Sheet1!F189="","",LOG10(Sheet1!F189/Sheet1!G189))</f>
        <v>-5.5071104464245568</v>
      </c>
      <c r="I189">
        <f>IF(Sheet1!I189="","",LOG10(Sheet1!I189/Sheet1!J189))</f>
        <v>-4.5947719782788017</v>
      </c>
      <c r="L189">
        <f>IF(Sheet1!L189="","",LOG10(Sheet1!L189/Sheet1!M189))</f>
        <v>-5.6708264650065594</v>
      </c>
      <c r="O189">
        <f>IF(Sheet1!O189="","",LOG10(Sheet1!O189/Sheet1!P189))</f>
        <v>-5.7423351075355731</v>
      </c>
      <c r="R189">
        <f>IF(Sheet1!R189="","",LOG10(Sheet1!R189/Sheet1!S189))</f>
        <v>-5.3579386031014504</v>
      </c>
      <c r="U189">
        <f>IF(Sheet1!T189=0,"", SUM(C189, F189, I189, L189, O189, R189)/Sheet1!T189)</f>
        <v>-5.4734143837411819</v>
      </c>
    </row>
    <row r="190" spans="1:21" x14ac:dyDescent="0.2">
      <c r="A190" s="1">
        <f>Sheet1!A190</f>
        <v>44750</v>
      </c>
      <c r="C190">
        <f>IF(Sheet1!C190="","",LOG10(Sheet1!C190/Sheet1!D190))</f>
        <v>-5.8582924074068146</v>
      </c>
      <c r="F190">
        <f>IF(Sheet1!F190="","",LOG10(Sheet1!F190/Sheet1!G190))</f>
        <v>-5.2997558727225904</v>
      </c>
      <c r="I190">
        <f>IF(Sheet1!I190="","",LOG10(Sheet1!I190/Sheet1!J190))</f>
        <v>-5.2515736026790183</v>
      </c>
      <c r="L190">
        <f>IF(Sheet1!L190="","",LOG10(Sheet1!L190/Sheet1!M190))</f>
        <v>-5.525574255856478</v>
      </c>
      <c r="O190">
        <f>IF(Sheet1!O190="","",LOG10(Sheet1!O190/Sheet1!P190))</f>
        <v>-5.1776557158207721</v>
      </c>
      <c r="R190">
        <f>IF(Sheet1!R190="","",LOG10(Sheet1!R190/Sheet1!S190))</f>
        <v>-5.8272701722248863</v>
      </c>
      <c r="U190">
        <f>IF(Sheet1!T190=0,"", SUM(C190, F190, I190, L190, O190, R190)/Sheet1!T190)</f>
        <v>-5.4900203377850936</v>
      </c>
    </row>
    <row r="191" spans="1:21" x14ac:dyDescent="0.2">
      <c r="A191" s="1">
        <f>Sheet1!A191</f>
        <v>44751</v>
      </c>
      <c r="C191">
        <f>IF(Sheet1!C191="","",LOG10(Sheet1!C191/Sheet1!D191))</f>
        <v>-6.3316087380317176</v>
      </c>
      <c r="F191">
        <f>IF(Sheet1!F191="","",LOG10(Sheet1!F191/Sheet1!G191))</f>
        <v>-5.6525274062767172</v>
      </c>
      <c r="I191">
        <f>IF(Sheet1!I191="","",LOG10(Sheet1!I191/Sheet1!J191))</f>
        <v>-5.3860003835448547</v>
      </c>
      <c r="L191">
        <f>IF(Sheet1!L191="","",LOG10(Sheet1!L191/Sheet1!M191))</f>
        <v>-5.5957840383900717</v>
      </c>
      <c r="O191">
        <f>IF(Sheet1!O191="","",LOG10(Sheet1!O191/Sheet1!P191))</f>
        <v>-6.2694204709936283</v>
      </c>
      <c r="R191">
        <f>IF(Sheet1!R191="","",LOG10(Sheet1!R191/Sheet1!S191))</f>
        <v>-5.6690729150770487</v>
      </c>
      <c r="U191">
        <f>IF(Sheet1!T191=0,"", SUM(C191, F191, I191, L191, O191, R191)/Sheet1!T191)</f>
        <v>-5.8174023253856744</v>
      </c>
    </row>
    <row r="192" spans="1:21" x14ac:dyDescent="0.2">
      <c r="A192" s="1">
        <f>Sheet1!A192</f>
        <v>44752</v>
      </c>
      <c r="C192">
        <f>IF(Sheet1!C192="","",LOG10(Sheet1!C192/Sheet1!D192))</f>
        <v>-5.8370135101933371</v>
      </c>
      <c r="F192">
        <f>IF(Sheet1!F192="","",LOG10(Sheet1!F192/Sheet1!G192))</f>
        <v>-5.5394530670697879</v>
      </c>
      <c r="I192">
        <f>IF(Sheet1!I192="","",LOG10(Sheet1!I192/Sheet1!J192))</f>
        <v>-4.3602389558921022</v>
      </c>
      <c r="L192">
        <f>IF(Sheet1!L192="","",LOG10(Sheet1!L192/Sheet1!M192))</f>
        <v>-5.7987916539548179</v>
      </c>
      <c r="O192">
        <f>IF(Sheet1!O192="","",LOG10(Sheet1!O192/Sheet1!P192))</f>
        <v>-5.8634049756373141</v>
      </c>
      <c r="R192" t="str">
        <f>IF(Sheet1!R192="","",LOG10(Sheet1!R192/Sheet1!S192))</f>
        <v/>
      </c>
      <c r="U192">
        <f>IF(Sheet1!T192=0,"", SUM(C192, F192, I192, L192, O192, R192)/Sheet1!T192)</f>
        <v>-5.4797804325494726</v>
      </c>
    </row>
    <row r="193" spans="1:21" x14ac:dyDescent="0.2">
      <c r="A193" s="1">
        <f>Sheet1!A193</f>
        <v>44753</v>
      </c>
      <c r="C193">
        <f>IF(Sheet1!C193="","",LOG10(Sheet1!C193/Sheet1!D193))</f>
        <v>-5.9305160144466802</v>
      </c>
      <c r="F193">
        <f>IF(Sheet1!F193="","",LOG10(Sheet1!F193/Sheet1!G193))</f>
        <v>-6.1492191126553797</v>
      </c>
      <c r="I193">
        <f>IF(Sheet1!I193="","",LOG10(Sheet1!I193/Sheet1!J193))</f>
        <v>-4.4191999480573028</v>
      </c>
      <c r="L193">
        <f>IF(Sheet1!L193="","",LOG10(Sheet1!L193/Sheet1!M193))</f>
        <v>-5.638859371391467</v>
      </c>
      <c r="O193">
        <f>IF(Sheet1!O193="","",LOG10(Sheet1!O193/Sheet1!P193))</f>
        <v>-6.4471580313422194</v>
      </c>
      <c r="R193">
        <f>IF(Sheet1!R193="","",LOG10(Sheet1!R193/Sheet1!S193))</f>
        <v>-5.9199439411456121</v>
      </c>
      <c r="U193">
        <f>IF(Sheet1!T193=0,"", SUM(C193, F193, I193, L193, O193, R193)/Sheet1!T193)</f>
        <v>-5.7508160698397761</v>
      </c>
    </row>
    <row r="194" spans="1:21" x14ac:dyDescent="0.2">
      <c r="A194" s="1">
        <f>Sheet1!A194</f>
        <v>44754</v>
      </c>
      <c r="C194">
        <f>IF(Sheet1!C194="","",LOG10(Sheet1!C194/Sheet1!D194))</f>
        <v>-6.7450747915820575</v>
      </c>
      <c r="F194">
        <f>IF(Sheet1!F194="","",LOG10(Sheet1!F194/Sheet1!G194))</f>
        <v>-6.2572106549567774</v>
      </c>
      <c r="I194">
        <f>IF(Sheet1!I194="","",LOG10(Sheet1!I194/Sheet1!J194))</f>
        <v>-4.9074527449991239</v>
      </c>
      <c r="L194">
        <f>IF(Sheet1!L194="","",LOG10(Sheet1!L194/Sheet1!M194))</f>
        <v>-5.9121278785615985</v>
      </c>
      <c r="O194">
        <f>IF(Sheet1!O194="","",LOG10(Sheet1!O194/Sheet1!P194))</f>
        <v>-6.2610248339923977</v>
      </c>
      <c r="R194">
        <f>IF(Sheet1!R194="","",LOG10(Sheet1!R194/Sheet1!S194))</f>
        <v>-5.7567691681994875</v>
      </c>
      <c r="U194">
        <f>IF(Sheet1!T194=0,"", SUM(C194, F194, I194, L194, O194, R194)/Sheet1!T194)</f>
        <v>-5.9732766787152407</v>
      </c>
    </row>
    <row r="195" spans="1:21" x14ac:dyDescent="0.2">
      <c r="A195" s="1">
        <f>Sheet1!A195</f>
        <v>44755</v>
      </c>
      <c r="C195">
        <f>IF(Sheet1!C195="","",LOG10(Sheet1!C195/Sheet1!D195))</f>
        <v>-6.2506051230411686</v>
      </c>
      <c r="F195">
        <f>IF(Sheet1!F195="","",LOG10(Sheet1!F195/Sheet1!G195))</f>
        <v>-5.9493643683224766</v>
      </c>
      <c r="I195">
        <f>IF(Sheet1!I195="","",LOG10(Sheet1!I195/Sheet1!J195))</f>
        <v>-4.5549087285818093</v>
      </c>
      <c r="L195">
        <f>IF(Sheet1!L195="","",LOG10(Sheet1!L195/Sheet1!M195))</f>
        <v>-5.6200952996686695</v>
      </c>
      <c r="O195">
        <f>IF(Sheet1!O195="","",LOG10(Sheet1!O195/Sheet1!P195))</f>
        <v>-6.5797835966168101</v>
      </c>
      <c r="R195">
        <f>IF(Sheet1!R195="","",LOG10(Sheet1!R195/Sheet1!S195))</f>
        <v>-5.9177920599743876</v>
      </c>
      <c r="U195">
        <f>IF(Sheet1!T195=0,"", SUM(C195, F195, I195, L195, O195, R195)/Sheet1!T195)</f>
        <v>-5.812091529367553</v>
      </c>
    </row>
    <row r="196" spans="1:21" x14ac:dyDescent="0.2">
      <c r="A196" s="1">
        <f>Sheet1!A196</f>
        <v>44756</v>
      </c>
      <c r="C196">
        <f>IF(Sheet1!C196="","",LOG10(Sheet1!C196/Sheet1!D196))</f>
        <v>-6.9947569445876283</v>
      </c>
      <c r="F196">
        <f>IF(Sheet1!F196="","",LOG10(Sheet1!F196/Sheet1!G196))</f>
        <v>-6.1565491513317809</v>
      </c>
      <c r="I196">
        <f>IF(Sheet1!I196="","",LOG10(Sheet1!I196/Sheet1!J196))</f>
        <v>-4.4224497419567967</v>
      </c>
      <c r="L196">
        <f>IF(Sheet1!L196="","",LOG10(Sheet1!L196/Sheet1!M196))</f>
        <v>-5.5700146069047882</v>
      </c>
      <c r="O196">
        <f>IF(Sheet1!O196="","",LOG10(Sheet1!O196/Sheet1!P196))</f>
        <v>-6.4014005407815437</v>
      </c>
      <c r="R196">
        <f>IF(Sheet1!R196="","",LOG10(Sheet1!R196/Sheet1!S196))</f>
        <v>-5.738857702011142</v>
      </c>
      <c r="U196">
        <f>IF(Sheet1!T196=0,"", SUM(C196, F196, I196, L196, O196, R196)/Sheet1!T196)</f>
        <v>-5.8806714479289468</v>
      </c>
    </row>
    <row r="197" spans="1:21" x14ac:dyDescent="0.2">
      <c r="A197" s="1">
        <f>Sheet1!A197</f>
        <v>44757</v>
      </c>
      <c r="C197">
        <f>IF(Sheet1!C197="","",LOG10(Sheet1!C197/Sheet1!D197))</f>
        <v>-6.6665179805548807</v>
      </c>
      <c r="F197">
        <f>IF(Sheet1!F197="","",LOG10(Sheet1!F197/Sheet1!G197))</f>
        <v>-5.3826794914251366</v>
      </c>
      <c r="I197">
        <f>IF(Sheet1!I197="","",LOG10(Sheet1!I197/Sheet1!J197))</f>
        <v>-4.0473520396161122</v>
      </c>
      <c r="L197">
        <f>IF(Sheet1!L197="","",LOG10(Sheet1!L197/Sheet1!M197))</f>
        <v>-6.1502107678658247</v>
      </c>
      <c r="O197">
        <f>IF(Sheet1!O197="","",LOG10(Sheet1!O197/Sheet1!P197))</f>
        <v>-6.2833012287035492</v>
      </c>
      <c r="R197">
        <f>IF(Sheet1!R197="","",LOG10(Sheet1!R197/Sheet1!S197))</f>
        <v>-5.5952329807984738</v>
      </c>
      <c r="U197">
        <f>IF(Sheet1!T197=0,"", SUM(C197, F197, I197, L197, O197, R197)/Sheet1!T197)</f>
        <v>-5.6875490814939971</v>
      </c>
    </row>
    <row r="198" spans="1:21" x14ac:dyDescent="0.2">
      <c r="A198" s="1">
        <f>Sheet1!A198</f>
        <v>44758</v>
      </c>
      <c r="C198">
        <f>IF(Sheet1!C198="","",LOG10(Sheet1!C198/Sheet1!D198))</f>
        <v>-6.2379555609524937</v>
      </c>
      <c r="F198">
        <f>IF(Sheet1!F198="","",LOG10(Sheet1!F198/Sheet1!G198))</f>
        <v>-5.7350884212041624</v>
      </c>
      <c r="I198">
        <f>IF(Sheet1!I198="","",LOG10(Sheet1!I198/Sheet1!J198))</f>
        <v>-4.1654330830850794</v>
      </c>
      <c r="L198">
        <f>IF(Sheet1!L198="","",LOG10(Sheet1!L198/Sheet1!M198))</f>
        <v>-6.5440680443502757</v>
      </c>
      <c r="O198">
        <f>IF(Sheet1!O198="","",LOG10(Sheet1!O198/Sheet1!P198))</f>
        <v>-6.25478968739721</v>
      </c>
      <c r="R198">
        <f>IF(Sheet1!R198="","",LOG10(Sheet1!R198/Sheet1!S198))</f>
        <v>-5.7615495444290117</v>
      </c>
      <c r="U198">
        <f>IF(Sheet1!T198=0,"", SUM(C198, F198, I198, L198, O198, R198)/Sheet1!T198)</f>
        <v>-5.7831473902363726</v>
      </c>
    </row>
    <row r="199" spans="1:21" x14ac:dyDescent="0.2">
      <c r="A199" s="1">
        <f>Sheet1!A199</f>
        <v>44759</v>
      </c>
      <c r="C199">
        <f>IF(Sheet1!C199="","",LOG10(Sheet1!C199/Sheet1!D199))</f>
        <v>-5.7680032767661942</v>
      </c>
      <c r="F199">
        <f>IF(Sheet1!F199="","",LOG10(Sheet1!F199/Sheet1!G199))</f>
        <v>-5.701659646781728</v>
      </c>
      <c r="I199">
        <f>IF(Sheet1!I199="","",LOG10(Sheet1!I199/Sheet1!J199))</f>
        <v>-1.8606056043930732</v>
      </c>
      <c r="L199">
        <f>IF(Sheet1!L199="","",LOG10(Sheet1!L199/Sheet1!M199))</f>
        <v>-6.3873898263387296</v>
      </c>
      <c r="O199">
        <f>IF(Sheet1!O199="","",LOG10(Sheet1!O199/Sheet1!P199))</f>
        <v>-7.502427119984433</v>
      </c>
      <c r="R199">
        <f>IF(Sheet1!R199="","",LOG10(Sheet1!R199/Sheet1!S199))</f>
        <v>-5.8965463286057656</v>
      </c>
      <c r="U199">
        <f>IF(Sheet1!T199=0,"", SUM(C199, F199, I199, L199, O199, R199)/Sheet1!T199)</f>
        <v>-5.5194386338116539</v>
      </c>
    </row>
    <row r="200" spans="1:21" x14ac:dyDescent="0.2">
      <c r="A200" s="1">
        <f>Sheet1!A200</f>
        <v>44760</v>
      </c>
      <c r="C200">
        <f>IF(Sheet1!C200="","",LOG10(Sheet1!C200/Sheet1!D200))</f>
        <v>-6.0012786346314364</v>
      </c>
      <c r="F200">
        <f>IF(Sheet1!F200="","",LOG10(Sheet1!F200/Sheet1!G200))</f>
        <v>-5.4545165814546133</v>
      </c>
      <c r="I200">
        <f>IF(Sheet1!I200="","",LOG10(Sheet1!I200/Sheet1!J200))</f>
        <v>-3.9021577466299258</v>
      </c>
      <c r="L200">
        <f>IF(Sheet1!L200="","",LOG10(Sheet1!L200/Sheet1!M200))</f>
        <v>-6.5820633629117085</v>
      </c>
      <c r="O200">
        <f>IF(Sheet1!O200="","",LOG10(Sheet1!O200/Sheet1!P200))</f>
        <v>-6.563481085394411</v>
      </c>
      <c r="R200">
        <f>IF(Sheet1!R200="","",LOG10(Sheet1!R200/Sheet1!S200))</f>
        <v>-5.4397918742801039</v>
      </c>
      <c r="U200">
        <f>IF(Sheet1!T200=0,"", SUM(C200, F200, I200, L200, O200, R200)/Sheet1!T200)</f>
        <v>-5.6572148808836999</v>
      </c>
    </row>
    <row r="201" spans="1:21" x14ac:dyDescent="0.2">
      <c r="A201" s="1">
        <f>Sheet1!A201</f>
        <v>44761</v>
      </c>
      <c r="C201">
        <f>IF(Sheet1!C201="","",LOG10(Sheet1!C201/Sheet1!D201))</f>
        <v>-6.2892184408946212</v>
      </c>
      <c r="F201">
        <f>IF(Sheet1!F201="","",LOG10(Sheet1!F201/Sheet1!G201))</f>
        <v>-5.8125354222565804</v>
      </c>
      <c r="I201">
        <f>IF(Sheet1!I201="","",LOG10(Sheet1!I201/Sheet1!J201))</f>
        <v>-4.4195578975089562</v>
      </c>
      <c r="L201">
        <f>IF(Sheet1!L201="","",LOG10(Sheet1!L201/Sheet1!M201))</f>
        <v>-5.8681706384753634</v>
      </c>
      <c r="O201">
        <f>IF(Sheet1!O201="","",LOG10(Sheet1!O201/Sheet1!P201))</f>
        <v>-5.4141418398216219</v>
      </c>
      <c r="R201">
        <f>IF(Sheet1!R201="","",LOG10(Sheet1!R201/Sheet1!S201))</f>
        <v>-5.6615262354151517</v>
      </c>
      <c r="U201">
        <f>IF(Sheet1!T201=0,"", SUM(C201, F201, I201, L201, O201, R201)/Sheet1!T201)</f>
        <v>-5.577525079062049</v>
      </c>
    </row>
    <row r="202" spans="1:21" x14ac:dyDescent="0.2">
      <c r="A202" s="1">
        <f>Sheet1!A202</f>
        <v>44762</v>
      </c>
      <c r="C202">
        <f>IF(Sheet1!C202="","",LOG10(Sheet1!C202/Sheet1!D202))</f>
        <v>-6.2770606234193336</v>
      </c>
      <c r="F202">
        <f>IF(Sheet1!F202="","",LOG10(Sheet1!F202/Sheet1!G202))</f>
        <v>-5.5638478476703943</v>
      </c>
      <c r="I202">
        <f>IF(Sheet1!I202="","",LOG10(Sheet1!I202/Sheet1!J202))</f>
        <v>-4.3071603629226782</v>
      </c>
      <c r="L202">
        <f>IF(Sheet1!L202="","",LOG10(Sheet1!L202/Sheet1!M202))</f>
        <v>-6.1490010965846862</v>
      </c>
      <c r="O202">
        <f>IF(Sheet1!O202="","",LOG10(Sheet1!O202/Sheet1!P202))</f>
        <v>-6.3424226808222066</v>
      </c>
      <c r="R202">
        <f>IF(Sheet1!R202="","",LOG10(Sheet1!R202/Sheet1!S202))</f>
        <v>-5.47288537823</v>
      </c>
      <c r="U202">
        <f>IF(Sheet1!T202=0,"", SUM(C202, F202, I202, L202, O202, R202)/Sheet1!T202)</f>
        <v>-5.6853963316082172</v>
      </c>
    </row>
    <row r="203" spans="1:21" x14ac:dyDescent="0.2">
      <c r="A203" s="1">
        <f>Sheet1!A203</f>
        <v>44763</v>
      </c>
      <c r="C203">
        <f>IF(Sheet1!C203="","",LOG10(Sheet1!C203/Sheet1!D203))</f>
        <v>-5.6997180049512952</v>
      </c>
      <c r="F203">
        <f>IF(Sheet1!F203="","",LOG10(Sheet1!F203/Sheet1!G203))</f>
        <v>-6.0484418035504044</v>
      </c>
      <c r="I203">
        <f>IF(Sheet1!I203="","",LOG10(Sheet1!I203/Sheet1!J203))</f>
        <v>-4.5372229708585214</v>
      </c>
      <c r="L203">
        <f>IF(Sheet1!L203="","",LOG10(Sheet1!L203/Sheet1!M203))</f>
        <v>-5.5016752260512067</v>
      </c>
      <c r="O203">
        <f>IF(Sheet1!O203="","",LOG10(Sheet1!O203/Sheet1!P203))</f>
        <v>-6.4828735836087539</v>
      </c>
      <c r="R203">
        <f>IF(Sheet1!R203="","",LOG10(Sheet1!R203/Sheet1!S203))</f>
        <v>-5.0675909112660893</v>
      </c>
      <c r="U203">
        <f>IF(Sheet1!T203=0,"", SUM(C203, F203, I203, L203, O203, R203)/Sheet1!T203)</f>
        <v>-5.5562537500477127</v>
      </c>
    </row>
    <row r="204" spans="1:21" x14ac:dyDescent="0.2">
      <c r="A204" s="1">
        <f>Sheet1!A204</f>
        <v>44764</v>
      </c>
      <c r="C204">
        <f>IF(Sheet1!C204="","",LOG10(Sheet1!C204/Sheet1!D204))</f>
        <v>-5.9255294724547722</v>
      </c>
      <c r="F204">
        <f>IF(Sheet1!F204="","",LOG10(Sheet1!F204/Sheet1!G204))</f>
        <v>-5.1241441937040975</v>
      </c>
      <c r="I204">
        <f>IF(Sheet1!I204="","",LOG10(Sheet1!I204/Sheet1!J204))</f>
        <v>-4.4800133157789714</v>
      </c>
      <c r="L204">
        <f>IF(Sheet1!L204="","",LOG10(Sheet1!L204/Sheet1!M204))</f>
        <v>-6.4771212547196626</v>
      </c>
      <c r="O204">
        <f>IF(Sheet1!O204="","",LOG10(Sheet1!O204/Sheet1!P204))</f>
        <v>-6.318063334962762</v>
      </c>
      <c r="R204">
        <f>IF(Sheet1!R204="","",LOG10(Sheet1!R204/Sheet1!S204))</f>
        <v>-5.7552720245904521</v>
      </c>
      <c r="U204">
        <f>IF(Sheet1!T204=0,"", SUM(C204, F204, I204, L204, O204, R204)/Sheet1!T204)</f>
        <v>-5.6800239327017863</v>
      </c>
    </row>
    <row r="205" spans="1:21" x14ac:dyDescent="0.2">
      <c r="A205" s="1">
        <f>Sheet1!A205</f>
        <v>44765</v>
      </c>
      <c r="C205">
        <f>IF(Sheet1!C205="","",LOG10(Sheet1!C205/Sheet1!D205))</f>
        <v>-6.2497209290355569</v>
      </c>
      <c r="F205">
        <f>IF(Sheet1!F205="","",LOG10(Sheet1!F205/Sheet1!G205))</f>
        <v>-6.1643528557844371</v>
      </c>
      <c r="I205">
        <f>IF(Sheet1!I205="","",LOG10(Sheet1!I205/Sheet1!J205))</f>
        <v>-1.8765196208632271</v>
      </c>
      <c r="L205">
        <f>IF(Sheet1!L205="","",LOG10(Sheet1!L205/Sheet1!M205))</f>
        <v>-6.2590128058770613</v>
      </c>
      <c r="O205">
        <f>IF(Sheet1!O205="","",LOG10(Sheet1!O205/Sheet1!P205))</f>
        <v>-5.974809941024934</v>
      </c>
      <c r="R205">
        <f>IF(Sheet1!R205="","",LOG10(Sheet1!R205/Sheet1!S205))</f>
        <v>-5.8893518381544503</v>
      </c>
      <c r="U205">
        <f>IF(Sheet1!T205=0,"", SUM(C205, F205, I205, L205, O205, R205)/Sheet1!T205)</f>
        <v>-5.4022946651232777</v>
      </c>
    </row>
    <row r="206" spans="1:21" x14ac:dyDescent="0.2">
      <c r="A206" s="1">
        <f>Sheet1!A206</f>
        <v>44766</v>
      </c>
      <c r="C206">
        <f>IF(Sheet1!C206="","",LOG10(Sheet1!C206/Sheet1!D206))</f>
        <v>-5.589188602061907</v>
      </c>
      <c r="F206">
        <f>IF(Sheet1!F206="","",LOG10(Sheet1!F206/Sheet1!G206))</f>
        <v>-6.4563660331290427</v>
      </c>
      <c r="I206">
        <f>IF(Sheet1!I206="","",LOG10(Sheet1!I206/Sheet1!J206))</f>
        <v>-4.5532877446298397</v>
      </c>
      <c r="L206">
        <f>IF(Sheet1!L206="","",LOG10(Sheet1!L206/Sheet1!M206))</f>
        <v>-6.453318340047038</v>
      </c>
      <c r="O206">
        <f>IF(Sheet1!O206="","",LOG10(Sheet1!O206/Sheet1!P206))</f>
        <v>-6.3384564936046051</v>
      </c>
      <c r="R206">
        <f>IF(Sheet1!R206="","",LOG10(Sheet1!R206/Sheet1!S206))</f>
        <v>-5.9009773540331594</v>
      </c>
      <c r="U206">
        <f>IF(Sheet1!T206=0,"", SUM(C206, F206, I206, L206, O206, R206)/Sheet1!T206)</f>
        <v>-5.8819324279175982</v>
      </c>
    </row>
    <row r="207" spans="1:21" x14ac:dyDescent="0.2">
      <c r="A207" s="1">
        <f>Sheet1!A207</f>
        <v>44767</v>
      </c>
      <c r="C207">
        <f>IF(Sheet1!C207="","",LOG10(Sheet1!C207/Sheet1!D207))</f>
        <v>-5.6836079300699165</v>
      </c>
      <c r="F207">
        <f>IF(Sheet1!F207="","",LOG10(Sheet1!F207/Sheet1!G207))</f>
        <v>-6.1379867327235313</v>
      </c>
      <c r="I207">
        <f>IF(Sheet1!I207="","",LOG10(Sheet1!I207/Sheet1!J207))</f>
        <v>-4.85079216644219</v>
      </c>
      <c r="L207">
        <f>IF(Sheet1!L207="","",LOG10(Sheet1!L207/Sheet1!M207))</f>
        <v>-6.5563025007672877</v>
      </c>
      <c r="O207">
        <f>IF(Sheet1!O207="","",LOG10(Sheet1!O207/Sheet1!P207))</f>
        <v>-5.4559668660568779</v>
      </c>
      <c r="R207">
        <f>IF(Sheet1!R207="","",LOG10(Sheet1!R207/Sheet1!S207))</f>
        <v>-5.4935424350832616</v>
      </c>
      <c r="U207">
        <f>IF(Sheet1!T207=0,"", SUM(C207, F207, I207, L207, O207, R207)/Sheet1!T207)</f>
        <v>-5.6963664385238451</v>
      </c>
    </row>
    <row r="208" spans="1:21" x14ac:dyDescent="0.2">
      <c r="A208" s="1">
        <f>Sheet1!A208</f>
        <v>44768</v>
      </c>
      <c r="C208">
        <f>IF(Sheet1!C208="","",LOG10(Sheet1!C208/Sheet1!D208))</f>
        <v>-5.5795300748255903</v>
      </c>
      <c r="F208">
        <f>IF(Sheet1!F208="","",LOG10(Sheet1!F208/Sheet1!G208))</f>
        <v>-6.4183012913197457</v>
      </c>
      <c r="I208">
        <f>IF(Sheet1!I208="","",LOG10(Sheet1!I208/Sheet1!J208))</f>
        <v>-4.1727525926315332</v>
      </c>
      <c r="L208">
        <f>IF(Sheet1!L208="","",LOG10(Sheet1!L208/Sheet1!M208))</f>
        <v>-6.5340261060561353</v>
      </c>
      <c r="O208">
        <f>IF(Sheet1!O208="","",LOG10(Sheet1!O208/Sheet1!P208))</f>
        <v>-6.1778249718646814</v>
      </c>
      <c r="R208">
        <f>IF(Sheet1!R208="","",LOG10(Sheet1!R208/Sheet1!S208))</f>
        <v>-5.8479344486069431</v>
      </c>
      <c r="U208">
        <f>IF(Sheet1!T208=0,"", SUM(C208, F208, I208, L208, O208, R208)/Sheet1!T208)</f>
        <v>-5.788394914217438</v>
      </c>
    </row>
    <row r="209" spans="1:21" x14ac:dyDescent="0.2">
      <c r="A209" s="1">
        <f>Sheet1!A209</f>
        <v>44769</v>
      </c>
      <c r="C209">
        <f>IF(Sheet1!C209="","",LOG10(Sheet1!C209/Sheet1!D209))</f>
        <v>-6.2345808611304516</v>
      </c>
      <c r="F209">
        <f>IF(Sheet1!F209="","",LOG10(Sheet1!F209/Sheet1!G209))</f>
        <v>-5.679509734822731</v>
      </c>
      <c r="I209">
        <f>IF(Sheet1!I209="","",LOG10(Sheet1!I209/Sheet1!J209))</f>
        <v>-5.0936554231109845</v>
      </c>
      <c r="L209">
        <f>IF(Sheet1!L209="","",LOG10(Sheet1!L209/Sheet1!M209))</f>
        <v>-6.2576785748691846</v>
      </c>
      <c r="O209">
        <f>IF(Sheet1!O209="","",LOG10(Sheet1!O209/Sheet1!P209))</f>
        <v>-6.2132520521963963</v>
      </c>
      <c r="R209">
        <f>IF(Sheet1!R209="","",LOG10(Sheet1!R209/Sheet1!S209))</f>
        <v>-6.1784013415337551</v>
      </c>
      <c r="U209">
        <f>IF(Sheet1!T209=0,"", SUM(C209, F209, I209, L209, O209, R209)/Sheet1!T209)</f>
        <v>-5.9428463312772513</v>
      </c>
    </row>
    <row r="210" spans="1:21" x14ac:dyDescent="0.2">
      <c r="A210" s="1">
        <f>Sheet1!A210</f>
        <v>44770</v>
      </c>
      <c r="C210">
        <f>IF(Sheet1!C210="","",LOG10(Sheet1!C210/Sheet1!D210))</f>
        <v>-5.9471885795942505</v>
      </c>
      <c r="F210">
        <f>IF(Sheet1!F210="","",LOG10(Sheet1!F210/Sheet1!G210))</f>
        <v>-6.2227164711475833</v>
      </c>
      <c r="I210">
        <f>IF(Sheet1!I210="","",LOG10(Sheet1!I210/Sheet1!J210))</f>
        <v>-4.9011596925336649</v>
      </c>
      <c r="L210">
        <f>IF(Sheet1!L210="","",LOG10(Sheet1!L210/Sheet1!M210))</f>
        <v>-5.7170959627988314</v>
      </c>
      <c r="O210">
        <f>IF(Sheet1!O210="","",LOG10(Sheet1!O210/Sheet1!P210))</f>
        <v>-5.1258206281556724</v>
      </c>
      <c r="R210">
        <f>IF(Sheet1!R210="","",LOG10(Sheet1!R210/Sheet1!S210))</f>
        <v>-5.6280478991750549</v>
      </c>
      <c r="U210">
        <f>IF(Sheet1!T210=0,"", SUM(C210, F210, I210, L210, O210, R210)/Sheet1!T210)</f>
        <v>-5.5903382055675097</v>
      </c>
    </row>
    <row r="211" spans="1:21" x14ac:dyDescent="0.2">
      <c r="A211" s="1">
        <f>Sheet1!A211</f>
        <v>44771</v>
      </c>
      <c r="C211">
        <f>IF(Sheet1!C211="","",LOG10(Sheet1!C211/Sheet1!D211))</f>
        <v>-6.6374897295125104</v>
      </c>
      <c r="F211">
        <f>IF(Sheet1!F211="","",LOG10(Sheet1!F211/Sheet1!G211))</f>
        <v>-5.5178097241272077</v>
      </c>
      <c r="I211">
        <f>IF(Sheet1!I211="","",LOG10(Sheet1!I211/Sheet1!J211))</f>
        <v>-5.1813323836820517</v>
      </c>
      <c r="L211">
        <f>IF(Sheet1!L211="","",LOG10(Sheet1!L211/Sheet1!M211))</f>
        <v>-5.8695569175080706</v>
      </c>
      <c r="O211">
        <f>IF(Sheet1!O211="","",LOG10(Sheet1!O211/Sheet1!P211))</f>
        <v>-6.220631019448092</v>
      </c>
      <c r="R211">
        <f>IF(Sheet1!R211="","",LOG10(Sheet1!R211/Sheet1!S211))</f>
        <v>-5.4502421964936074</v>
      </c>
      <c r="U211">
        <f>IF(Sheet1!T211=0,"", SUM(C211, F211, I211, L211, O211, R211)/Sheet1!T211)</f>
        <v>-5.8128436617952559</v>
      </c>
    </row>
    <row r="212" spans="1:21" x14ac:dyDescent="0.2">
      <c r="A212" s="1">
        <f>Sheet1!A212</f>
        <v>44772</v>
      </c>
      <c r="C212">
        <f>IF(Sheet1!C212="","",LOG10(Sheet1!C212/Sheet1!D212))</f>
        <v>-6.5910646070264995</v>
      </c>
      <c r="F212">
        <f>IF(Sheet1!F212="","",LOG10(Sheet1!F212/Sheet1!G212))</f>
        <v>-6.0842186867392387</v>
      </c>
      <c r="I212">
        <f>IF(Sheet1!I212="","",LOG10(Sheet1!I212/Sheet1!J212))</f>
        <v>-5.2428816650073635</v>
      </c>
      <c r="L212">
        <f>IF(Sheet1!L212="","",LOG10(Sheet1!L212/Sheet1!M212))</f>
        <v>-5.6455123188703364</v>
      </c>
      <c r="O212">
        <f>IF(Sheet1!O212="","",LOG10(Sheet1!O212/Sheet1!P212))</f>
        <v>-6.3502480183341632</v>
      </c>
      <c r="R212">
        <f>IF(Sheet1!R212="","",LOG10(Sheet1!R212/Sheet1!S212))</f>
        <v>-5.5143955789141454</v>
      </c>
      <c r="U212">
        <f>IF(Sheet1!T212=0,"", SUM(C212, F212, I212, L212, O212, R212)/Sheet1!T212)</f>
        <v>-5.9047201458152907</v>
      </c>
    </row>
    <row r="213" spans="1:21" x14ac:dyDescent="0.2">
      <c r="A213" s="1">
        <f>Sheet1!A213</f>
        <v>44773</v>
      </c>
      <c r="C213">
        <f>IF(Sheet1!C213="","",LOG10(Sheet1!C213/Sheet1!D213))</f>
        <v>-6.8524799936368561</v>
      </c>
      <c r="F213">
        <f>IF(Sheet1!F213="","",LOG10(Sheet1!F213/Sheet1!G213))</f>
        <v>-5.7559083558243076</v>
      </c>
      <c r="I213">
        <f>IF(Sheet1!I213="","",LOG10(Sheet1!I213/Sheet1!J213))</f>
        <v>-4.7977801813249332</v>
      </c>
      <c r="L213">
        <f>IF(Sheet1!L213="","",LOG10(Sheet1!L213/Sheet1!M213))</f>
        <v>-5.7749144364582454</v>
      </c>
      <c r="O213">
        <f>IF(Sheet1!O213="","",LOG10(Sheet1!O213/Sheet1!P213))</f>
        <v>-5.942504106168081</v>
      </c>
      <c r="R213">
        <f>IF(Sheet1!R213="","",LOG10(Sheet1!R213/Sheet1!S213))</f>
        <v>-5.5865142104460803</v>
      </c>
      <c r="U213">
        <f>IF(Sheet1!T213=0,"", SUM(C213, F213, I213, L213, O213, R213)/Sheet1!T213)</f>
        <v>-5.7850168806430844</v>
      </c>
    </row>
    <row r="214" spans="1:21" x14ac:dyDescent="0.2">
      <c r="A214" s="1">
        <f>Sheet1!A214</f>
        <v>44774</v>
      </c>
      <c r="C214">
        <f>IF(Sheet1!C214="","",LOG10(Sheet1!C214/Sheet1!D214))</f>
        <v>-6.4409090820652173</v>
      </c>
      <c r="F214">
        <f>IF(Sheet1!F214="","",LOG10(Sheet1!F214/Sheet1!G214))</f>
        <v>-5.9385197251764916</v>
      </c>
      <c r="I214">
        <f>IF(Sheet1!I214="","",LOG10(Sheet1!I214/Sheet1!J214))</f>
        <v>-5.9611669196466295</v>
      </c>
      <c r="L214">
        <f>IF(Sheet1!L214="","",LOG10(Sheet1!L214/Sheet1!M214))</f>
        <v>-6.2898367637232209</v>
      </c>
      <c r="O214">
        <f>IF(Sheet1!O214="","",LOG10(Sheet1!O214/Sheet1!P214))</f>
        <v>-6.3010299956639813</v>
      </c>
      <c r="R214">
        <f>IF(Sheet1!R214="","",LOG10(Sheet1!R214/Sheet1!S214))</f>
        <v>-5.8894571275635901</v>
      </c>
      <c r="U214">
        <f>IF(Sheet1!T214=0,"", SUM(C214, F214, I214, L214, O214, R214)/Sheet1!T214)</f>
        <v>-6.1368199356398554</v>
      </c>
    </row>
    <row r="215" spans="1:21" x14ac:dyDescent="0.2">
      <c r="A215" s="1">
        <f>Sheet1!A215</f>
        <v>44775</v>
      </c>
      <c r="C215">
        <f>IF(Sheet1!C215="","",LOG10(Sheet1!C215/Sheet1!D215))</f>
        <v>-6.8337843746564788</v>
      </c>
      <c r="F215" t="str">
        <f>IF(Sheet1!F215="","",LOG10(Sheet1!F215/Sheet1!G215))</f>
        <v/>
      </c>
      <c r="I215">
        <f>IF(Sheet1!I215="","",LOG10(Sheet1!I215/Sheet1!J215))</f>
        <v>-5.2270821038830277</v>
      </c>
      <c r="L215">
        <f>IF(Sheet1!L215="","",LOG10(Sheet1!L215/Sheet1!M215))</f>
        <v>-5.7379397035622883</v>
      </c>
      <c r="O215">
        <f>IF(Sheet1!O215="","",LOG10(Sheet1!O215/Sheet1!P215))</f>
        <v>-6.4471580313422194</v>
      </c>
      <c r="R215">
        <f>IF(Sheet1!R215="","",LOG10(Sheet1!R215/Sheet1!S215))</f>
        <v>-5.6989700043360187</v>
      </c>
      <c r="U215">
        <f>IF(Sheet1!T215=0,"", SUM(C215, F215, I215, L215, O215, R215)/Sheet1!T215)</f>
        <v>-5.9889868435560061</v>
      </c>
    </row>
    <row r="216" spans="1:21" x14ac:dyDescent="0.2">
      <c r="A216" s="1">
        <f>Sheet1!A216</f>
        <v>44776</v>
      </c>
      <c r="C216">
        <f>IF(Sheet1!C216="","",LOG10(Sheet1!C216/Sheet1!D216))</f>
        <v>-6.5888317255942068</v>
      </c>
      <c r="F216">
        <f>IF(Sheet1!F216="","",LOG10(Sheet1!F216/Sheet1!G216))</f>
        <v>-5.6437511582911313</v>
      </c>
      <c r="I216">
        <f>IF(Sheet1!I216="","",LOG10(Sheet1!I216/Sheet1!J216))</f>
        <v>-4.9902933450870481</v>
      </c>
      <c r="L216">
        <f>IF(Sheet1!L216="","",LOG10(Sheet1!L216/Sheet1!M216))</f>
        <v>-6.9476391781024978</v>
      </c>
      <c r="O216">
        <f>IF(Sheet1!O216="","",LOG10(Sheet1!O216/Sheet1!P216))</f>
        <v>-6.2237554536572413</v>
      </c>
      <c r="R216">
        <f>IF(Sheet1!R216="","",LOG10(Sheet1!R216/Sheet1!S216))</f>
        <v>-6.3541084391474012</v>
      </c>
      <c r="U216">
        <f>IF(Sheet1!T216=0,"", SUM(C216, F216, I216, L216, O216, R216)/Sheet1!T216)</f>
        <v>-6.1247298833132549</v>
      </c>
    </row>
    <row r="217" spans="1:21" x14ac:dyDescent="0.2">
      <c r="A217" s="1">
        <f>Sheet1!A217</f>
        <v>44777</v>
      </c>
      <c r="C217">
        <f>IF(Sheet1!C217="","",LOG10(Sheet1!C217/Sheet1!D217))</f>
        <v>-6.5391447114958696</v>
      </c>
      <c r="F217">
        <f>IF(Sheet1!F217="","",LOG10(Sheet1!F217/Sheet1!G217))</f>
        <v>-6.2474822606770539</v>
      </c>
      <c r="I217">
        <f>IF(Sheet1!I217="","",LOG10(Sheet1!I217/Sheet1!J217))</f>
        <v>-4.7230419386963973</v>
      </c>
      <c r="L217">
        <f>IF(Sheet1!L217="","",LOG10(Sheet1!L217/Sheet1!M217))</f>
        <v>-6.0796670717347858</v>
      </c>
      <c r="O217">
        <f>IF(Sheet1!O217="","",LOG10(Sheet1!O217/Sheet1!P217))</f>
        <v>-4.9399249316853941</v>
      </c>
      <c r="R217">
        <f>IF(Sheet1!R217="","",LOG10(Sheet1!R217/Sheet1!S217))</f>
        <v>-6.0637085593914177</v>
      </c>
      <c r="U217">
        <f>IF(Sheet1!T217=0,"", SUM(C217, F217, I217, L217, O217, R217)/Sheet1!T217)</f>
        <v>-5.7654949122801531</v>
      </c>
    </row>
    <row r="218" spans="1:21" x14ac:dyDescent="0.2">
      <c r="A218" s="1">
        <f>Sheet1!A218</f>
        <v>44778</v>
      </c>
      <c r="C218">
        <f>IF(Sheet1!C218="","",LOG10(Sheet1!C218/Sheet1!D218))</f>
        <v>-6.9344984512435675</v>
      </c>
      <c r="F218">
        <f>IF(Sheet1!F218="","",LOG10(Sheet1!F218/Sheet1!G218))</f>
        <v>-6.1925674533365456</v>
      </c>
      <c r="I218">
        <f>IF(Sheet1!I218="","",LOG10(Sheet1!I218/Sheet1!J218))</f>
        <v>-4.9905044451276455</v>
      </c>
      <c r="L218">
        <f>IF(Sheet1!L218="","",LOG10(Sheet1!L218/Sheet1!M218))</f>
        <v>-5.9071041412348446</v>
      </c>
      <c r="O218">
        <f>IF(Sheet1!O218="","",LOG10(Sheet1!O218/Sheet1!P218))</f>
        <v>-6.2842050677017944</v>
      </c>
      <c r="R218">
        <f>IF(Sheet1!R218="","",LOG10(Sheet1!R218/Sheet1!S218))</f>
        <v>-6.195899652409234</v>
      </c>
      <c r="U218">
        <f>IF(Sheet1!T218=0,"", SUM(C218, F218, I218, L218, O218, R218)/Sheet1!T218)</f>
        <v>-6.0841298685089384</v>
      </c>
    </row>
    <row r="219" spans="1:21" x14ac:dyDescent="0.2">
      <c r="A219" s="1">
        <f>Sheet1!A219</f>
        <v>44779</v>
      </c>
      <c r="C219">
        <f>IF(Sheet1!C219="","",LOG10(Sheet1!C219/Sheet1!D219))</f>
        <v>-6.5976951859255122</v>
      </c>
      <c r="F219">
        <f>IF(Sheet1!F219="","",LOG10(Sheet1!F219/Sheet1!G219))</f>
        <v>-5.6338019471413183</v>
      </c>
      <c r="I219">
        <f>IF(Sheet1!I219="","",LOG10(Sheet1!I219/Sheet1!J219))</f>
        <v>-4.812540735888593</v>
      </c>
      <c r="L219">
        <f>IF(Sheet1!L219="","",LOG10(Sheet1!L219/Sheet1!M219))</f>
        <v>-6.2814878879400808</v>
      </c>
      <c r="O219">
        <f>IF(Sheet1!O219="","",LOG10(Sheet1!O219/Sheet1!P219))</f>
        <v>-6.2819419334408249</v>
      </c>
      <c r="R219">
        <f>IF(Sheet1!R219="","",LOG10(Sheet1!R219/Sheet1!S219))</f>
        <v>-5.9185646606456848</v>
      </c>
      <c r="U219">
        <f>IF(Sheet1!T219=0,"", SUM(C219, F219, I219, L219, O219, R219)/Sheet1!T219)</f>
        <v>-5.9210053918303354</v>
      </c>
    </row>
    <row r="220" spans="1:21" x14ac:dyDescent="0.2">
      <c r="A220" s="1">
        <f>Sheet1!A220</f>
        <v>44780</v>
      </c>
      <c r="C220">
        <f>IF(Sheet1!C220="","",LOG10(Sheet1!C220/Sheet1!D220))</f>
        <v>-6.7481880270062007</v>
      </c>
      <c r="F220">
        <f>IF(Sheet1!F220="","",LOG10(Sheet1!F220/Sheet1!G220))</f>
        <v>-5.9973863843973136</v>
      </c>
      <c r="I220">
        <f>IF(Sheet1!I220="","",LOG10(Sheet1!I220/Sheet1!J220))</f>
        <v>-4.8263468615038736</v>
      </c>
      <c r="L220">
        <f>IF(Sheet1!L220="","",LOG10(Sheet1!L220/Sheet1!M220))</f>
        <v>-5.6565016929803784</v>
      </c>
      <c r="O220">
        <f>IF(Sheet1!O220="","",LOG10(Sheet1!O220/Sheet1!P220))</f>
        <v>-6.2671717284030137</v>
      </c>
      <c r="R220">
        <f>IF(Sheet1!R220="","",LOG10(Sheet1!R220/Sheet1!S220))</f>
        <v>-5.840456723313439</v>
      </c>
      <c r="U220">
        <f>IF(Sheet1!T220=0,"", SUM(C220, F220, I220, L220, O220, R220)/Sheet1!T220)</f>
        <v>-5.8893419029340359</v>
      </c>
    </row>
    <row r="221" spans="1:21" x14ac:dyDescent="0.2">
      <c r="A221" s="1">
        <f>Sheet1!A221</f>
        <v>44781</v>
      </c>
      <c r="C221">
        <f>IF(Sheet1!C221="","",LOG10(Sheet1!C221/Sheet1!D221))</f>
        <v>-6.1552680310952486</v>
      </c>
      <c r="F221">
        <f>IF(Sheet1!F221="","",LOG10(Sheet1!F221/Sheet1!G221))</f>
        <v>-6.1212314551496219</v>
      </c>
      <c r="I221">
        <f>IF(Sheet1!I221="","",LOG10(Sheet1!I221/Sheet1!J221))</f>
        <v>-5.1801351282896739</v>
      </c>
      <c r="L221">
        <f>IF(Sheet1!L221="","",LOG10(Sheet1!L221/Sheet1!M221))</f>
        <v>-5.4129541114963393</v>
      </c>
      <c r="O221">
        <f>IF(Sheet1!O221="","",LOG10(Sheet1!O221/Sheet1!P221))</f>
        <v>-6.2185355052165283</v>
      </c>
      <c r="R221">
        <f>IF(Sheet1!R221="","",LOG10(Sheet1!R221/Sheet1!S221))</f>
        <v>-5.629844604493405</v>
      </c>
      <c r="U221">
        <f>IF(Sheet1!T221=0,"", SUM(C221, F221, I221, L221, O221, R221)/Sheet1!T221)</f>
        <v>-5.7863281392901369</v>
      </c>
    </row>
    <row r="222" spans="1:21" x14ac:dyDescent="0.2">
      <c r="A222" s="1">
        <f>Sheet1!A222</f>
        <v>44782</v>
      </c>
      <c r="C222">
        <f>IF(Sheet1!C222="","",LOG10(Sheet1!C222/Sheet1!D222))</f>
        <v>-6.1795517911651876</v>
      </c>
      <c r="F222">
        <f>IF(Sheet1!F222="","",LOG10(Sheet1!F222/Sheet1!G222))</f>
        <v>-5.5696876029942137</v>
      </c>
      <c r="I222">
        <f>IF(Sheet1!I222="","",LOG10(Sheet1!I222/Sheet1!J222))</f>
        <v>-5.4446110455676129</v>
      </c>
      <c r="L222">
        <f>IF(Sheet1!L222="","",LOG10(Sheet1!L222/Sheet1!M222))</f>
        <v>-5.5688781899120672</v>
      </c>
      <c r="O222">
        <f>IF(Sheet1!O222="","",LOG10(Sheet1!O222/Sheet1!P222))</f>
        <v>-6.0681858617461613</v>
      </c>
      <c r="R222">
        <f>IF(Sheet1!R222="","",LOG10(Sheet1!R222/Sheet1!S222))</f>
        <v>-6.2709116394104809</v>
      </c>
      <c r="U222">
        <f>IF(Sheet1!T222=0,"", SUM(C222, F222, I222, L222, O222, R222)/Sheet1!T222)</f>
        <v>-5.8503043551326206</v>
      </c>
    </row>
    <row r="223" spans="1:21" x14ac:dyDescent="0.2">
      <c r="A223" s="1">
        <f>Sheet1!A223</f>
        <v>44783</v>
      </c>
      <c r="C223">
        <f>IF(Sheet1!C223="","",LOG10(Sheet1!C223/Sheet1!D223))</f>
        <v>-6.5718726545173842</v>
      </c>
      <c r="F223">
        <f>IF(Sheet1!F223="","",LOG10(Sheet1!F223/Sheet1!G223))</f>
        <v>-6.1443666357181552</v>
      </c>
      <c r="I223">
        <f>IF(Sheet1!I223="","",LOG10(Sheet1!I223/Sheet1!J223))</f>
        <v>-4.786213808086023</v>
      </c>
      <c r="L223">
        <f>IF(Sheet1!L223="","",LOG10(Sheet1!L223/Sheet1!M223))</f>
        <v>-6.3622582149215781</v>
      </c>
      <c r="O223">
        <f>IF(Sheet1!O223="","",LOG10(Sheet1!O223/Sheet1!P223))</f>
        <v>-7.5289167002776551</v>
      </c>
      <c r="R223">
        <f>IF(Sheet1!R223="","",LOG10(Sheet1!R223/Sheet1!S223))</f>
        <v>-5.9485238455550142</v>
      </c>
      <c r="U223">
        <f>IF(Sheet1!T223=0,"", SUM(C223, F223, I223, L223, O223, R223)/Sheet1!T223)</f>
        <v>-6.2236919765126339</v>
      </c>
    </row>
    <row r="224" spans="1:21" x14ac:dyDescent="0.2">
      <c r="A224" s="1">
        <f>Sheet1!A224</f>
        <v>44784</v>
      </c>
      <c r="C224">
        <f>IF(Sheet1!C224="","",LOG10(Sheet1!C224/Sheet1!D224))</f>
        <v>-6.3655935039023248</v>
      </c>
      <c r="F224" t="str">
        <f>IF(Sheet1!F224="","",LOG10(Sheet1!F224/Sheet1!G224))</f>
        <v/>
      </c>
      <c r="I224">
        <f>IF(Sheet1!I224="","",LOG10(Sheet1!I224/Sheet1!J224))</f>
        <v>-4.7206403977365516</v>
      </c>
      <c r="L224">
        <f>IF(Sheet1!L224="","",LOG10(Sheet1!L224/Sheet1!M224))</f>
        <v>-5.9448629995483424</v>
      </c>
      <c r="O224">
        <f>IF(Sheet1!O224="","",LOG10(Sheet1!O224/Sheet1!P224))</f>
        <v>-6.9493900066449124</v>
      </c>
      <c r="R224">
        <f>IF(Sheet1!R224="","",LOG10(Sheet1!R224/Sheet1!S224))</f>
        <v>-6.2324878663529866</v>
      </c>
      <c r="U224">
        <f>IF(Sheet1!T224=0,"", SUM(C224, F224, I224, L224, O224, R224)/Sheet1!T224)</f>
        <v>-6.042594954837023</v>
      </c>
    </row>
    <row r="225" spans="1:21" x14ac:dyDescent="0.2">
      <c r="A225" s="1">
        <f>Sheet1!A225</f>
        <v>44785</v>
      </c>
      <c r="C225">
        <f>IF(Sheet1!C225="","",LOG10(Sheet1!C225/Sheet1!D225))</f>
        <v>-5.773431373680042</v>
      </c>
      <c r="F225">
        <f>IF(Sheet1!F225="","",LOG10(Sheet1!F225/Sheet1!G225))</f>
        <v>-5.8356689571173614</v>
      </c>
      <c r="I225">
        <f>IF(Sheet1!I225="","",LOG10(Sheet1!I225/Sheet1!J225))</f>
        <v>-5.2830768452296732</v>
      </c>
      <c r="L225">
        <f>IF(Sheet1!L225="","",LOG10(Sheet1!L225/Sheet1!M225))</f>
        <v>-5.371231759043261</v>
      </c>
      <c r="O225">
        <f>IF(Sheet1!O225="","",LOG10(Sheet1!O225/Sheet1!P225))</f>
        <v>-5.1197819739493466</v>
      </c>
      <c r="R225">
        <f>IF(Sheet1!R225="","",LOG10(Sheet1!R225/Sheet1!S225))</f>
        <v>-5.778410179262055</v>
      </c>
      <c r="U225">
        <f>IF(Sheet1!T225=0,"", SUM(C225, F225, I225, L225, O225, R225)/Sheet1!T225)</f>
        <v>-5.5269335147136234</v>
      </c>
    </row>
    <row r="226" spans="1:21" x14ac:dyDescent="0.2">
      <c r="A226" s="1">
        <f>Sheet1!A226</f>
        <v>44786</v>
      </c>
      <c r="C226">
        <f>IF(Sheet1!C226="","",LOG10(Sheet1!C226/Sheet1!D226))</f>
        <v>-6.1223000808423782</v>
      </c>
      <c r="F226">
        <f>IF(Sheet1!F226="","",LOG10(Sheet1!F226/Sheet1!G226))</f>
        <v>-6.0996806411092503</v>
      </c>
      <c r="I226">
        <f>IF(Sheet1!I226="","",LOG10(Sheet1!I226/Sheet1!J226))</f>
        <v>-4.6054878780292388</v>
      </c>
      <c r="L226">
        <f>IF(Sheet1!L226="","",LOG10(Sheet1!L226/Sheet1!M226))</f>
        <v>-5.5402897600534748</v>
      </c>
      <c r="O226">
        <f>IF(Sheet1!O226="","",LOG10(Sheet1!O226/Sheet1!P226))</f>
        <v>-5.7295134474758909</v>
      </c>
      <c r="R226">
        <f>IF(Sheet1!R226="","",LOG10(Sheet1!R226/Sheet1!S226))</f>
        <v>-5.9021574451311345</v>
      </c>
      <c r="U226">
        <f>IF(Sheet1!T226=0,"", SUM(C226, F226, I226, L226, O226, R226)/Sheet1!T226)</f>
        <v>-5.6665715421068947</v>
      </c>
    </row>
    <row r="227" spans="1:21" x14ac:dyDescent="0.2">
      <c r="A227" s="1">
        <f>Sheet1!A227</f>
        <v>44787</v>
      </c>
      <c r="C227">
        <f>IF(Sheet1!C227="","",LOG10(Sheet1!C227/Sheet1!D227))</f>
        <v>-6.1604717745208468</v>
      </c>
      <c r="F227">
        <f>IF(Sheet1!F227="","",LOG10(Sheet1!F227/Sheet1!G227))</f>
        <v>-5.8624330322033922</v>
      </c>
      <c r="I227">
        <f>IF(Sheet1!I227="","",LOG10(Sheet1!I227/Sheet1!J227))</f>
        <v>-4.9791785616399196</v>
      </c>
      <c r="L227">
        <f>IF(Sheet1!L227="","",LOG10(Sheet1!L227/Sheet1!M227))</f>
        <v>-5.8455891142173053</v>
      </c>
      <c r="O227">
        <f>IF(Sheet1!O227="","",LOG10(Sheet1!O227/Sheet1!P227))</f>
        <v>-5.9513375187959179</v>
      </c>
      <c r="R227">
        <f>IF(Sheet1!R227="","",LOG10(Sheet1!R227/Sheet1!S227))</f>
        <v>-5.8640381291849017</v>
      </c>
      <c r="U227">
        <f>IF(Sheet1!T227=0,"", SUM(C227, F227, I227, L227, O227, R227)/Sheet1!T227)</f>
        <v>-5.7771746884270465</v>
      </c>
    </row>
    <row r="228" spans="1:21" x14ac:dyDescent="0.2">
      <c r="A228" s="1">
        <f>Sheet1!A228</f>
        <v>44788</v>
      </c>
      <c r="C228">
        <f>IF(Sheet1!C228="","",LOG10(Sheet1!C228/Sheet1!D228))</f>
        <v>-6.5791085819229114</v>
      </c>
      <c r="F228">
        <f>IF(Sheet1!F228="","",LOG10(Sheet1!F228/Sheet1!G228))</f>
        <v>-6.1772478362556233</v>
      </c>
      <c r="I228">
        <f>IF(Sheet1!I228="","",LOG10(Sheet1!I228/Sheet1!J228))</f>
        <v>-5.3207263253689554</v>
      </c>
      <c r="L228">
        <f>IF(Sheet1!L228="","",LOG10(Sheet1!L228/Sheet1!M228))</f>
        <v>-6.1490687431883551</v>
      </c>
      <c r="O228">
        <f>IF(Sheet1!O228="","",LOG10(Sheet1!O228/Sheet1!P228))</f>
        <v>-6.5440680443502757</v>
      </c>
      <c r="R228">
        <f>IF(Sheet1!R228="","",LOG10(Sheet1!R228/Sheet1!S228))</f>
        <v>-6.1607685618611283</v>
      </c>
      <c r="U228">
        <f>IF(Sheet1!T228=0,"", SUM(C228, F228, I228, L228, O228, R228)/Sheet1!T228)</f>
        <v>-6.1551646821578743</v>
      </c>
    </row>
    <row r="229" spans="1:21" x14ac:dyDescent="0.2">
      <c r="A229" s="1">
        <f>Sheet1!A229</f>
        <v>44789</v>
      </c>
      <c r="C229">
        <f>IF(Sheet1!C229="","",LOG10(Sheet1!C229/Sheet1!D229))</f>
        <v>-6.1246775191808469</v>
      </c>
      <c r="F229">
        <f>IF(Sheet1!F229="","",LOG10(Sheet1!F229/Sheet1!G229))</f>
        <v>-6.197004728023046</v>
      </c>
      <c r="I229">
        <f>IF(Sheet1!I229="","",LOG10(Sheet1!I229/Sheet1!J229))</f>
        <v>-4.7486886778528259</v>
      </c>
      <c r="L229">
        <f>IF(Sheet1!L229="","",LOG10(Sheet1!L229/Sheet1!M229))</f>
        <v>-5.544813245871393</v>
      </c>
      <c r="O229">
        <f>IF(Sheet1!O229="","",LOG10(Sheet1!O229/Sheet1!P229))</f>
        <v>-6.3802112417116064</v>
      </c>
      <c r="R229">
        <f>IF(Sheet1!R229="","",LOG10(Sheet1!R229/Sheet1!S229))</f>
        <v>-6.2638726768652235</v>
      </c>
      <c r="U229">
        <f>IF(Sheet1!T229=0,"", SUM(C229, F229, I229, L229, O229, R229)/Sheet1!T229)</f>
        <v>-5.8765446815841571</v>
      </c>
    </row>
    <row r="230" spans="1:21" x14ac:dyDescent="0.2">
      <c r="A230" s="1">
        <f>Sheet1!A230</f>
        <v>44790</v>
      </c>
      <c r="C230">
        <f>IF(Sheet1!C230="","",LOG10(Sheet1!C230/Sheet1!D230))</f>
        <v>-6.7323937598229682</v>
      </c>
      <c r="F230">
        <f>IF(Sheet1!F230="","",LOG10(Sheet1!F230/Sheet1!G230))</f>
        <v>-5.868262806585653</v>
      </c>
      <c r="I230">
        <f>IF(Sheet1!I230="","",LOG10(Sheet1!I230/Sheet1!J230))</f>
        <v>-4.983435054808111</v>
      </c>
      <c r="L230">
        <f>IF(Sheet1!L230="","",LOG10(Sheet1!L230/Sheet1!M230))</f>
        <v>-6.4885507165004439</v>
      </c>
      <c r="O230">
        <f>IF(Sheet1!O230="","",LOG10(Sheet1!O230/Sheet1!P230))</f>
        <v>-6.4116197059632301</v>
      </c>
      <c r="R230">
        <f>IF(Sheet1!R230="","",LOG10(Sheet1!R230/Sheet1!S230))</f>
        <v>-5.8057755675974372</v>
      </c>
      <c r="U230">
        <f>IF(Sheet1!T230=0,"", SUM(C230, F230, I230, L230, O230, R230)/Sheet1!T230)</f>
        <v>-6.0483396018796407</v>
      </c>
    </row>
    <row r="231" spans="1:21" x14ac:dyDescent="0.2">
      <c r="A231" s="1">
        <f>Sheet1!A231</f>
        <v>44791</v>
      </c>
      <c r="C231">
        <f>IF(Sheet1!C231="","",LOG10(Sheet1!C231/Sheet1!D231))</f>
        <v>-6.8142475957319206</v>
      </c>
      <c r="F231">
        <f>IF(Sheet1!F231="","",LOG10(Sheet1!F231/Sheet1!G231))</f>
        <v>-6.2435341018320623</v>
      </c>
      <c r="I231">
        <f>IF(Sheet1!I231="","",LOG10(Sheet1!I231/Sheet1!J231))</f>
        <v>-4.8311658676827269</v>
      </c>
      <c r="L231">
        <f>IF(Sheet1!L231="","",LOG10(Sheet1!L231/Sheet1!M231))</f>
        <v>-6.032101948945483</v>
      </c>
      <c r="O231">
        <f>IF(Sheet1!O231="","",LOG10(Sheet1!O231/Sheet1!P231))</f>
        <v>-6.1199154102579909</v>
      </c>
      <c r="R231">
        <f>IF(Sheet1!R231="","",LOG10(Sheet1!R231/Sheet1!S231))</f>
        <v>-5.5484840494197485</v>
      </c>
      <c r="U231">
        <f>IF(Sheet1!T231=0,"", SUM(C231, F231, I231, L231, O231, R231)/Sheet1!T231)</f>
        <v>-5.9315748289783228</v>
      </c>
    </row>
    <row r="232" spans="1:21" x14ac:dyDescent="0.2">
      <c r="A232" s="1">
        <f>Sheet1!A232</f>
        <v>44792</v>
      </c>
      <c r="C232">
        <f>IF(Sheet1!C232="","",LOG10(Sheet1!C232/Sheet1!D232))</f>
        <v>-6.3384564936046051</v>
      </c>
      <c r="F232">
        <f>IF(Sheet1!F232="","",LOG10(Sheet1!F232/Sheet1!G232))</f>
        <v>-5.7425009621396983</v>
      </c>
      <c r="I232">
        <f>IF(Sheet1!I232="","",LOG10(Sheet1!I232/Sheet1!J232))</f>
        <v>-4.8197456901225575</v>
      </c>
      <c r="L232">
        <f>IF(Sheet1!L232="","",LOG10(Sheet1!L232/Sheet1!M232))</f>
        <v>-6.2159231422772221</v>
      </c>
      <c r="O232">
        <f>IF(Sheet1!O232="","",LOG10(Sheet1!O232/Sheet1!P232))</f>
        <v>-6.2992893340876801</v>
      </c>
      <c r="R232">
        <f>IF(Sheet1!R232="","",LOG10(Sheet1!R232/Sheet1!S232))</f>
        <v>-6.2089785172762539</v>
      </c>
      <c r="U232">
        <f>IF(Sheet1!T232=0,"", SUM(C232, F232, I232, L232, O232, R232)/Sheet1!T232)</f>
        <v>-5.9374823565846695</v>
      </c>
    </row>
    <row r="233" spans="1:21" x14ac:dyDescent="0.2">
      <c r="A233" s="1">
        <f>Sheet1!A233</f>
        <v>44793</v>
      </c>
      <c r="C233">
        <f>IF(Sheet1!C233="","",LOG10(Sheet1!C233/Sheet1!D233))</f>
        <v>-6.7752462597402365</v>
      </c>
      <c r="F233">
        <f>IF(Sheet1!F233="","",LOG10(Sheet1!F233/Sheet1!G233))</f>
        <v>-5.7307822756663889</v>
      </c>
      <c r="I233">
        <f>IF(Sheet1!I233="","",LOG10(Sheet1!I233/Sheet1!J233))</f>
        <v>-5.3951754713351052</v>
      </c>
      <c r="L233">
        <f>IF(Sheet1!L233="","",LOG10(Sheet1!L233/Sheet1!M233))</f>
        <v>-6.2652003554642706</v>
      </c>
      <c r="O233">
        <f>IF(Sheet1!O233="","",LOG10(Sheet1!O233/Sheet1!P233))</f>
        <v>-5.9666109866819346</v>
      </c>
      <c r="R233">
        <f>IF(Sheet1!R233="","",LOG10(Sheet1!R233/Sheet1!S233))</f>
        <v>-5.5971743040410677</v>
      </c>
      <c r="U233">
        <f>IF(Sheet1!T233=0,"", SUM(C233, F233, I233, L233, O233, R233)/Sheet1!T233)</f>
        <v>-5.9550316088214998</v>
      </c>
    </row>
    <row r="234" spans="1:21" x14ac:dyDescent="0.2">
      <c r="A234" s="1">
        <f>Sheet1!A234</f>
        <v>44794</v>
      </c>
      <c r="C234">
        <f>IF(Sheet1!C234="","",LOG10(Sheet1!C234/Sheet1!D234))</f>
        <v>-6.2085101201422832</v>
      </c>
      <c r="F234">
        <f>IF(Sheet1!F234="","",LOG10(Sheet1!F234/Sheet1!G234))</f>
        <v>-6.0863598306747484</v>
      </c>
      <c r="I234">
        <f>IF(Sheet1!I234="","",LOG10(Sheet1!I234/Sheet1!J234))</f>
        <v>-5.2090382715701908</v>
      </c>
      <c r="L234">
        <f>IF(Sheet1!L234="","",LOG10(Sheet1!L234/Sheet1!M234))</f>
        <v>-6.5263392773898437</v>
      </c>
      <c r="O234">
        <f>IF(Sheet1!O234="","",LOG10(Sheet1!O234/Sheet1!P234))</f>
        <v>-6.1829849670035815</v>
      </c>
      <c r="R234">
        <f>IF(Sheet1!R234="","",LOG10(Sheet1!R234/Sheet1!S234))</f>
        <v>-5.5730739417480324</v>
      </c>
      <c r="U234">
        <f>IF(Sheet1!T234=0,"", SUM(C234, F234, I234, L234, O234, R234)/Sheet1!T234)</f>
        <v>-5.9643844014214471</v>
      </c>
    </row>
    <row r="235" spans="1:21" x14ac:dyDescent="0.2">
      <c r="A235" s="1">
        <f>Sheet1!A235</f>
        <v>44795</v>
      </c>
      <c r="C235">
        <f>IF(Sheet1!C235="","",LOG10(Sheet1!C235/Sheet1!D235))</f>
        <v>-5.9145821816814204</v>
      </c>
      <c r="F235">
        <f>IF(Sheet1!F235="","",LOG10(Sheet1!F235/Sheet1!G235))</f>
        <v>-6.1702617153949575</v>
      </c>
      <c r="I235">
        <f>IF(Sheet1!I235="","",LOG10(Sheet1!I235/Sheet1!J235))</f>
        <v>-5.8882269710857251</v>
      </c>
      <c r="L235">
        <f>IF(Sheet1!L235="","",LOG10(Sheet1!L235/Sheet1!M235))</f>
        <v>-6.5237464668115646</v>
      </c>
      <c r="O235">
        <f>IF(Sheet1!O235="","",LOG10(Sheet1!O235/Sheet1!P235))</f>
        <v>-6.858537197569639</v>
      </c>
      <c r="R235">
        <f>IF(Sheet1!R235="","",LOG10(Sheet1!R235/Sheet1!S235))</f>
        <v>-5.5032149980764622</v>
      </c>
      <c r="U235">
        <f>IF(Sheet1!T235=0,"", SUM(C235, F235, I235, L235, O235, R235)/Sheet1!T235)</f>
        <v>-6.1430949217699622</v>
      </c>
    </row>
    <row r="236" spans="1:21" x14ac:dyDescent="0.2">
      <c r="A236" s="1">
        <f>Sheet1!A236</f>
        <v>44796</v>
      </c>
      <c r="C236">
        <f>IF(Sheet1!C236="","",LOG10(Sheet1!C236/Sheet1!D236))</f>
        <v>-6.1765752325289913</v>
      </c>
      <c r="F236">
        <f>IF(Sheet1!F236="","",LOG10(Sheet1!F236/Sheet1!G236))</f>
        <v>-5.6670589262563889</v>
      </c>
      <c r="I236">
        <f>IF(Sheet1!I236="","",LOG10(Sheet1!I236/Sheet1!J236))</f>
        <v>-5.4855887521130722</v>
      </c>
      <c r="L236">
        <f>IF(Sheet1!L236="","",LOG10(Sheet1!L236/Sheet1!M236))</f>
        <v>-6.4742162640762553</v>
      </c>
      <c r="O236">
        <f>IF(Sheet1!O236="","",LOG10(Sheet1!O236/Sheet1!P236))</f>
        <v>-6.563481085394411</v>
      </c>
      <c r="R236">
        <f>IF(Sheet1!R236="","",LOG10(Sheet1!R236/Sheet1!S236))</f>
        <v>-5.8057873574902157</v>
      </c>
      <c r="U236">
        <f>IF(Sheet1!T236=0,"", SUM(C236, F236, I236, L236, O236, R236)/Sheet1!T236)</f>
        <v>-6.0287846029765548</v>
      </c>
    </row>
    <row r="237" spans="1:21" x14ac:dyDescent="0.2">
      <c r="A237" s="1">
        <f>Sheet1!A237</f>
        <v>44797</v>
      </c>
      <c r="C237">
        <f>IF(Sheet1!C237="","",LOG10(Sheet1!C237/Sheet1!D237))</f>
        <v>-5.6270971554168225</v>
      </c>
      <c r="F237" t="str">
        <f>IF(Sheet1!F237="","",LOG10(Sheet1!F237/Sheet1!G237))</f>
        <v/>
      </c>
      <c r="I237">
        <f>IF(Sheet1!I237="","",LOG10(Sheet1!I237/Sheet1!J237))</f>
        <v>-5.1179460254602356</v>
      </c>
      <c r="L237">
        <f>IF(Sheet1!L237="","",LOG10(Sheet1!L237/Sheet1!M237))</f>
        <v>-5.5385039835671463</v>
      </c>
      <c r="O237">
        <f>IF(Sheet1!O237="","",LOG10(Sheet1!O237/Sheet1!P237))</f>
        <v>-5.9134528221195275</v>
      </c>
      <c r="R237">
        <f>IF(Sheet1!R237="","",LOG10(Sheet1!R237/Sheet1!S237))</f>
        <v>-5.7776986245147386</v>
      </c>
      <c r="U237">
        <f>IF(Sheet1!T237=0,"", SUM(C237, F237, I237, L237, O237, R237)/Sheet1!T237)</f>
        <v>-5.5949397222156936</v>
      </c>
    </row>
    <row r="238" spans="1:21" x14ac:dyDescent="0.2">
      <c r="A238" s="1">
        <f>Sheet1!A238</f>
        <v>44798</v>
      </c>
      <c r="C238">
        <f>IF(Sheet1!C238="","",LOG10(Sheet1!C238/Sheet1!D238))</f>
        <v>-5.6582459676777432</v>
      </c>
      <c r="F238">
        <f>IF(Sheet1!F238="","",LOG10(Sheet1!F238/Sheet1!G238))</f>
        <v>-5.5381641172568843</v>
      </c>
      <c r="I238">
        <f>IF(Sheet1!I238="","",LOG10(Sheet1!I238/Sheet1!J238))</f>
        <v>-5.2252601731317219</v>
      </c>
      <c r="L238">
        <f>IF(Sheet1!L238="","",LOG10(Sheet1!L238/Sheet1!M238))</f>
        <v>-6.2633993313340026</v>
      </c>
      <c r="O238">
        <f>IF(Sheet1!O238="","",LOG10(Sheet1!O238/Sheet1!P238))</f>
        <v>-6.1975562131535362</v>
      </c>
      <c r="R238">
        <f>IF(Sheet1!R238="","",LOG10(Sheet1!R238/Sheet1!S238))</f>
        <v>-5.0776997033575224</v>
      </c>
      <c r="U238">
        <f>IF(Sheet1!T238=0,"", SUM(C238, F238, I238, L238, O238, R238)/Sheet1!T238)</f>
        <v>-5.6600542509852358</v>
      </c>
    </row>
    <row r="239" spans="1:21" x14ac:dyDescent="0.2">
      <c r="A239" s="1">
        <f>Sheet1!A239</f>
        <v>44799</v>
      </c>
      <c r="C239">
        <f>IF(Sheet1!C239="","",LOG10(Sheet1!C239/Sheet1!D239))</f>
        <v>-5.389188659680026</v>
      </c>
      <c r="F239">
        <f>IF(Sheet1!F239="","",LOG10(Sheet1!F239/Sheet1!G239))</f>
        <v>-5.8164744154012862</v>
      </c>
      <c r="I239">
        <f>IF(Sheet1!I239="","",LOG10(Sheet1!I239/Sheet1!J239))</f>
        <v>-4.7652683927750683</v>
      </c>
      <c r="L239">
        <f>IF(Sheet1!L239="","",LOG10(Sheet1!L239/Sheet1!M239))</f>
        <v>-5.4950336319829463</v>
      </c>
      <c r="O239">
        <f>IF(Sheet1!O239="","",LOG10(Sheet1!O239/Sheet1!P239))</f>
        <v>-6.2796669440484552</v>
      </c>
      <c r="R239">
        <f>IF(Sheet1!R239="","",LOG10(Sheet1!R239/Sheet1!S239))</f>
        <v>-5.7703858831219366</v>
      </c>
      <c r="U239">
        <f>IF(Sheet1!T239=0,"", SUM(C239, F239, I239, L239, O239, R239)/Sheet1!T239)</f>
        <v>-5.5860029878349531</v>
      </c>
    </row>
    <row r="240" spans="1:21" x14ac:dyDescent="0.2">
      <c r="A240" s="1">
        <f>Sheet1!A240</f>
        <v>44800</v>
      </c>
      <c r="C240">
        <f>IF(Sheet1!C240="","",LOG10(Sheet1!C240/Sheet1!D240))</f>
        <v>-5.7335598340291121</v>
      </c>
      <c r="F240">
        <f>IF(Sheet1!F240="","",LOG10(Sheet1!F240/Sheet1!G240))</f>
        <v>-5.5180290059854222</v>
      </c>
      <c r="I240">
        <f>IF(Sheet1!I240="","",LOG10(Sheet1!I240/Sheet1!J240))</f>
        <v>-5.423399934357727</v>
      </c>
      <c r="L240">
        <f>IF(Sheet1!L240="","",LOG10(Sheet1!L240/Sheet1!M240))</f>
        <v>-6.3873898263387296</v>
      </c>
      <c r="O240">
        <f>IF(Sheet1!O240="","",LOG10(Sheet1!O240/Sheet1!P240))</f>
        <v>-6.5440680443502757</v>
      </c>
      <c r="R240">
        <f>IF(Sheet1!R240="","",LOG10(Sheet1!R240/Sheet1!S240))</f>
        <v>-5.4926473193469612</v>
      </c>
      <c r="U240">
        <f>IF(Sheet1!T240=0,"", SUM(C240, F240, I240, L240, O240, R240)/Sheet1!T240)</f>
        <v>-5.8498489940680374</v>
      </c>
    </row>
    <row r="241" spans="1:21" x14ac:dyDescent="0.2">
      <c r="A241" s="1">
        <f>Sheet1!A241</f>
        <v>44801</v>
      </c>
      <c r="C241">
        <f>IF(Sheet1!C241="","",LOG10(Sheet1!C241/Sheet1!D241))</f>
        <v>-6.2153562695284261</v>
      </c>
      <c r="F241">
        <f>IF(Sheet1!F241="","",LOG10(Sheet1!F241/Sheet1!G241))</f>
        <v>-5.8053167614076138</v>
      </c>
      <c r="I241">
        <f>IF(Sheet1!I241="","",LOG10(Sheet1!I241/Sheet1!J241))</f>
        <v>-5.5603640453518119</v>
      </c>
      <c r="L241">
        <f>IF(Sheet1!L241="","",LOG10(Sheet1!L241/Sheet1!M241))</f>
        <v>-6.0527248276227361</v>
      </c>
      <c r="O241">
        <f>IF(Sheet1!O241="","",LOG10(Sheet1!O241/Sheet1!P241))</f>
        <v>-6.6106601630898796</v>
      </c>
      <c r="R241">
        <f>IF(Sheet1!R241="","",LOG10(Sheet1!R241/Sheet1!S241))</f>
        <v>-5.7511911922395198</v>
      </c>
      <c r="U241">
        <f>IF(Sheet1!T241=0,"", SUM(C241, F241, I241, L241, O241, R241)/Sheet1!T241)</f>
        <v>-5.9992688765399977</v>
      </c>
    </row>
    <row r="242" spans="1:21" x14ac:dyDescent="0.2">
      <c r="A242" s="1">
        <f>Sheet1!A242</f>
        <v>44802</v>
      </c>
      <c r="C242">
        <f>IF(Sheet1!C242="","",LOG10(Sheet1!C242/Sheet1!D242))</f>
        <v>-6.0711038056123163</v>
      </c>
      <c r="F242">
        <f>IF(Sheet1!F242="","",LOG10(Sheet1!F242/Sheet1!G242))</f>
        <v>-6.0220157398177205</v>
      </c>
      <c r="I242">
        <f>IF(Sheet1!I242="","",LOG10(Sheet1!I242/Sheet1!J242))</f>
        <v>-4.8476816036381463</v>
      </c>
      <c r="L242">
        <f>IF(Sheet1!L242="","",LOG10(Sheet1!L242/Sheet1!M242))</f>
        <v>-5.5560386578356971</v>
      </c>
      <c r="O242">
        <f>IF(Sheet1!O242="","",LOG10(Sheet1!O242/Sheet1!P242))</f>
        <v>-6.318063334962762</v>
      </c>
      <c r="R242">
        <f>IF(Sheet1!R242="","",LOG10(Sheet1!R242/Sheet1!S242))</f>
        <v>-5.3440429003293826</v>
      </c>
      <c r="U242">
        <f>IF(Sheet1!T242=0,"", SUM(C242, F242, I242, L242, O242, R242)/Sheet1!T242)</f>
        <v>-5.6931576736993366</v>
      </c>
    </row>
    <row r="243" spans="1:21" x14ac:dyDescent="0.2">
      <c r="A243" s="1">
        <f>Sheet1!A243</f>
        <v>44803</v>
      </c>
      <c r="C243">
        <f>IF(Sheet1!C243="","",LOG10(Sheet1!C243/Sheet1!D243))</f>
        <v>-6.6901960800285138</v>
      </c>
      <c r="F243">
        <f>IF(Sheet1!F243="","",LOG10(Sheet1!F243/Sheet1!G243))</f>
        <v>-6.1309766916056168</v>
      </c>
      <c r="I243">
        <f>IF(Sheet1!I243="","",LOG10(Sheet1!I243/Sheet1!J243))</f>
        <v>-5.089041414854405</v>
      </c>
      <c r="L243">
        <f>IF(Sheet1!L243="","",LOG10(Sheet1!L243/Sheet1!M243))</f>
        <v>-6.3979400086720375</v>
      </c>
      <c r="O243">
        <f>IF(Sheet1!O243="","",LOG10(Sheet1!O243/Sheet1!P243))</f>
        <v>-6.2615007731982804</v>
      </c>
      <c r="R243">
        <f>IF(Sheet1!R243="","",LOG10(Sheet1!R243/Sheet1!S243))</f>
        <v>-5.7497411094001425</v>
      </c>
      <c r="U243">
        <f>IF(Sheet1!T243=0,"", SUM(C243, F243, I243, L243, O243, R243)/Sheet1!T243)</f>
        <v>-6.0532326796264995</v>
      </c>
    </row>
    <row r="244" spans="1:21" x14ac:dyDescent="0.2">
      <c r="A244" s="1">
        <f>Sheet1!A244</f>
        <v>44804</v>
      </c>
      <c r="C244">
        <f>IF(Sheet1!C244="","",LOG10(Sheet1!C244/Sheet1!D244))</f>
        <v>-6.1832711297267346</v>
      </c>
      <c r="F244">
        <f>IF(Sheet1!F244="","",LOG10(Sheet1!F244/Sheet1!G244))</f>
        <v>-5.480389865894832</v>
      </c>
      <c r="I244">
        <f>IF(Sheet1!I244="","",LOG10(Sheet1!I244/Sheet1!J244))</f>
        <v>-5.5843342319789082</v>
      </c>
      <c r="L244">
        <f>IF(Sheet1!L244="","",LOG10(Sheet1!L244/Sheet1!M244))</f>
        <v>-6.0852696783778351</v>
      </c>
      <c r="O244">
        <f>IF(Sheet1!O244="","",LOG10(Sheet1!O244/Sheet1!P244))</f>
        <v>-6.8633228601204559</v>
      </c>
      <c r="R244">
        <f>IF(Sheet1!R244="","",LOG10(Sheet1!R244/Sheet1!S244))</f>
        <v>-5.4385429987909983</v>
      </c>
      <c r="U244">
        <f>IF(Sheet1!T244=0,"", SUM(C244, F244, I244, L244, O244, R244)/Sheet1!T244)</f>
        <v>-5.9391884608149601</v>
      </c>
    </row>
    <row r="245" spans="1:21" x14ac:dyDescent="0.2">
      <c r="A245" s="1">
        <f>Sheet1!A245</f>
        <v>44805</v>
      </c>
      <c r="C245">
        <f>IF(Sheet1!C245="","",LOG10(Sheet1!C245/Sheet1!D245))</f>
        <v>-5.8035063198956394</v>
      </c>
      <c r="F245">
        <f>IF(Sheet1!F245="","",LOG10(Sheet1!F245/Sheet1!G245))</f>
        <v>-5.8407768219717129</v>
      </c>
      <c r="I245">
        <f>IF(Sheet1!I245="","",LOG10(Sheet1!I245/Sheet1!J245))</f>
        <v>-4.7395616542559544</v>
      </c>
      <c r="L245">
        <f>IF(Sheet1!L245="","",LOG10(Sheet1!L245/Sheet1!M245))</f>
        <v>-6.0002345660624021</v>
      </c>
      <c r="O245">
        <f>IF(Sheet1!O245="","",LOG10(Sheet1!O245/Sheet1!P245))</f>
        <v>-5.9214713324643613</v>
      </c>
      <c r="R245">
        <f>IF(Sheet1!R245="","",LOG10(Sheet1!R245/Sheet1!S245))</f>
        <v>-6.2111205412580492</v>
      </c>
      <c r="U245">
        <f>IF(Sheet1!T245=0,"", SUM(C245, F245, I245, L245, O245, R245)/Sheet1!T245)</f>
        <v>-5.7527785393180197</v>
      </c>
    </row>
    <row r="246" spans="1:21" x14ac:dyDescent="0.2">
      <c r="A246" s="1">
        <f>Sheet1!A246</f>
        <v>44806</v>
      </c>
      <c r="C246">
        <f>IF(Sheet1!C246="","",LOG10(Sheet1!C246/Sheet1!D246))</f>
        <v>-5.9432950463147405</v>
      </c>
      <c r="F246">
        <f>IF(Sheet1!F246="","",LOG10(Sheet1!F246/Sheet1!G246))</f>
        <v>-5.9084850188786495</v>
      </c>
      <c r="I246">
        <f>IF(Sheet1!I246="","",LOG10(Sheet1!I246/Sheet1!J246))</f>
        <v>-5.7060127020654035</v>
      </c>
      <c r="L246">
        <f>IF(Sheet1!L246="","",LOG10(Sheet1!L246/Sheet1!M246))</f>
        <v>-6.0163005245057954</v>
      </c>
      <c r="O246">
        <f>IF(Sheet1!O246="","",LOG10(Sheet1!O246/Sheet1!P246))</f>
        <v>-6.2253092817258633</v>
      </c>
      <c r="R246">
        <f>IF(Sheet1!R246="","",LOG10(Sheet1!R246/Sheet1!S246))</f>
        <v>-5.4359372058639677</v>
      </c>
      <c r="U246">
        <f>IF(Sheet1!T246=0,"", SUM(C246, F246, I246, L246, O246, R246)/Sheet1!T246)</f>
        <v>-5.8725566298924035</v>
      </c>
    </row>
    <row r="247" spans="1:21" x14ac:dyDescent="0.2">
      <c r="A247" s="1">
        <f>Sheet1!A247</f>
        <v>44807</v>
      </c>
      <c r="C247">
        <f>IF(Sheet1!C247="","",LOG10(Sheet1!C247/Sheet1!D247))</f>
        <v>-5.4695073617065191</v>
      </c>
      <c r="F247">
        <f>IF(Sheet1!F247="","",LOG10(Sheet1!F247/Sheet1!G247))</f>
        <v>-6.1112625136590655</v>
      </c>
      <c r="I247">
        <f>IF(Sheet1!I247="","",LOG10(Sheet1!I247/Sheet1!J247))</f>
        <v>-5.5542815749372521</v>
      </c>
      <c r="L247">
        <f>IF(Sheet1!L247="","",LOG10(Sheet1!L247/Sheet1!M247))</f>
        <v>-6.4345689040341991</v>
      </c>
      <c r="O247">
        <f>IF(Sheet1!O247="","",LOG10(Sheet1!O247/Sheet1!P247))</f>
        <v>-5.2962262872611605</v>
      </c>
      <c r="R247">
        <f>IF(Sheet1!R247="","",LOG10(Sheet1!R247/Sheet1!S247))</f>
        <v>-6.2962262872611605</v>
      </c>
      <c r="U247">
        <f>IF(Sheet1!T247=0,"", SUM(C247, F247, I247, L247, O247, R247)/Sheet1!T247)</f>
        <v>-5.8603454881432251</v>
      </c>
    </row>
    <row r="248" spans="1:21" x14ac:dyDescent="0.2">
      <c r="A248" s="1">
        <f>Sheet1!A248</f>
        <v>44808</v>
      </c>
      <c r="C248">
        <f>IF(Sheet1!C248="","",LOG10(Sheet1!C248/Sheet1!D248))</f>
        <v>-6.3133771876994453</v>
      </c>
      <c r="F248">
        <f>IF(Sheet1!F248="","",LOG10(Sheet1!F248/Sheet1!G248))</f>
        <v>-6.0136796972911926</v>
      </c>
      <c r="I248">
        <f>IF(Sheet1!I248="","",LOG10(Sheet1!I248/Sheet1!J248))</f>
        <v>-5.082560156790187</v>
      </c>
      <c r="L248">
        <f>IF(Sheet1!L248="","",LOG10(Sheet1!L248/Sheet1!M248))</f>
        <v>-6.5237464668115646</v>
      </c>
      <c r="O248">
        <f>IF(Sheet1!O248="","",LOG10(Sheet1!O248/Sheet1!P248))</f>
        <v>-6.53655844257153</v>
      </c>
      <c r="R248">
        <f>IF(Sheet1!R248="","",LOG10(Sheet1!R248/Sheet1!S248))</f>
        <v>-5.3766918502276333</v>
      </c>
      <c r="U248">
        <f>IF(Sheet1!T248=0,"", SUM(C248, F248, I248, L248, O248, R248)/Sheet1!T248)</f>
        <v>-5.9744356335652595</v>
      </c>
    </row>
    <row r="249" spans="1:21" x14ac:dyDescent="0.2">
      <c r="A249" s="1">
        <f>Sheet1!A249</f>
        <v>44809</v>
      </c>
      <c r="C249">
        <f>IF(Sheet1!C249="","",LOG10(Sheet1!C249/Sheet1!D249))</f>
        <v>-6.7923916894982543</v>
      </c>
      <c r="F249">
        <f>IF(Sheet1!F249="","",LOG10(Sheet1!F249/Sheet1!G249))</f>
        <v>-5.5886697029521235</v>
      </c>
      <c r="I249">
        <f>IF(Sheet1!I249="","",LOG10(Sheet1!I249/Sheet1!J249))</f>
        <v>-5.2631695600395743</v>
      </c>
      <c r="L249">
        <f>IF(Sheet1!L249="","",LOG10(Sheet1!L249/Sheet1!M249))</f>
        <v>-5.7863889149544816</v>
      </c>
      <c r="O249">
        <f>IF(Sheet1!O249="","",LOG10(Sheet1!O249/Sheet1!P249))</f>
        <v>-6.2216749970707692</v>
      </c>
      <c r="R249">
        <f>IF(Sheet1!R249="","",LOG10(Sheet1!R249/Sheet1!S249))</f>
        <v>-6.4211638099711763</v>
      </c>
      <c r="U249">
        <f>IF(Sheet1!T249=0,"", SUM(C249, F249, I249, L249, O249, R249)/Sheet1!T249)</f>
        <v>-6.0122431124143967</v>
      </c>
    </row>
    <row r="250" spans="1:21" x14ac:dyDescent="0.2">
      <c r="A250" s="1">
        <f>Sheet1!A250</f>
        <v>44810</v>
      </c>
      <c r="C250">
        <f>IF(Sheet1!C250="","",LOG10(Sheet1!C250/Sheet1!D250))</f>
        <v>-6.8350561017201166</v>
      </c>
      <c r="F250">
        <f>IF(Sheet1!F250="","",LOG10(Sheet1!F250/Sheet1!G250))</f>
        <v>-5.7506417521618625</v>
      </c>
      <c r="I250">
        <f>IF(Sheet1!I250="","",LOG10(Sheet1!I250/Sheet1!J250))</f>
        <v>-5.4755532908678077</v>
      </c>
      <c r="L250">
        <f>IF(Sheet1!L250="","",LOG10(Sheet1!L250/Sheet1!M250))</f>
        <v>-5.3450597637256845</v>
      </c>
      <c r="O250">
        <f>IF(Sheet1!O250="","",LOG10(Sheet1!O250/Sheet1!P250))</f>
        <v>-6.2869053529723748</v>
      </c>
      <c r="R250">
        <f>IF(Sheet1!R250="","",LOG10(Sheet1!R250/Sheet1!S250))</f>
        <v>-5.5816425114898562</v>
      </c>
      <c r="U250">
        <f>IF(Sheet1!T250=0,"", SUM(C250, F250, I250, L250, O250, R250)/Sheet1!T250)</f>
        <v>-5.8791431288229496</v>
      </c>
    </row>
    <row r="251" spans="1:21" x14ac:dyDescent="0.2">
      <c r="A251" s="1">
        <f>Sheet1!A251</f>
        <v>44811</v>
      </c>
      <c r="C251">
        <f>IF(Sheet1!C251="","",LOG10(Sheet1!C251/Sheet1!D251))</f>
        <v>-6.9395192526186182</v>
      </c>
      <c r="F251">
        <f>IF(Sheet1!F251="","",LOG10(Sheet1!F251/Sheet1!G251))</f>
        <v>-6.2174839442139058</v>
      </c>
      <c r="I251">
        <f>IF(Sheet1!I251="","",LOG10(Sheet1!I251/Sheet1!J251))</f>
        <v>-5.4305197274591572</v>
      </c>
      <c r="L251">
        <f>IF(Sheet1!L251="","",LOG10(Sheet1!L251/Sheet1!M251))</f>
        <v>-5.8387025976789699</v>
      </c>
      <c r="O251">
        <f>IF(Sheet1!O251="","",LOG10(Sheet1!O251/Sheet1!P251))</f>
        <v>-5.9857274811619616</v>
      </c>
      <c r="R251">
        <f>IF(Sheet1!R251="","",LOG10(Sheet1!R251/Sheet1!S251))</f>
        <v>-5.9471052778290625</v>
      </c>
      <c r="U251">
        <f>IF(Sheet1!T251=0,"", SUM(C251, F251, I251, L251, O251, R251)/Sheet1!T251)</f>
        <v>-6.0598430468269457</v>
      </c>
    </row>
    <row r="252" spans="1:21" x14ac:dyDescent="0.2">
      <c r="A252" s="1">
        <f>Sheet1!A252</f>
        <v>44812</v>
      </c>
      <c r="C252">
        <f>IF(Sheet1!C252="","",LOG10(Sheet1!C252/Sheet1!D252))</f>
        <v>-6.4380693935008484</v>
      </c>
      <c r="F252">
        <f>IF(Sheet1!F252="","",LOG10(Sheet1!F252/Sheet1!G252))</f>
        <v>-6.0499928569201424</v>
      </c>
      <c r="I252">
        <f>IF(Sheet1!I252="","",LOG10(Sheet1!I252/Sheet1!J252))</f>
        <v>-4.9875064500333046</v>
      </c>
      <c r="L252">
        <f>IF(Sheet1!L252="","",LOG10(Sheet1!L252/Sheet1!M252))</f>
        <v>-5.7395171059117098</v>
      </c>
      <c r="O252">
        <f>IF(Sheet1!O252="","",LOG10(Sheet1!O252/Sheet1!P252))</f>
        <v>-5.5481386645724733</v>
      </c>
      <c r="R252">
        <f>IF(Sheet1!R252="","",LOG10(Sheet1!R252/Sheet1!S252))</f>
        <v>-5.6369833679779155</v>
      </c>
      <c r="U252">
        <f>IF(Sheet1!T252=0,"", SUM(C252, F252, I252, L252, O252, R252)/Sheet1!T252)</f>
        <v>-5.7333679731527321</v>
      </c>
    </row>
    <row r="253" spans="1:21" x14ac:dyDescent="0.2">
      <c r="A253" s="1">
        <f>Sheet1!A253</f>
        <v>44813</v>
      </c>
      <c r="C253">
        <f>IF(Sheet1!C253="","",LOG10(Sheet1!C253/Sheet1!D253))</f>
        <v>-6.3313496915131564</v>
      </c>
      <c r="F253">
        <f>IF(Sheet1!F253="","",LOG10(Sheet1!F253/Sheet1!G253))</f>
        <v>-6.2116544005531829</v>
      </c>
      <c r="I253">
        <f>IF(Sheet1!I253="","",LOG10(Sheet1!I253/Sheet1!J253))</f>
        <v>-5.2914478715613775</v>
      </c>
      <c r="L253">
        <f>IF(Sheet1!L253="","",LOG10(Sheet1!L253/Sheet1!M253))</f>
        <v>-6.4563660331290427</v>
      </c>
      <c r="O253">
        <f>IF(Sheet1!O253="","",LOG10(Sheet1!O253/Sheet1!P253))</f>
        <v>-6.0439858558974002</v>
      </c>
      <c r="R253">
        <f>IF(Sheet1!R253="","",LOG10(Sheet1!R253/Sheet1!S253))</f>
        <v>-5.7394856951072803</v>
      </c>
      <c r="U253">
        <f>IF(Sheet1!T253=0,"", SUM(C253, F253, I253, L253, O253, R253)/Sheet1!T253)</f>
        <v>-6.0123815912935727</v>
      </c>
    </row>
    <row r="254" spans="1:21" x14ac:dyDescent="0.2">
      <c r="A254" s="1">
        <f>Sheet1!A254</f>
        <v>44814</v>
      </c>
      <c r="C254">
        <f>IF(Sheet1!C254="","",LOG10(Sheet1!C254/Sheet1!D254))</f>
        <v>-6.7909884750888159</v>
      </c>
      <c r="F254">
        <f>IF(Sheet1!F254="","",LOG10(Sheet1!F254/Sheet1!G254))</f>
        <v>-5.7233962957880768</v>
      </c>
      <c r="I254">
        <f>IF(Sheet1!I254="","",LOG10(Sheet1!I254/Sheet1!J254))</f>
        <v>-6.3823678526709564</v>
      </c>
      <c r="L254">
        <f>IF(Sheet1!L254="","",LOG10(Sheet1!L254/Sheet1!M254))</f>
        <v>-6.4409090820652173</v>
      </c>
      <c r="O254">
        <f>IF(Sheet1!O254="","",LOG10(Sheet1!O254/Sheet1!P254))</f>
        <v>-6.3096301674258983</v>
      </c>
      <c r="R254">
        <f>IF(Sheet1!R254="","",LOG10(Sheet1!R254/Sheet1!S254))</f>
        <v>-5.3554993545225207</v>
      </c>
      <c r="U254">
        <f>IF(Sheet1!T254=0,"", SUM(C254, F254, I254, L254, O254, R254)/Sheet1!T254)</f>
        <v>-6.1671318712602465</v>
      </c>
    </row>
    <row r="255" spans="1:21" x14ac:dyDescent="0.2">
      <c r="A255" s="1">
        <f>Sheet1!A255</f>
        <v>44815</v>
      </c>
      <c r="C255">
        <f>IF(Sheet1!C255="","",LOG10(Sheet1!C255/Sheet1!D255))</f>
        <v>-6.6063813651106047</v>
      </c>
      <c r="F255">
        <f>IF(Sheet1!F255="","",LOG10(Sheet1!F255/Sheet1!G255))</f>
        <v>-5.7551171043555662</v>
      </c>
      <c r="I255">
        <f>IF(Sheet1!I255="","",LOG10(Sheet1!I255/Sheet1!J255))</f>
        <v>-5.807262987025541</v>
      </c>
      <c r="L255">
        <f>IF(Sheet1!L255="","",LOG10(Sheet1!L255/Sheet1!M255))</f>
        <v>-5.6032085475639075</v>
      </c>
      <c r="O255">
        <f>IF(Sheet1!O255="","",LOG10(Sheet1!O255/Sheet1!P255))</f>
        <v>-5.2793482409150005</v>
      </c>
      <c r="R255">
        <f>IF(Sheet1!R255="","",LOG10(Sheet1!R255/Sheet1!S255))</f>
        <v>-6.1931245983544621</v>
      </c>
      <c r="U255">
        <f>IF(Sheet1!T255=0,"", SUM(C255, F255, I255, L255, O255, R255)/Sheet1!T255)</f>
        <v>-5.8740738072208458</v>
      </c>
    </row>
    <row r="256" spans="1:21" x14ac:dyDescent="0.2">
      <c r="A256" s="1">
        <f>Sheet1!A256</f>
        <v>44816</v>
      </c>
      <c r="C256">
        <f>IF(Sheet1!C256="","",LOG10(Sheet1!C256/Sheet1!D256))</f>
        <v>-6.6570558528571038</v>
      </c>
      <c r="F256">
        <f>IF(Sheet1!F256="","",LOG10(Sheet1!F256/Sheet1!G256))</f>
        <v>-6.1696744340588072</v>
      </c>
      <c r="I256">
        <f>IF(Sheet1!I256="","",LOG10(Sheet1!I256/Sheet1!J256))</f>
        <v>-5.9756464571432293</v>
      </c>
      <c r="L256">
        <f>IF(Sheet1!L256="","",LOG10(Sheet1!L256/Sheet1!M256))</f>
        <v>-6.5440680443502757</v>
      </c>
      <c r="O256">
        <f>IF(Sheet1!O256="","",LOG10(Sheet1!O256/Sheet1!P256))</f>
        <v>-6.3654879848908994</v>
      </c>
      <c r="R256">
        <f>IF(Sheet1!R256="","",LOG10(Sheet1!R256/Sheet1!S256))</f>
        <v>-5.9220389842756429</v>
      </c>
      <c r="U256">
        <f>IF(Sheet1!T256=0,"", SUM(C256, F256, I256, L256, O256, R256)/Sheet1!T256)</f>
        <v>-6.2723286262626594</v>
      </c>
    </row>
    <row r="257" spans="1:21" x14ac:dyDescent="0.2">
      <c r="A257" s="1">
        <f>Sheet1!A257</f>
        <v>44817</v>
      </c>
      <c r="C257">
        <f>IF(Sheet1!C257="","",LOG10(Sheet1!C257/Sheet1!D257))</f>
        <v>-6.4233284745045216</v>
      </c>
      <c r="F257">
        <f>IF(Sheet1!F257="","",LOG10(Sheet1!F257/Sheet1!G257))</f>
        <v>-5.372518802732265</v>
      </c>
      <c r="I257">
        <f>IF(Sheet1!I257="","",LOG10(Sheet1!I257/Sheet1!J257))</f>
        <v>-6.2873537727147468</v>
      </c>
      <c r="L257">
        <f>IF(Sheet1!L257="","",LOG10(Sheet1!L257/Sheet1!M257))</f>
        <v>-5.607100579854575</v>
      </c>
      <c r="O257">
        <f>IF(Sheet1!O257="","",LOG10(Sheet1!O257/Sheet1!P257))</f>
        <v>-6.236537261488694</v>
      </c>
      <c r="R257">
        <f>IF(Sheet1!R257="","",LOG10(Sheet1!R257/Sheet1!S257))</f>
        <v>-5.6957919394529988</v>
      </c>
      <c r="U257">
        <f>IF(Sheet1!T257=0,"", SUM(C257, F257, I257, L257, O257, R257)/Sheet1!T257)</f>
        <v>-5.9371051384579658</v>
      </c>
    </row>
    <row r="258" spans="1:21" x14ac:dyDescent="0.2">
      <c r="A258" s="1">
        <f>Sheet1!A258</f>
        <v>44818</v>
      </c>
      <c r="C258">
        <f>IF(Sheet1!C258="","",LOG10(Sheet1!C258/Sheet1!D258))</f>
        <v>-6.4506321117648762</v>
      </c>
      <c r="F258">
        <f>IF(Sheet1!F258="","",LOG10(Sheet1!F258/Sheet1!G258))</f>
        <v>-5.4661060961265591</v>
      </c>
      <c r="I258">
        <f>IF(Sheet1!I258="","",LOG10(Sheet1!I258/Sheet1!J258))</f>
        <v>-5.3675495880336985</v>
      </c>
      <c r="L258">
        <f>IF(Sheet1!L258="","",LOG10(Sheet1!L258/Sheet1!M258))</f>
        <v>-5.222272315313722</v>
      </c>
      <c r="O258">
        <f>IF(Sheet1!O258="","",LOG10(Sheet1!O258/Sheet1!P258))</f>
        <v>-6.0941215958405612</v>
      </c>
      <c r="R258">
        <f>IF(Sheet1!R258="","",LOG10(Sheet1!R258/Sheet1!S258))</f>
        <v>-5.4996187699244548</v>
      </c>
      <c r="U258">
        <f>IF(Sheet1!T258=0,"", SUM(C258, F258, I258, L258, O258, R258)/Sheet1!T258)</f>
        <v>-5.6833834128339786</v>
      </c>
    </row>
    <row r="259" spans="1:21" x14ac:dyDescent="0.2">
      <c r="A259" s="1">
        <f>Sheet1!A259</f>
        <v>44819</v>
      </c>
      <c r="C259">
        <f>IF(Sheet1!C259="","",LOG10(Sheet1!C259/Sheet1!D259))</f>
        <v>-6.1444141652760811</v>
      </c>
      <c r="F259" t="str">
        <f>IF(Sheet1!F259="","",LOG10(Sheet1!F259/Sheet1!G259))</f>
        <v/>
      </c>
      <c r="I259">
        <f>IF(Sheet1!I259="","",LOG10(Sheet1!I259/Sheet1!J259))</f>
        <v>-5.9102327980700471</v>
      </c>
      <c r="L259">
        <f>IF(Sheet1!L259="","",LOG10(Sheet1!L259/Sheet1!M259))</f>
        <v>-5.571664927144159</v>
      </c>
      <c r="O259">
        <f>IF(Sheet1!O259="","",LOG10(Sheet1!O259/Sheet1!P259))</f>
        <v>-5.9201233262907236</v>
      </c>
      <c r="R259">
        <f>IF(Sheet1!R259="","",LOG10(Sheet1!R259/Sheet1!S259))</f>
        <v>-5.8457524623791901</v>
      </c>
      <c r="U259">
        <f>IF(Sheet1!T259=0,"", SUM(C259, F259, I259, L259, O259, R259)/Sheet1!T259)</f>
        <v>-5.87843753583204</v>
      </c>
    </row>
    <row r="260" spans="1:21" x14ac:dyDescent="0.2">
      <c r="A260" s="1">
        <f>Sheet1!A260</f>
        <v>44820</v>
      </c>
      <c r="C260">
        <f>IF(Sheet1!C260="","",LOG10(Sheet1!C260/Sheet1!D260))</f>
        <v>-6.2709566096368379</v>
      </c>
      <c r="F260">
        <f>IF(Sheet1!F260="","",LOG10(Sheet1!F260/Sheet1!G260))</f>
        <v>-5.4923608030688484</v>
      </c>
      <c r="I260">
        <f>IF(Sheet1!I260="","",LOG10(Sheet1!I260/Sheet1!J260))</f>
        <v>-5.933774683555507</v>
      </c>
      <c r="L260">
        <f>IF(Sheet1!L260="","",LOG10(Sheet1!L260/Sheet1!M260))</f>
        <v>-6.0197733626995849</v>
      </c>
      <c r="O260">
        <f>IF(Sheet1!O260="","",LOG10(Sheet1!O260/Sheet1!P260))</f>
        <v>-6.5888317255942068</v>
      </c>
      <c r="R260">
        <f>IF(Sheet1!R260="","",LOG10(Sheet1!R260/Sheet1!S260))</f>
        <v>-5.9190600609440445</v>
      </c>
      <c r="U260">
        <f>IF(Sheet1!T260=0,"", SUM(C260, F260, I260, L260, O260, R260)/Sheet1!T260)</f>
        <v>-6.0374595409165055</v>
      </c>
    </row>
    <row r="261" spans="1:21" x14ac:dyDescent="0.2">
      <c r="A261" s="1">
        <f>Sheet1!A261</f>
        <v>44821</v>
      </c>
      <c r="C261">
        <f>IF(Sheet1!C261="","",LOG10(Sheet1!C261/Sheet1!D261))</f>
        <v>-6.1583771719451406</v>
      </c>
      <c r="F261">
        <f>IF(Sheet1!F261="","",LOG10(Sheet1!F261/Sheet1!G261))</f>
        <v>-5.1517980176203153</v>
      </c>
      <c r="I261">
        <f>IF(Sheet1!I261="","",LOG10(Sheet1!I261/Sheet1!J261))</f>
        <v>-6.0035548766141549</v>
      </c>
      <c r="L261">
        <f>IF(Sheet1!L261="","",LOG10(Sheet1!L261/Sheet1!M261))</f>
        <v>-5.4625222170114078</v>
      </c>
      <c r="O261">
        <f>IF(Sheet1!O261="","",LOG10(Sheet1!O261/Sheet1!P261))</f>
        <v>-6.4913616938342731</v>
      </c>
      <c r="R261">
        <f>IF(Sheet1!R261="","",LOG10(Sheet1!R261/Sheet1!S261))</f>
        <v>-5.7312392462313184</v>
      </c>
      <c r="U261">
        <f>IF(Sheet1!T261=0,"", SUM(C261, F261, I261, L261, O261, R261)/Sheet1!T261)</f>
        <v>-5.8331422038761014</v>
      </c>
    </row>
    <row r="262" spans="1:21" x14ac:dyDescent="0.2">
      <c r="A262" s="1">
        <f>Sheet1!A262</f>
        <v>44822</v>
      </c>
      <c r="C262">
        <f>IF(Sheet1!C262="","",LOG10(Sheet1!C262/Sheet1!D262))</f>
        <v>-6.2825059703916475</v>
      </c>
      <c r="F262">
        <f>IF(Sheet1!F262="","",LOG10(Sheet1!F262/Sheet1!G262))</f>
        <v>-5.6551468696841924</v>
      </c>
      <c r="I262">
        <f>IF(Sheet1!I262="","",LOG10(Sheet1!I262/Sheet1!J262))</f>
        <v>-6.0790184200184392</v>
      </c>
      <c r="L262">
        <f>IF(Sheet1!L262="","",LOG10(Sheet1!L262/Sheet1!M262))</f>
        <v>-6.5563025007672877</v>
      </c>
      <c r="O262">
        <f>IF(Sheet1!O262="","",LOG10(Sheet1!O262/Sheet1!P262))</f>
        <v>-6.4683473304121577</v>
      </c>
      <c r="R262" t="str">
        <f>IF(Sheet1!R262="","",LOG10(Sheet1!R262/Sheet1!S262))</f>
        <v/>
      </c>
      <c r="U262">
        <f>IF(Sheet1!T262=0,"", SUM(C262, F262, I262, L262, O262, R262)/Sheet1!T262)</f>
        <v>-6.2082642182547447</v>
      </c>
    </row>
    <row r="263" spans="1:21" x14ac:dyDescent="0.2">
      <c r="A263" s="1">
        <f>Sheet1!A263</f>
        <v>44823</v>
      </c>
      <c r="C263">
        <f>IF(Sheet1!C263="","",LOG10(Sheet1!C263/Sheet1!D263))</f>
        <v>-6.0970270762944967</v>
      </c>
      <c r="F263">
        <f>IF(Sheet1!F263="","",LOG10(Sheet1!F263/Sheet1!G263))</f>
        <v>-5.9474337218870508</v>
      </c>
      <c r="I263">
        <f>IF(Sheet1!I263="","",LOG10(Sheet1!I263/Sheet1!J263))</f>
        <v>-5.6008851427149322</v>
      </c>
      <c r="L263">
        <f>IF(Sheet1!L263="","",LOG10(Sheet1!L263/Sheet1!M263))</f>
        <v>-6.3909351071033793</v>
      </c>
      <c r="O263">
        <f>IF(Sheet1!O263="","",LOG10(Sheet1!O263/Sheet1!P263))</f>
        <v>-6.1528995963937474</v>
      </c>
      <c r="R263">
        <f>IF(Sheet1!R263="","",LOG10(Sheet1!R263/Sheet1!S263))</f>
        <v>-5.6671640588640138</v>
      </c>
      <c r="U263">
        <f>IF(Sheet1!T263=0,"", SUM(C263, F263, I263, L263, O263, R263)/Sheet1!T263)</f>
        <v>-5.9760574505429362</v>
      </c>
    </row>
    <row r="264" spans="1:21" x14ac:dyDescent="0.2">
      <c r="A264" s="1">
        <f>Sheet1!A264</f>
        <v>44824</v>
      </c>
      <c r="C264">
        <f>IF(Sheet1!C264="","",LOG10(Sheet1!C264/Sheet1!D264))</f>
        <v>-5.9105135199084895</v>
      </c>
      <c r="F264" t="str">
        <f>IF(Sheet1!F264="","",LOG10(Sheet1!F264/Sheet1!G264))</f>
        <v/>
      </c>
      <c r="I264">
        <f>IF(Sheet1!I264="","",LOG10(Sheet1!I264/Sheet1!J264))</f>
        <v>-5.595829236027301</v>
      </c>
      <c r="L264">
        <f>IF(Sheet1!L264="","",LOG10(Sheet1!L264/Sheet1!M264))</f>
        <v>-5.8715815570654248</v>
      </c>
      <c r="O264">
        <f>IF(Sheet1!O264="","",LOG10(Sheet1!O264/Sheet1!P264))</f>
        <v>-6.4345689040341991</v>
      </c>
      <c r="R264">
        <f>IF(Sheet1!R264="","",LOG10(Sheet1!R264/Sheet1!S264))</f>
        <v>-5.5581756644750353</v>
      </c>
      <c r="U264">
        <f>IF(Sheet1!T264=0,"", SUM(C264, F264, I264, L264, O264, R264)/Sheet1!T264)</f>
        <v>-5.8741337763020907</v>
      </c>
    </row>
    <row r="265" spans="1:21" x14ac:dyDescent="0.2">
      <c r="A265" s="1">
        <f>Sheet1!A265</f>
        <v>44825</v>
      </c>
      <c r="C265">
        <f>IF(Sheet1!C265="","",LOG10(Sheet1!C265/Sheet1!D265))</f>
        <v>-6.1156817153426939</v>
      </c>
      <c r="F265">
        <f>IF(Sheet1!F265="","",LOG10(Sheet1!F265/Sheet1!G265))</f>
        <v>-5.8309739595969958</v>
      </c>
      <c r="I265">
        <f>IF(Sheet1!I265="","",LOG10(Sheet1!I265/Sheet1!J265))</f>
        <v>-5.9273703630390235</v>
      </c>
      <c r="L265">
        <f>IF(Sheet1!L265="","",LOG10(Sheet1!L265/Sheet1!M265))</f>
        <v>-6.1119342763326818</v>
      </c>
      <c r="O265">
        <f>IF(Sheet1!O265="","",LOG10(Sheet1!O265/Sheet1!P265))</f>
        <v>-6.1886472959997176</v>
      </c>
      <c r="R265" t="str">
        <f>IF(Sheet1!R265="","",LOG10(Sheet1!R265/Sheet1!S265))</f>
        <v/>
      </c>
      <c r="U265">
        <f>IF(Sheet1!T265=0,"", SUM(C265, F265, I265, L265, O265, R265)/Sheet1!T265)</f>
        <v>-6.0349215220622225</v>
      </c>
    </row>
    <row r="266" spans="1:21" x14ac:dyDescent="0.2">
      <c r="A266" s="1">
        <f>Sheet1!A266</f>
        <v>44826</v>
      </c>
      <c r="C266">
        <f>IF(Sheet1!C266="","",LOG10(Sheet1!C266/Sheet1!D266))</f>
        <v>-6.2922560713564764</v>
      </c>
      <c r="F266">
        <f>IF(Sheet1!F266="","",LOG10(Sheet1!F266/Sheet1!G266))</f>
        <v>-5.6042260530844699</v>
      </c>
      <c r="I266">
        <f>IF(Sheet1!I266="","",LOG10(Sheet1!I266/Sheet1!J266))</f>
        <v>-5.6607830162833803</v>
      </c>
      <c r="L266">
        <f>IF(Sheet1!L266="","",LOG10(Sheet1!L266/Sheet1!M266))</f>
        <v>-5.8078116294464204</v>
      </c>
      <c r="O266">
        <f>IF(Sheet1!O266="","",LOG10(Sheet1!O266/Sheet1!P266))</f>
        <v>-5.916980047320382</v>
      </c>
      <c r="R266">
        <f>IF(Sheet1!R266="","",LOG10(Sheet1!R266/Sheet1!S266))</f>
        <v>-6.1348143703204601</v>
      </c>
      <c r="U266">
        <f>IF(Sheet1!T266=0,"", SUM(C266, F266, I266, L266, O266, R266)/Sheet1!T266)</f>
        <v>-5.9028118646352645</v>
      </c>
    </row>
    <row r="267" spans="1:21" x14ac:dyDescent="0.2">
      <c r="A267" s="1">
        <f>Sheet1!A267</f>
        <v>44827</v>
      </c>
      <c r="C267">
        <f>IF(Sheet1!C267="","",LOG10(Sheet1!C267/Sheet1!D267))</f>
        <v>-5.9035369580325803</v>
      </c>
      <c r="F267">
        <f>IF(Sheet1!F267="","",LOG10(Sheet1!F267/Sheet1!G267))</f>
        <v>-6.0806264869218056</v>
      </c>
      <c r="I267">
        <f>IF(Sheet1!I267="","",LOG10(Sheet1!I267/Sheet1!J267))</f>
        <v>-5.5028904594855472</v>
      </c>
      <c r="L267">
        <f>IF(Sheet1!L267="","",LOG10(Sheet1!L267/Sheet1!M267))</f>
        <v>-5.570381086886802</v>
      </c>
      <c r="O267">
        <f>IF(Sheet1!O267="","",LOG10(Sheet1!O267/Sheet1!P267))</f>
        <v>-6.0421815945157666</v>
      </c>
      <c r="R267">
        <f>IF(Sheet1!R267="","",LOG10(Sheet1!R267/Sheet1!S267))</f>
        <v>-5.7991861514405629</v>
      </c>
      <c r="U267">
        <f>IF(Sheet1!T267=0,"", SUM(C267, F267, I267, L267, O267, R267)/Sheet1!T267)</f>
        <v>-5.8164671228805105</v>
      </c>
    </row>
    <row r="268" spans="1:21" x14ac:dyDescent="0.2">
      <c r="A268" s="1">
        <f>Sheet1!A268</f>
        <v>44828</v>
      </c>
      <c r="C268">
        <f>IF(Sheet1!C268="","",LOG10(Sheet1!C268/Sheet1!D268))</f>
        <v>-6.5211380837040362</v>
      </c>
      <c r="F268">
        <f>IF(Sheet1!F268="","",LOG10(Sheet1!F268/Sheet1!G268))</f>
        <v>-5.5643608052636955</v>
      </c>
      <c r="I268">
        <f>IF(Sheet1!I268="","",LOG10(Sheet1!I268/Sheet1!J268))</f>
        <v>-5.6387590753356021</v>
      </c>
      <c r="L268">
        <f>IF(Sheet1!L268="","",LOG10(Sheet1!L268/Sheet1!M268))</f>
        <v>-5.8912203548566824</v>
      </c>
      <c r="O268">
        <f>IF(Sheet1!O268="","",LOG10(Sheet1!O268/Sheet1!P268))</f>
        <v>-6.2760019899620501</v>
      </c>
      <c r="R268">
        <f>IF(Sheet1!R268="","",LOG10(Sheet1!R268/Sheet1!S268))</f>
        <v>-5.7960028692850027</v>
      </c>
      <c r="U268">
        <f>IF(Sheet1!T268=0,"", SUM(C268, F268, I268, L268, O268, R268)/Sheet1!T268)</f>
        <v>-5.9479138630678454</v>
      </c>
    </row>
    <row r="269" spans="1:21" x14ac:dyDescent="0.2">
      <c r="A269" s="1">
        <f>Sheet1!A269</f>
        <v>44829</v>
      </c>
      <c r="C269">
        <f>IF(Sheet1!C269="","",LOG10(Sheet1!C269/Sheet1!D269))</f>
        <v>-6.6434526764861879</v>
      </c>
      <c r="F269">
        <f>IF(Sheet1!F269="","",LOG10(Sheet1!F269/Sheet1!G269))</f>
        <v>-6.1010593549081156</v>
      </c>
      <c r="I269">
        <f>IF(Sheet1!I269="","",LOG10(Sheet1!I269/Sheet1!J269))</f>
        <v>-5.6677677709913867</v>
      </c>
      <c r="L269">
        <f>IF(Sheet1!L269="","",LOG10(Sheet1!L269/Sheet1!M269))</f>
        <v>-6.394451680826216</v>
      </c>
      <c r="O269">
        <f>IF(Sheet1!O269="","",LOG10(Sheet1!O269/Sheet1!P269))</f>
        <v>-6.1172712956557644</v>
      </c>
      <c r="R269">
        <f>IF(Sheet1!R269="","",LOG10(Sheet1!R269/Sheet1!S269))</f>
        <v>-5.9768599208466275</v>
      </c>
      <c r="U269">
        <f>IF(Sheet1!T269=0,"", SUM(C269, F269, I269, L269, O269, R269)/Sheet1!T269)</f>
        <v>-6.1501437832857162</v>
      </c>
    </row>
    <row r="270" spans="1:21" x14ac:dyDescent="0.2">
      <c r="A270" s="1">
        <f>Sheet1!A270</f>
        <v>44830</v>
      </c>
      <c r="C270">
        <f>IF(Sheet1!C270="","",LOG10(Sheet1!C270/Sheet1!D270))</f>
        <v>-6.5954962218255737</v>
      </c>
      <c r="F270">
        <f>IF(Sheet1!F270="","",LOG10(Sheet1!F270/Sheet1!G270))</f>
        <v>-5.5908350600225525</v>
      </c>
      <c r="I270">
        <f>IF(Sheet1!I270="","",LOG10(Sheet1!I270/Sheet1!J270))</f>
        <v>-5.7100162132318646</v>
      </c>
      <c r="L270">
        <f>IF(Sheet1!L270="","",LOG10(Sheet1!L270/Sheet1!M270))</f>
        <v>-6.0047553815084731</v>
      </c>
      <c r="O270">
        <f>IF(Sheet1!O270="","",LOG10(Sheet1!O270/Sheet1!P270))</f>
        <v>-5.8312296938670629</v>
      </c>
      <c r="R270">
        <f>IF(Sheet1!R270="","",LOG10(Sheet1!R270/Sheet1!S270))</f>
        <v>-6.280578370368076</v>
      </c>
      <c r="U270">
        <f>IF(Sheet1!T270=0,"", SUM(C270, F270, I270, L270, O270, R270)/Sheet1!T270)</f>
        <v>-6.0021518234706006</v>
      </c>
    </row>
    <row r="271" spans="1:21" x14ac:dyDescent="0.2">
      <c r="A271" s="1">
        <f>Sheet1!A271</f>
        <v>44831</v>
      </c>
      <c r="C271" t="str">
        <f>IF(Sheet1!C271="","",LOG10(Sheet1!C271/Sheet1!D271))</f>
        <v/>
      </c>
      <c r="F271">
        <f>IF(Sheet1!F271="","",LOG10(Sheet1!F271/Sheet1!G271))</f>
        <v>-5.8464483107148739</v>
      </c>
      <c r="I271">
        <f>IF(Sheet1!I271="","",LOG10(Sheet1!I271/Sheet1!J271))</f>
        <v>-4.994940878704095</v>
      </c>
      <c r="L271">
        <f>IF(Sheet1!L271="","",LOG10(Sheet1!L271/Sheet1!M271))</f>
        <v>-6.6273658565927329</v>
      </c>
      <c r="O271">
        <f>IF(Sheet1!O271="","",LOG10(Sheet1!O271/Sheet1!P271))</f>
        <v>-6.1379867327235313</v>
      </c>
      <c r="R271">
        <f>IF(Sheet1!R271="","",LOG10(Sheet1!R271/Sheet1!S271))</f>
        <v>-5.6693605355863115</v>
      </c>
      <c r="U271">
        <f>IF(Sheet1!T271=0,"", SUM(C271, F271, I271, L271, O271, R271)/Sheet1!T271)</f>
        <v>-5.8552204628643088</v>
      </c>
    </row>
    <row r="272" spans="1:21" x14ac:dyDescent="0.2">
      <c r="A272" s="1">
        <f>Sheet1!A272</f>
        <v>44832</v>
      </c>
      <c r="C272">
        <f>IF(Sheet1!C272="","",LOG10(Sheet1!C272/Sheet1!D272))</f>
        <v>-6.4941545940184424</v>
      </c>
      <c r="F272">
        <f>IF(Sheet1!F272="","",LOG10(Sheet1!F272/Sheet1!G272))</f>
        <v>-6.0499928569201424</v>
      </c>
      <c r="I272">
        <f>IF(Sheet1!I272="","",LOG10(Sheet1!I272/Sheet1!J272))</f>
        <v>-6.2299376859079336</v>
      </c>
      <c r="L272">
        <f>IF(Sheet1!L272="","",LOG10(Sheet1!L272/Sheet1!M272))</f>
        <v>-5.4873060881339626</v>
      </c>
      <c r="O272">
        <f>IF(Sheet1!O272="","",LOG10(Sheet1!O272/Sheet1!P272))</f>
        <v>-6.1679078100014797</v>
      </c>
      <c r="R272">
        <f>IF(Sheet1!R272="","",LOG10(Sheet1!R272/Sheet1!S272))</f>
        <v>-6.2523675144598991</v>
      </c>
      <c r="U272">
        <f>IF(Sheet1!T272=0,"", SUM(C272, F272, I272, L272, O272, R272)/Sheet1!T272)</f>
        <v>-6.1136110915736444</v>
      </c>
    </row>
    <row r="273" spans="1:21" x14ac:dyDescent="0.2">
      <c r="A273" s="1">
        <f>Sheet1!A273</f>
        <v>44833</v>
      </c>
      <c r="C273">
        <f>IF(Sheet1!C273="","",LOG10(Sheet1!C273/Sheet1!D273))</f>
        <v>-6.4503581708503264</v>
      </c>
      <c r="F273">
        <f>IF(Sheet1!F273="","",LOG10(Sheet1!F273/Sheet1!G273))</f>
        <v>-5.4047461841331206</v>
      </c>
      <c r="I273">
        <f>IF(Sheet1!I273="","",LOG10(Sheet1!I273/Sheet1!J273))</f>
        <v>-5.6631846491648643</v>
      </c>
      <c r="L273">
        <f>IF(Sheet1!L273="","",LOG10(Sheet1!L273/Sheet1!M273))</f>
        <v>-5.9163927644508698</v>
      </c>
      <c r="O273">
        <f>IF(Sheet1!O273="","",LOG10(Sheet1!O273/Sheet1!P273))</f>
        <v>-5.7763892027895709</v>
      </c>
      <c r="R273">
        <f>IF(Sheet1!R273="","",LOG10(Sheet1!R273/Sheet1!S273))</f>
        <v>-5.3630309837887946</v>
      </c>
      <c r="U273">
        <f>IF(Sheet1!T273=0,"", SUM(C273, F273, I273, L273, O273, R273)/Sheet1!T273)</f>
        <v>-5.7623503258629247</v>
      </c>
    </row>
    <row r="274" spans="1:21" x14ac:dyDescent="0.2">
      <c r="A274" s="1">
        <f>Sheet1!A274</f>
        <v>44834</v>
      </c>
      <c r="C274">
        <f>IF(Sheet1!C274="","",LOG10(Sheet1!C274/Sheet1!D274))</f>
        <v>-6.6414741105040997</v>
      </c>
      <c r="F274">
        <f>IF(Sheet1!F274="","",LOG10(Sheet1!F274/Sheet1!G274))</f>
        <v>-5.6892523562361115</v>
      </c>
      <c r="I274">
        <f>IF(Sheet1!I274="","",LOG10(Sheet1!I274/Sheet1!J274))</f>
        <v>-6.3979400086720375</v>
      </c>
      <c r="L274">
        <f>IF(Sheet1!L274="","",LOG10(Sheet1!L274/Sheet1!M274))</f>
        <v>-6.2769211320657741</v>
      </c>
      <c r="O274">
        <f>IF(Sheet1!O274="","",LOG10(Sheet1!O274/Sheet1!P274))</f>
        <v>-6.4313637641589869</v>
      </c>
      <c r="R274">
        <f>IF(Sheet1!R274="","",LOG10(Sheet1!R274/Sheet1!S274))</f>
        <v>-6.0934216851622347</v>
      </c>
      <c r="U274">
        <f>IF(Sheet1!T274=0,"", SUM(C274, F274, I274, L274, O274, R274)/Sheet1!T274)</f>
        <v>-6.2550621761332073</v>
      </c>
    </row>
    <row r="275" spans="1:21" x14ac:dyDescent="0.2">
      <c r="A275" s="1">
        <f>Sheet1!A275</f>
        <v>44835</v>
      </c>
      <c r="C275">
        <f>IF(Sheet1!C275="","",LOG10(Sheet1!C275/Sheet1!D275))</f>
        <v>-6.5658478186735181</v>
      </c>
      <c r="F275">
        <f>IF(Sheet1!F275="","",LOG10(Sheet1!F275/Sheet1!G275))</f>
        <v>-6.4201307332207023</v>
      </c>
      <c r="I275">
        <f>IF(Sheet1!I275="","",LOG10(Sheet1!I275/Sheet1!J275))</f>
        <v>-5.8555609037421785</v>
      </c>
      <c r="L275">
        <f>IF(Sheet1!L275="","",LOG10(Sheet1!L275/Sheet1!M275))</f>
        <v>-6.357934847000454</v>
      </c>
      <c r="O275">
        <f>IF(Sheet1!O275="","",LOG10(Sheet1!O275/Sheet1!P275))</f>
        <v>-5.7909884750888159</v>
      </c>
      <c r="R275">
        <f>IF(Sheet1!R275="","",LOG10(Sheet1!R275/Sheet1!S275))</f>
        <v>-5.8230490469867346</v>
      </c>
      <c r="U275">
        <f>IF(Sheet1!T275=0,"", SUM(C275, F275, I275, L275, O275, R275)/Sheet1!T275)</f>
        <v>-6.1355853041187345</v>
      </c>
    </row>
    <row r="276" spans="1:21" x14ac:dyDescent="0.2">
      <c r="A276" s="1">
        <f>Sheet1!A276</f>
        <v>44836</v>
      </c>
      <c r="C276">
        <f>IF(Sheet1!C276="","",LOG10(Sheet1!C276/Sheet1!D276))</f>
        <v>-6.4712917110589387</v>
      </c>
      <c r="F276">
        <f>IF(Sheet1!F276="","",LOG10(Sheet1!F276/Sheet1!G276))</f>
        <v>-5.9253120914996495</v>
      </c>
      <c r="I276">
        <f>IF(Sheet1!I276="","",LOG10(Sheet1!I276/Sheet1!J276))</f>
        <v>-5.8170853317060871</v>
      </c>
      <c r="L276">
        <f>IF(Sheet1!L276="","",LOG10(Sheet1!L276/Sheet1!M276))</f>
        <v>-5.9981240942237211</v>
      </c>
      <c r="O276">
        <f>IF(Sheet1!O276="","",LOG10(Sheet1!O276/Sheet1!P276))</f>
        <v>-6.330413773349191</v>
      </c>
      <c r="R276">
        <f>IF(Sheet1!R276="","",LOG10(Sheet1!R276/Sheet1!S276))</f>
        <v>-5.8782604581705611</v>
      </c>
      <c r="U276">
        <f>IF(Sheet1!T276=0,"", SUM(C276, F276, I276, L276, O276, R276)/Sheet1!T276)</f>
        <v>-6.0700812433346911</v>
      </c>
    </row>
    <row r="277" spans="1:21" x14ac:dyDescent="0.2">
      <c r="A277" s="1">
        <f>Sheet1!A277</f>
        <v>44837</v>
      </c>
      <c r="C277">
        <f>IF(Sheet1!C277="","",LOG10(Sheet1!C277/Sheet1!D277))</f>
        <v>-6.6627578316815743</v>
      </c>
      <c r="F277">
        <f>IF(Sheet1!F277="","",LOG10(Sheet1!F277/Sheet1!G277))</f>
        <v>-5.8417187654070206</v>
      </c>
      <c r="I277">
        <f>IF(Sheet1!I277="","",LOG10(Sheet1!I277/Sheet1!J277))</f>
        <v>-6.5078558716958312</v>
      </c>
      <c r="L277">
        <f>IF(Sheet1!L277="","",LOG10(Sheet1!L277/Sheet1!M277))</f>
        <v>-6.0615151256148323</v>
      </c>
      <c r="O277">
        <f>IF(Sheet1!O277="","",LOG10(Sheet1!O277/Sheet1!P277))</f>
        <v>-6.3765769570565123</v>
      </c>
      <c r="R277">
        <f>IF(Sheet1!R277="","",LOG10(Sheet1!R277/Sheet1!S277))</f>
        <v>-5.632204133050827</v>
      </c>
      <c r="U277">
        <f>IF(Sheet1!T277=0,"", SUM(C277, F277, I277, L277, O277, R277)/Sheet1!T277)</f>
        <v>-6.1804381140844322</v>
      </c>
    </row>
    <row r="278" spans="1:21" x14ac:dyDescent="0.2">
      <c r="A278" s="1">
        <f>Sheet1!A278</f>
        <v>44838</v>
      </c>
      <c r="C278">
        <f>IF(Sheet1!C278="","",LOG10(Sheet1!C278/Sheet1!D278))</f>
        <v>-6.6493348587121419</v>
      </c>
      <c r="F278">
        <f>IF(Sheet1!F278="","",LOG10(Sheet1!F278/Sheet1!G278))</f>
        <v>-6.3053513694466234</v>
      </c>
      <c r="I278">
        <f>IF(Sheet1!I278="","",LOG10(Sheet1!I278/Sheet1!J278))</f>
        <v>-5.8289985132586732</v>
      </c>
      <c r="L278">
        <f>IF(Sheet1!L278="","",LOG10(Sheet1!L278/Sheet1!M278))</f>
        <v>-5.9141452037820939</v>
      </c>
      <c r="O278">
        <f>IF(Sheet1!O278="","",LOG10(Sheet1!O278/Sheet1!P278))</f>
        <v>-6.2030328870147109</v>
      </c>
      <c r="R278">
        <f>IF(Sheet1!R278="","",LOG10(Sheet1!R278/Sheet1!S278))</f>
        <v>-5.5501666872111119</v>
      </c>
      <c r="U278">
        <f>IF(Sheet1!T278=0,"", SUM(C278, F278, I278, L278, O278, R278)/Sheet1!T278)</f>
        <v>-6.0751715865708924</v>
      </c>
    </row>
    <row r="279" spans="1:21" x14ac:dyDescent="0.2">
      <c r="A279" s="1">
        <f>Sheet1!A279</f>
        <v>44839</v>
      </c>
      <c r="C279">
        <f>IF(Sheet1!C279="","",LOG10(Sheet1!C279/Sheet1!D279))</f>
        <v>-6.6830470382388496</v>
      </c>
      <c r="F279">
        <f>IF(Sheet1!F279="","",LOG10(Sheet1!F279/Sheet1!G279))</f>
        <v>-5.9203711455136343</v>
      </c>
      <c r="I279">
        <f>IF(Sheet1!I279="","",LOG10(Sheet1!I279/Sheet1!J279))</f>
        <v>-5.5684805221123295</v>
      </c>
      <c r="L279">
        <f>IF(Sheet1!L279="","",LOG10(Sheet1!L279/Sheet1!M279))</f>
        <v>-5.7921587786005198</v>
      </c>
      <c r="O279">
        <f>IF(Sheet1!O279="","",LOG10(Sheet1!O279/Sheet1!P279))</f>
        <v>-5.7462924694962281</v>
      </c>
      <c r="R279">
        <f>IF(Sheet1!R279="","",LOG10(Sheet1!R279/Sheet1!S279))</f>
        <v>-5.1026489043480376</v>
      </c>
      <c r="U279">
        <f>IF(Sheet1!T279=0,"", SUM(C279, F279, I279, L279, O279, R279)/Sheet1!T279)</f>
        <v>-5.802166476384933</v>
      </c>
    </row>
    <row r="280" spans="1:21" x14ac:dyDescent="0.2">
      <c r="A280" s="1">
        <f>Sheet1!A280</f>
        <v>44840</v>
      </c>
      <c r="C280" t="str">
        <f>IF(Sheet1!C280="","",LOG10(Sheet1!C280/Sheet1!D280))</f>
        <v/>
      </c>
      <c r="F280">
        <f>IF(Sheet1!F280="","",LOG10(Sheet1!F280/Sheet1!G280))</f>
        <v>-5.8437994940894322</v>
      </c>
      <c r="I280">
        <f>IF(Sheet1!I280="","",LOG10(Sheet1!I280/Sheet1!J280))</f>
        <v>-5.5211754877048502</v>
      </c>
      <c r="L280">
        <f>IF(Sheet1!L280="","",LOG10(Sheet1!L280/Sheet1!M280))</f>
        <v>-5.930010542116622</v>
      </c>
      <c r="O280">
        <f>IF(Sheet1!O280="","",LOG10(Sheet1!O280/Sheet1!P280))</f>
        <v>-6.5051499783199063</v>
      </c>
      <c r="R280">
        <f>IF(Sheet1!R280="","",LOG10(Sheet1!R280/Sheet1!S280))</f>
        <v>-5.7053879783060344</v>
      </c>
      <c r="U280">
        <f>IF(Sheet1!T280=0,"", SUM(C280, F280, I280, L280, O280, R280)/Sheet1!T280)</f>
        <v>-5.9011046961073692</v>
      </c>
    </row>
    <row r="281" spans="1:21" x14ac:dyDescent="0.2">
      <c r="A281" s="1">
        <f>Sheet1!A281</f>
        <v>44841</v>
      </c>
      <c r="C281">
        <f>IF(Sheet1!C281="","",LOG10(Sheet1!C281/Sheet1!D281))</f>
        <v>-6.5132176000679394</v>
      </c>
      <c r="F281">
        <f>IF(Sheet1!F281="","",LOG10(Sheet1!F281/Sheet1!G281))</f>
        <v>-5.4294822074227991</v>
      </c>
      <c r="I281">
        <f>IF(Sheet1!I281="","",LOG10(Sheet1!I281/Sheet1!J281))</f>
        <v>-6.2676409823459158</v>
      </c>
      <c r="L281">
        <f>IF(Sheet1!L281="","",LOG10(Sheet1!L281/Sheet1!M281))</f>
        <v>-5.746181166848884</v>
      </c>
      <c r="O281">
        <f>IF(Sheet1!O281="","",LOG10(Sheet1!O281/Sheet1!P281))</f>
        <v>-5.9609461957338317</v>
      </c>
      <c r="R281">
        <f>IF(Sheet1!R281="","",LOG10(Sheet1!R281/Sheet1!S281))</f>
        <v>-6.0350292822023679</v>
      </c>
      <c r="U281">
        <f>IF(Sheet1!T281=0,"", SUM(C281, F281, I281, L281, O281, R281)/Sheet1!T281)</f>
        <v>-5.9920829057702898</v>
      </c>
    </row>
    <row r="282" spans="1:21" x14ac:dyDescent="0.2">
      <c r="A282" s="1">
        <f>Sheet1!A282</f>
        <v>44842</v>
      </c>
      <c r="C282">
        <f>IF(Sheet1!C282="","",LOG10(Sheet1!C282/Sheet1!D282))</f>
        <v>-6.5563025007672877</v>
      </c>
      <c r="F282">
        <f>IF(Sheet1!F282="","",LOG10(Sheet1!F282/Sheet1!G282))</f>
        <v>-5.9561684304753637</v>
      </c>
      <c r="I282">
        <f>IF(Sheet1!I282="","",LOG10(Sheet1!I282/Sheet1!J282))</f>
        <v>-6.4623979978989556</v>
      </c>
      <c r="L282">
        <f>IF(Sheet1!L282="","",LOG10(Sheet1!L282/Sheet1!M282))</f>
        <v>-6.0970514899513271</v>
      </c>
      <c r="O282">
        <f>IF(Sheet1!O282="","",LOG10(Sheet1!O282/Sheet1!P282))</f>
        <v>-5.981365509078544</v>
      </c>
      <c r="R282">
        <f>IF(Sheet1!R282="","",LOG10(Sheet1!R282/Sheet1!S282))</f>
        <v>-5.6315405761577511</v>
      </c>
      <c r="U282">
        <f>IF(Sheet1!T282=0,"", SUM(C282, F282, I282, L282, O282, R282)/Sheet1!T282)</f>
        <v>-6.1141377507215386</v>
      </c>
    </row>
    <row r="283" spans="1:21" x14ac:dyDescent="0.2">
      <c r="A283" s="1">
        <f>Sheet1!A283</f>
        <v>44843</v>
      </c>
      <c r="C283">
        <f>IF(Sheet1!C283="","",LOG10(Sheet1!C283/Sheet1!D283))</f>
        <v>-6.0973378684075632</v>
      </c>
      <c r="F283">
        <f>IF(Sheet1!F283="","",LOG10(Sheet1!F283/Sheet1!G283))</f>
        <v>-5.3504693899054807</v>
      </c>
      <c r="I283">
        <f>IF(Sheet1!I283="","",LOG10(Sheet1!I283/Sheet1!J283))</f>
        <v>-5.7443335756688221</v>
      </c>
      <c r="L283">
        <f>IF(Sheet1!L283="","",LOG10(Sheet1!L283/Sheet1!M283))</f>
        <v>-6.3326438244181995</v>
      </c>
      <c r="O283">
        <f>IF(Sheet1!O283="","",LOG10(Sheet1!O283/Sheet1!P283))</f>
        <v>-6.4216039268698308</v>
      </c>
      <c r="R283">
        <f>IF(Sheet1!R283="","",LOG10(Sheet1!R283/Sheet1!S283))</f>
        <v>-6.2105860249051563</v>
      </c>
      <c r="U283">
        <f>IF(Sheet1!T283=0,"", SUM(C283, F283, I283, L283, O283, R283)/Sheet1!T283)</f>
        <v>-6.0261624350291756</v>
      </c>
    </row>
    <row r="284" spans="1:21" x14ac:dyDescent="0.2">
      <c r="A284" s="1">
        <f>Sheet1!A284</f>
        <v>44844</v>
      </c>
      <c r="C284">
        <f>IF(Sheet1!C284="","",LOG10(Sheet1!C284/Sheet1!D284))</f>
        <v>-6.407062641562808</v>
      </c>
      <c r="F284">
        <f>IF(Sheet1!F284="","",LOG10(Sheet1!F284/Sheet1!G284))</f>
        <v>-6.2828486028346449</v>
      </c>
      <c r="I284">
        <f>IF(Sheet1!I284="","",LOG10(Sheet1!I284/Sheet1!J284))</f>
        <v>-5.4967906132663247</v>
      </c>
      <c r="L284">
        <f>IF(Sheet1!L284="","",LOG10(Sheet1!L284/Sheet1!M284))</f>
        <v>-6.4116197059632301</v>
      </c>
      <c r="O284">
        <f>IF(Sheet1!O284="","",LOG10(Sheet1!O284/Sheet1!P284))</f>
        <v>-5.8593117687641891</v>
      </c>
      <c r="R284">
        <f>IF(Sheet1!R284="","",LOG10(Sheet1!R284/Sheet1!S284))</f>
        <v>-5.9118634159035679</v>
      </c>
      <c r="U284">
        <f>IF(Sheet1!T284=0,"", SUM(C284, F284, I284, L284, O284, R284)/Sheet1!T284)</f>
        <v>-6.0615827913824605</v>
      </c>
    </row>
    <row r="285" spans="1:21" x14ac:dyDescent="0.2">
      <c r="A285" s="1">
        <f>Sheet1!A285</f>
        <v>44845</v>
      </c>
      <c r="C285">
        <f>IF(Sheet1!C285="","",LOG10(Sheet1!C285/Sheet1!D285))</f>
        <v>-6.6575546044005707</v>
      </c>
      <c r="F285">
        <f>IF(Sheet1!F285="","",LOG10(Sheet1!F285/Sheet1!G285))</f>
        <v>-6.1322596895310442</v>
      </c>
      <c r="I285">
        <f>IF(Sheet1!I285="","",LOG10(Sheet1!I285/Sheet1!J285))</f>
        <v>-6.3979400086720375</v>
      </c>
      <c r="L285">
        <f>IF(Sheet1!L285="","",LOG10(Sheet1!L285/Sheet1!M285))</f>
        <v>-5.8190875378087439</v>
      </c>
      <c r="O285">
        <f>IF(Sheet1!O285="","",LOG10(Sheet1!O285/Sheet1!P285))</f>
        <v>-6.6063813651106047</v>
      </c>
      <c r="R285">
        <f>IF(Sheet1!R285="","",LOG10(Sheet1!R285/Sheet1!S285))</f>
        <v>-5.0757224401354559</v>
      </c>
      <c r="U285">
        <f>IF(Sheet1!T285=0,"", SUM(C285, F285, I285, L285, O285, R285)/Sheet1!T285)</f>
        <v>-6.1148242742764092</v>
      </c>
    </row>
    <row r="286" spans="1:21" x14ac:dyDescent="0.2">
      <c r="A286" s="1">
        <f>Sheet1!A286</f>
        <v>44846</v>
      </c>
      <c r="C286">
        <f>IF(Sheet1!C286="","",LOG10(Sheet1!C286/Sheet1!D286))</f>
        <v>-6.2622888321640495</v>
      </c>
      <c r="F286">
        <f>IF(Sheet1!F286="","",LOG10(Sheet1!F286/Sheet1!G286))</f>
        <v>-5.9046695548037045</v>
      </c>
      <c r="I286">
        <f>IF(Sheet1!I286="","",LOG10(Sheet1!I286/Sheet1!J286))</f>
        <v>-5.579530088671218</v>
      </c>
      <c r="L286">
        <f>IF(Sheet1!L286="","",LOG10(Sheet1!L286/Sheet1!M286))</f>
        <v>-6.0203445056284179</v>
      </c>
      <c r="O286">
        <f>IF(Sheet1!O286="","",LOG10(Sheet1!O286/Sheet1!P286))</f>
        <v>-6.1778249718646814</v>
      </c>
      <c r="R286">
        <f>IF(Sheet1!R286="","",LOG10(Sheet1!R286/Sheet1!S286))</f>
        <v>-5.6059858631910933</v>
      </c>
      <c r="U286">
        <f>IF(Sheet1!T286=0,"", SUM(C286, F286, I286, L286, O286, R286)/Sheet1!T286)</f>
        <v>-5.9251073027205265</v>
      </c>
    </row>
    <row r="287" spans="1:21" x14ac:dyDescent="0.2">
      <c r="A287" s="1">
        <f>Sheet1!A287</f>
        <v>44847</v>
      </c>
      <c r="C287">
        <f>IF(Sheet1!C287="","",LOG10(Sheet1!C287/Sheet1!D287))</f>
        <v>-6.6085260335771938</v>
      </c>
      <c r="F287">
        <f>IF(Sheet1!F287="","",LOG10(Sheet1!F287/Sheet1!G287))</f>
        <v>-5.5612982433690856</v>
      </c>
      <c r="I287">
        <f>IF(Sheet1!I287="","",LOG10(Sheet1!I287/Sheet1!J287))</f>
        <v>-5.9349753768094979</v>
      </c>
      <c r="L287">
        <f>IF(Sheet1!L287="","",LOG10(Sheet1!L287/Sheet1!M287))</f>
        <v>-5.8590730283395169</v>
      </c>
      <c r="O287">
        <f>IF(Sheet1!O287="","",LOG10(Sheet1!O287/Sheet1!P287))</f>
        <v>-5.7233461279951143</v>
      </c>
      <c r="R287">
        <f>IF(Sheet1!R287="","",LOG10(Sheet1!R287/Sheet1!S287))</f>
        <v>-5.074350634394734</v>
      </c>
      <c r="U287">
        <f>IF(Sheet1!T287=0,"", SUM(C287, F287, I287, L287, O287, R287)/Sheet1!T287)</f>
        <v>-5.7935949074141897</v>
      </c>
    </row>
    <row r="288" spans="1:21" x14ac:dyDescent="0.2">
      <c r="A288" s="1">
        <f>Sheet1!A288</f>
        <v>44848</v>
      </c>
      <c r="C288">
        <f>IF(Sheet1!C288="","",LOG10(Sheet1!C288/Sheet1!D288))</f>
        <v>-6.0225824270924528</v>
      </c>
      <c r="F288">
        <f>IF(Sheet1!F288="","",LOG10(Sheet1!F288/Sheet1!G288))</f>
        <v>-6.0476641946015599</v>
      </c>
      <c r="I288">
        <f>IF(Sheet1!I288="","",LOG10(Sheet1!I288/Sheet1!J288))</f>
        <v>-5.879206151546934</v>
      </c>
      <c r="L288">
        <f>IF(Sheet1!L288="","",LOG10(Sheet1!L288/Sheet1!M288))</f>
        <v>-6.0764705077685113</v>
      </c>
      <c r="O288">
        <f>IF(Sheet1!O288="","",LOG10(Sheet1!O288/Sheet1!P288))</f>
        <v>-6.3541084391474012</v>
      </c>
      <c r="R288">
        <f>IF(Sheet1!R288="","",LOG10(Sheet1!R288/Sheet1!S288))</f>
        <v>-4.9093195884669285</v>
      </c>
      <c r="U288">
        <f>IF(Sheet1!T288=0,"", SUM(C288, F288, I288, L288, O288, R288)/Sheet1!T288)</f>
        <v>-5.8815585514372977</v>
      </c>
    </row>
    <row r="289" spans="1:21" x14ac:dyDescent="0.2">
      <c r="A289" s="1">
        <f>Sheet1!A289</f>
        <v>44849</v>
      </c>
      <c r="C289">
        <f>IF(Sheet1!C289="","",LOG10(Sheet1!C289/Sheet1!D289))</f>
        <v>-6.4563660331290427</v>
      </c>
      <c r="F289">
        <f>IF(Sheet1!F289="","",LOG10(Sheet1!F289/Sheet1!G289))</f>
        <v>-5.2072131156456001</v>
      </c>
      <c r="I289">
        <f>IF(Sheet1!I289="","",LOG10(Sheet1!I289/Sheet1!J289))</f>
        <v>-5.6050037613555608</v>
      </c>
      <c r="L289">
        <f>IF(Sheet1!L289="","",LOG10(Sheet1!L289/Sheet1!M289))</f>
        <v>-6.3325866043765462</v>
      </c>
      <c r="O289">
        <f>IF(Sheet1!O289="","",LOG10(Sheet1!O289/Sheet1!P289))</f>
        <v>-6.3502480183341632</v>
      </c>
      <c r="R289">
        <f>IF(Sheet1!R289="","",LOG10(Sheet1!R289/Sheet1!S289))</f>
        <v>-4.9573956493866866</v>
      </c>
      <c r="U289">
        <f>IF(Sheet1!T289=0,"", SUM(C289, F289, I289, L289, O289, R289)/Sheet1!T289)</f>
        <v>-5.8181355303712676</v>
      </c>
    </row>
    <row r="290" spans="1:21" x14ac:dyDescent="0.2">
      <c r="A290" s="1">
        <f>Sheet1!A290</f>
        <v>44850</v>
      </c>
      <c r="C290">
        <f>IF(Sheet1!C290="","",LOG10(Sheet1!C290/Sheet1!D290))</f>
        <v>-6.412407223763152</v>
      </c>
      <c r="F290">
        <f>IF(Sheet1!F290="","",LOG10(Sheet1!F290/Sheet1!G290))</f>
        <v>-5.0294703990186251</v>
      </c>
      <c r="I290">
        <f>IF(Sheet1!I290="","",LOG10(Sheet1!I290/Sheet1!J290))</f>
        <v>-6.4409090820652173</v>
      </c>
      <c r="L290">
        <f>IF(Sheet1!L290="","",LOG10(Sheet1!L290/Sheet1!M290))</f>
        <v>-5.8861166320476084</v>
      </c>
      <c r="O290">
        <f>IF(Sheet1!O290="","",LOG10(Sheet1!O290/Sheet1!P290))</f>
        <v>-5.5250393670825853</v>
      </c>
      <c r="R290">
        <f>IF(Sheet1!R290="","",LOG10(Sheet1!R290/Sheet1!S290))</f>
        <v>-5.0048390016672677</v>
      </c>
      <c r="U290">
        <f>IF(Sheet1!T290=0,"", SUM(C290, F290, I290, L290, O290, R290)/Sheet1!T290)</f>
        <v>-5.7164636176074097</v>
      </c>
    </row>
    <row r="291" spans="1:21" x14ac:dyDescent="0.2">
      <c r="A291" s="1">
        <f>Sheet1!A291</f>
        <v>44851</v>
      </c>
      <c r="C291">
        <f>IF(Sheet1!C291="","",LOG10(Sheet1!C291/Sheet1!D291))</f>
        <v>-6.6589648426644352</v>
      </c>
      <c r="F291">
        <f>IF(Sheet1!F291="","",LOG10(Sheet1!F291/Sheet1!G291))</f>
        <v>-5.6784435188225988</v>
      </c>
      <c r="I291">
        <f>IF(Sheet1!I291="","",LOG10(Sheet1!I291/Sheet1!J291))</f>
        <v>-5.726906722199776</v>
      </c>
      <c r="L291">
        <f>IF(Sheet1!L291="","",LOG10(Sheet1!L291/Sheet1!M291))</f>
        <v>-6.113241565278722</v>
      </c>
      <c r="O291">
        <f>IF(Sheet1!O291="","",LOG10(Sheet1!O291/Sheet1!P291))</f>
        <v>-6.5314789170422554</v>
      </c>
      <c r="R291">
        <f>IF(Sheet1!R291="","",LOG10(Sheet1!R291/Sheet1!S291))</f>
        <v>-4.9387625257543011</v>
      </c>
      <c r="U291">
        <f>IF(Sheet1!T291=0,"", SUM(C291, F291, I291, L291, O291, R291)/Sheet1!T291)</f>
        <v>-5.9412996819603485</v>
      </c>
    </row>
    <row r="292" spans="1:21" x14ac:dyDescent="0.2">
      <c r="A292" s="1">
        <f>Sheet1!A292</f>
        <v>44852</v>
      </c>
      <c r="C292">
        <f>IF(Sheet1!C292="","",LOG10(Sheet1!C292/Sheet1!D292))</f>
        <v>-6.6497887930069046</v>
      </c>
      <c r="F292">
        <f>IF(Sheet1!F292="","",LOG10(Sheet1!F292/Sheet1!G292))</f>
        <v>-5.465217289488205</v>
      </c>
      <c r="I292">
        <f>IF(Sheet1!I292="","",LOG10(Sheet1!I292/Sheet1!J292))</f>
        <v>-5.499465666415519</v>
      </c>
      <c r="L292">
        <f>IF(Sheet1!L292="","",LOG10(Sheet1!L292/Sheet1!M292))</f>
        <v>-5.8755032161127714</v>
      </c>
      <c r="O292">
        <f>IF(Sheet1!O292="","",LOG10(Sheet1!O292/Sheet1!P292))</f>
        <v>-6.2988530764097064</v>
      </c>
      <c r="R292">
        <f>IF(Sheet1!R292="","",LOG10(Sheet1!R292/Sheet1!S292))</f>
        <v>-4.9095143601683446</v>
      </c>
      <c r="U292">
        <f>IF(Sheet1!T292=0,"", SUM(C292, F292, I292, L292, O292, R292)/Sheet1!T292)</f>
        <v>-5.7830570669335755</v>
      </c>
    </row>
    <row r="293" spans="1:21" x14ac:dyDescent="0.2">
      <c r="A293" s="1">
        <f>Sheet1!A293</f>
        <v>44853</v>
      </c>
      <c r="C293">
        <f>IF(Sheet1!C293="","",LOG10(Sheet1!C293/Sheet1!D293))</f>
        <v>-6.2509770599477283</v>
      </c>
      <c r="F293">
        <f>IF(Sheet1!F293="","",LOG10(Sheet1!F293/Sheet1!G293))</f>
        <v>-5.5519164719811336</v>
      </c>
      <c r="I293">
        <f>IF(Sheet1!I293="","",LOG10(Sheet1!I293/Sheet1!J293))</f>
        <v>-5.7507177807420504</v>
      </c>
      <c r="L293">
        <f>IF(Sheet1!L293="","",LOG10(Sheet1!L293/Sheet1!M293))</f>
        <v>-6.0472403600163442</v>
      </c>
      <c r="O293">
        <f>IF(Sheet1!O293="","",LOG10(Sheet1!O293/Sheet1!P293))</f>
        <v>-5.3937758641305251</v>
      </c>
      <c r="R293">
        <f>IF(Sheet1!R293="","",LOG10(Sheet1!R293/Sheet1!S293))</f>
        <v>-4.8960407291753629</v>
      </c>
      <c r="U293">
        <f>IF(Sheet1!T293=0,"", SUM(C293, F293, I293, L293, O293, R293)/Sheet1!T293)</f>
        <v>-5.6484447109988567</v>
      </c>
    </row>
    <row r="294" spans="1:21" x14ac:dyDescent="0.2">
      <c r="A294" s="1">
        <f>Sheet1!A294</f>
        <v>44854</v>
      </c>
      <c r="C294">
        <f>IF(Sheet1!C294="","",LOG10(Sheet1!C294/Sheet1!D294))</f>
        <v>-6.3444705491112119</v>
      </c>
      <c r="F294">
        <f>IF(Sheet1!F294="","",LOG10(Sheet1!F294/Sheet1!G294))</f>
        <v>-5.4885725925096516</v>
      </c>
      <c r="I294">
        <f>IF(Sheet1!I294="","",LOG10(Sheet1!I294/Sheet1!J294))</f>
        <v>-5.9816297445165016</v>
      </c>
      <c r="L294">
        <f>IF(Sheet1!L294="","",LOG10(Sheet1!L294/Sheet1!M294))</f>
        <v>-5.6115500652796833</v>
      </c>
      <c r="O294">
        <f>IF(Sheet1!O294="","",LOG10(Sheet1!O294/Sheet1!P294))</f>
        <v>-5.9609461957338317</v>
      </c>
      <c r="R294">
        <f>IF(Sheet1!R294="","",LOG10(Sheet1!R294/Sheet1!S294))</f>
        <v>-5.1175775164846504</v>
      </c>
      <c r="U294">
        <f>IF(Sheet1!T294=0,"", SUM(C294, F294, I294, L294, O294, R294)/Sheet1!T294)</f>
        <v>-5.7507911106059213</v>
      </c>
    </row>
    <row r="295" spans="1:21" x14ac:dyDescent="0.2">
      <c r="A295" s="1">
        <f>Sheet1!A295</f>
        <v>44855</v>
      </c>
      <c r="C295">
        <f>IF(Sheet1!C295="","",LOG10(Sheet1!C295/Sheet1!D295))</f>
        <v>-6.0084866088718378</v>
      </c>
      <c r="F295">
        <f>IF(Sheet1!F295="","",LOG10(Sheet1!F295/Sheet1!G295))</f>
        <v>-5.3845585233761568</v>
      </c>
      <c r="I295">
        <f>IF(Sheet1!I295="","",LOG10(Sheet1!I295/Sheet1!J295))</f>
        <v>-5.2442771208289862</v>
      </c>
      <c r="L295">
        <f>IF(Sheet1!L295="","",LOG10(Sheet1!L295/Sheet1!M295))</f>
        <v>-5.885134557498362</v>
      </c>
      <c r="O295">
        <f>IF(Sheet1!O295="","",LOG10(Sheet1!O295/Sheet1!P295))</f>
        <v>-6.253822438708073</v>
      </c>
      <c r="R295">
        <f>IF(Sheet1!R295="","",LOG10(Sheet1!R295/Sheet1!S295))</f>
        <v>-5.3121431312425011</v>
      </c>
      <c r="U295">
        <f>IF(Sheet1!T295=0,"", SUM(C295, F295, I295, L295, O295, R295)/Sheet1!T295)</f>
        <v>-5.681403730087653</v>
      </c>
    </row>
    <row r="296" spans="1:21" x14ac:dyDescent="0.2">
      <c r="A296" s="1">
        <f>Sheet1!A296</f>
        <v>44856</v>
      </c>
      <c r="C296">
        <f>IF(Sheet1!C296="","",LOG10(Sheet1!C296/Sheet1!D296))</f>
        <v>-6.5340261060561353</v>
      </c>
      <c r="F296">
        <f>IF(Sheet1!F296="","",LOG10(Sheet1!F296/Sheet1!G296))</f>
        <v>-5.5940398010919798</v>
      </c>
      <c r="I296">
        <f>IF(Sheet1!I296="","",LOG10(Sheet1!I296/Sheet1!J296))</f>
        <v>-5.3321626803500104</v>
      </c>
      <c r="L296">
        <f>IF(Sheet1!L296="","",LOG10(Sheet1!L296/Sheet1!M296))</f>
        <v>-5.7447772687738308</v>
      </c>
      <c r="O296">
        <f>IF(Sheet1!O296="","",LOG10(Sheet1!O296/Sheet1!P296))</f>
        <v>-6.2864564697469829</v>
      </c>
      <c r="R296">
        <f>IF(Sheet1!R296="","",LOG10(Sheet1!R296/Sheet1!S296))</f>
        <v>-5.3853116596935218</v>
      </c>
      <c r="U296">
        <f>IF(Sheet1!T296=0,"", SUM(C296, F296, I296, L296, O296, R296)/Sheet1!T296)</f>
        <v>-5.8127956642854102</v>
      </c>
    </row>
    <row r="297" spans="1:21" x14ac:dyDescent="0.2">
      <c r="A297" s="1">
        <f>Sheet1!A297</f>
        <v>44857</v>
      </c>
      <c r="C297">
        <f>IF(Sheet1!C297="","",LOG10(Sheet1!C297/Sheet1!D297))</f>
        <v>-6.3723402971819638</v>
      </c>
      <c r="F297">
        <f>IF(Sheet1!F297="","",LOG10(Sheet1!F297/Sheet1!G297))</f>
        <v>-5.8009169057368428</v>
      </c>
      <c r="I297">
        <f>IF(Sheet1!I297="","",LOG10(Sheet1!I297/Sheet1!J297))</f>
        <v>-6.3838153659804311</v>
      </c>
      <c r="L297">
        <f>IF(Sheet1!L297="","",LOG10(Sheet1!L297/Sheet1!M297))</f>
        <v>-5.7777780782161843</v>
      </c>
      <c r="O297">
        <f>IF(Sheet1!O297="","",LOG10(Sheet1!O297/Sheet1!P297))</f>
        <v>-6.3873898263387296</v>
      </c>
      <c r="R297">
        <f>IF(Sheet1!R297="","",LOG10(Sheet1!R297/Sheet1!S297))</f>
        <v>-5.2126948752771227</v>
      </c>
      <c r="U297">
        <f>IF(Sheet1!T297=0,"", SUM(C297, F297, I297, L297, O297, R297)/Sheet1!T297)</f>
        <v>-5.9891558914552121</v>
      </c>
    </row>
    <row r="298" spans="1:21" x14ac:dyDescent="0.2">
      <c r="A298" s="1">
        <f>Sheet1!A298</f>
        <v>44858</v>
      </c>
      <c r="C298">
        <f>IF(Sheet1!C298="","",LOG10(Sheet1!C298/Sheet1!D298))</f>
        <v>-6.4335149446262472</v>
      </c>
      <c r="F298">
        <f>IF(Sheet1!F298="","",LOG10(Sheet1!F298/Sheet1!G298))</f>
        <v>-5.5626710850346823</v>
      </c>
      <c r="I298">
        <f>IF(Sheet1!I298="","",LOG10(Sheet1!I298/Sheet1!J298))</f>
        <v>-5.8222155838103218</v>
      </c>
      <c r="L298">
        <f>IF(Sheet1!L298="","",LOG10(Sheet1!L298/Sheet1!M298))</f>
        <v>-5.8729151799842914</v>
      </c>
      <c r="O298">
        <f>IF(Sheet1!O298="","",LOG10(Sheet1!O298/Sheet1!P298))</f>
        <v>-6.1581504965188545</v>
      </c>
      <c r="R298">
        <f>IF(Sheet1!R298="","",LOG10(Sheet1!R298/Sheet1!S298))</f>
        <v>-5.0630119828557971</v>
      </c>
      <c r="U298">
        <f>IF(Sheet1!T298=0,"", SUM(C298, F298, I298, L298, O298, R298)/Sheet1!T298)</f>
        <v>-5.818746545471698</v>
      </c>
    </row>
    <row r="299" spans="1:21" x14ac:dyDescent="0.2">
      <c r="A299" s="1">
        <f>Sheet1!A299</f>
        <v>44859</v>
      </c>
      <c r="C299">
        <f>IF(Sheet1!C299="","",LOG10(Sheet1!C299/Sheet1!D299))</f>
        <v>-5.7183517053971062</v>
      </c>
      <c r="F299">
        <f>IF(Sheet1!F299="","",LOG10(Sheet1!F299/Sheet1!G299))</f>
        <v>-5.3950208982158481</v>
      </c>
      <c r="I299">
        <f>IF(Sheet1!I299="","",LOG10(Sheet1!I299/Sheet1!J299))</f>
        <v>-4.822924655249281</v>
      </c>
      <c r="L299">
        <f>IF(Sheet1!L299="","",LOG10(Sheet1!L299/Sheet1!M299))</f>
        <v>-5.808108207099659</v>
      </c>
      <c r="O299">
        <f>IF(Sheet1!O299="","",LOG10(Sheet1!O299/Sheet1!P299))</f>
        <v>-5.7160294089888852</v>
      </c>
      <c r="R299">
        <f>IF(Sheet1!R299="","",LOG10(Sheet1!R299/Sheet1!S299))</f>
        <v>-5.1384267676289896</v>
      </c>
      <c r="U299">
        <f>IF(Sheet1!T299=0,"", SUM(C299, F299, I299, L299, O299, R299)/Sheet1!T299)</f>
        <v>-5.4331436070966284</v>
      </c>
    </row>
    <row r="300" spans="1:21" x14ac:dyDescent="0.2">
      <c r="A300" s="1">
        <f>Sheet1!A300</f>
        <v>44860</v>
      </c>
      <c r="C300">
        <f>IF(Sheet1!C300="","",LOG10(Sheet1!C300/Sheet1!D300))</f>
        <v>-6.1510384976210597</v>
      </c>
      <c r="F300">
        <f>IF(Sheet1!F300="","",LOG10(Sheet1!F300/Sheet1!G300))</f>
        <v>-5.7535404527405047</v>
      </c>
      <c r="I300">
        <f>IF(Sheet1!I300="","",LOG10(Sheet1!I300/Sheet1!J300))</f>
        <v>-5.0653655965237636</v>
      </c>
      <c r="L300">
        <f>IF(Sheet1!L300="","",LOG10(Sheet1!L300/Sheet1!M300))</f>
        <v>-5.2373756955638093</v>
      </c>
      <c r="O300">
        <f>IF(Sheet1!O300="","",LOG10(Sheet1!O300/Sheet1!P300))</f>
        <v>-5.2896871907394809</v>
      </c>
      <c r="R300">
        <f>IF(Sheet1!R300="","",LOG10(Sheet1!R300/Sheet1!S300))</f>
        <v>-5.1451832397049353</v>
      </c>
      <c r="U300">
        <f>IF(Sheet1!T300=0,"", SUM(C300, F300, I300, L300, O300, R300)/Sheet1!T300)</f>
        <v>-5.4403651121489256</v>
      </c>
    </row>
    <row r="301" spans="1:21" x14ac:dyDescent="0.2">
      <c r="A301" s="1">
        <f>Sheet1!A301</f>
        <v>44861</v>
      </c>
      <c r="C301">
        <f>IF(Sheet1!C301="","",LOG10(Sheet1!C301/Sheet1!D301))</f>
        <v>-6.1477053558764831</v>
      </c>
      <c r="F301">
        <f>IF(Sheet1!F301="","",LOG10(Sheet1!F301/Sheet1!G301))</f>
        <v>-5.3864976265774684</v>
      </c>
      <c r="I301">
        <f>IF(Sheet1!I301="","",LOG10(Sheet1!I301/Sheet1!J301))</f>
        <v>-5.3353496415414101</v>
      </c>
      <c r="L301">
        <f>IF(Sheet1!L301="","",LOG10(Sheet1!L301/Sheet1!M301))</f>
        <v>-5.388057885126984</v>
      </c>
      <c r="O301">
        <f>IF(Sheet1!O301="","",LOG10(Sheet1!O301/Sheet1!P301))</f>
        <v>-5.5745795435803567</v>
      </c>
      <c r="R301">
        <f>IF(Sheet1!R301="","",LOG10(Sheet1!R301/Sheet1!S301))</f>
        <v>-5.5002577021302592</v>
      </c>
      <c r="U301">
        <f>IF(Sheet1!T301=0,"", SUM(C301, F301, I301, L301, O301, R301)/Sheet1!T301)</f>
        <v>-5.5554079591388259</v>
      </c>
    </row>
    <row r="302" spans="1:21" x14ac:dyDescent="0.2">
      <c r="A302" s="1">
        <f>Sheet1!A302</f>
        <v>44862</v>
      </c>
      <c r="C302">
        <f>IF(Sheet1!C302="","",LOG10(Sheet1!C302/Sheet1!D302))</f>
        <v>-5.6443583675709705</v>
      </c>
      <c r="F302">
        <f>IF(Sheet1!F302="","",LOG10(Sheet1!F302/Sheet1!G302))</f>
        <v>-5.0248867518262603</v>
      </c>
      <c r="I302">
        <f>IF(Sheet1!I302="","",LOG10(Sheet1!I302/Sheet1!J302))</f>
        <v>-5.8260325818160421</v>
      </c>
      <c r="L302">
        <f>IF(Sheet1!L302="","",LOG10(Sheet1!L302/Sheet1!M302))</f>
        <v>-5.2374343767308158</v>
      </c>
      <c r="O302">
        <f>IF(Sheet1!O302="","",LOG10(Sheet1!O302/Sheet1!P302))</f>
        <v>-5.8234742291703014</v>
      </c>
      <c r="R302">
        <f>IF(Sheet1!R302="","",LOG10(Sheet1!R302/Sheet1!S302))</f>
        <v>-5.1290321356586039</v>
      </c>
      <c r="U302">
        <f>IF(Sheet1!T302=0,"", SUM(C302, F302, I302, L302, O302, R302)/Sheet1!T302)</f>
        <v>-5.4475364071288332</v>
      </c>
    </row>
    <row r="303" spans="1:21" x14ac:dyDescent="0.2">
      <c r="A303" s="1">
        <f>Sheet1!A303</f>
        <v>44863</v>
      </c>
      <c r="C303">
        <f>IF(Sheet1!C303="","",LOG10(Sheet1!C303/Sheet1!D303))</f>
        <v>-5.5894285496626486</v>
      </c>
      <c r="F303">
        <f>IF(Sheet1!F303="","",LOG10(Sheet1!F303/Sheet1!G303))</f>
        <v>-5.0116994273609192</v>
      </c>
      <c r="I303">
        <f>IF(Sheet1!I303="","",LOG10(Sheet1!I303/Sheet1!J303))</f>
        <v>-5.7335707597951746</v>
      </c>
      <c r="L303">
        <f>IF(Sheet1!L303="","",LOG10(Sheet1!L303/Sheet1!M303))</f>
        <v>-5.1468816026299935</v>
      </c>
      <c r="O303">
        <f>IF(Sheet1!O303="","",LOG10(Sheet1!O303/Sheet1!P303))</f>
        <v>-5.5289167002776551</v>
      </c>
      <c r="R303">
        <f>IF(Sheet1!R303="","",LOG10(Sheet1!R303/Sheet1!S303))</f>
        <v>-6.1595671932336202</v>
      </c>
      <c r="U303">
        <f>IF(Sheet1!T303=0,"", SUM(C303, F303, I303, L303, O303, R303)/Sheet1!T303)</f>
        <v>-5.5283440388266696</v>
      </c>
    </row>
    <row r="304" spans="1:21" x14ac:dyDescent="0.2">
      <c r="A304" s="1">
        <f>Sheet1!A304</f>
        <v>44864</v>
      </c>
      <c r="C304">
        <f>IF(Sheet1!C304="","",LOG10(Sheet1!C304/Sheet1!D304))</f>
        <v>-5.8756945302561157</v>
      </c>
      <c r="F304">
        <f>IF(Sheet1!F304="","",LOG10(Sheet1!F304/Sheet1!G304))</f>
        <v>-5.2789197903179081</v>
      </c>
      <c r="I304">
        <f>IF(Sheet1!I304="","",LOG10(Sheet1!I304/Sheet1!J304))</f>
        <v>-5.3495190430271853</v>
      </c>
      <c r="L304">
        <f>IF(Sheet1!L304="","",LOG10(Sheet1!L304/Sheet1!M304))</f>
        <v>-5.5106045741295082</v>
      </c>
      <c r="O304">
        <f>IF(Sheet1!O304="","",LOG10(Sheet1!O304/Sheet1!P304))</f>
        <v>-6.0733517023869013</v>
      </c>
      <c r="R304">
        <f>IF(Sheet1!R304="","",LOG10(Sheet1!R304/Sheet1!S304))</f>
        <v>-5.0723156362820463</v>
      </c>
      <c r="U304">
        <f>IF(Sheet1!T304=0,"", SUM(C304, F304, I304, L304, O304, R304)/Sheet1!T304)</f>
        <v>-5.5267342127332775</v>
      </c>
    </row>
    <row r="305" spans="1:21" x14ac:dyDescent="0.2">
      <c r="A305" s="1">
        <f>Sheet1!A305</f>
        <v>44865</v>
      </c>
      <c r="C305">
        <f>IF(Sheet1!C305="","",LOG10(Sheet1!C305/Sheet1!D305))</f>
        <v>-6.0376679476473294</v>
      </c>
      <c r="F305" t="str">
        <f>IF(Sheet1!F305="","",LOG10(Sheet1!F305/Sheet1!G305))</f>
        <v/>
      </c>
      <c r="I305">
        <f>IF(Sheet1!I305="","",LOG10(Sheet1!I305/Sheet1!J305))</f>
        <v>-7.2399453034650039</v>
      </c>
      <c r="L305">
        <f>IF(Sheet1!L305="","",LOG10(Sheet1!L305/Sheet1!M305))</f>
        <v>-5.3376837774224111</v>
      </c>
      <c r="O305">
        <f>IF(Sheet1!O305="","",LOG10(Sheet1!O305/Sheet1!P305))</f>
        <v>-5.9319226163360588</v>
      </c>
      <c r="R305">
        <f>IF(Sheet1!R305="","",LOG10(Sheet1!R305/Sheet1!S305))</f>
        <v>-5.2061210345263165</v>
      </c>
      <c r="U305">
        <f>IF(Sheet1!T305=0,"", SUM(C305, F305, I305, L305, O305, R305)/Sheet1!T305)</f>
        <v>-5.9506681358794236</v>
      </c>
    </row>
    <row r="306" spans="1:21" x14ac:dyDescent="0.2">
      <c r="A306" s="1">
        <f>Sheet1!A306</f>
        <v>44866</v>
      </c>
      <c r="C306">
        <f>IF(Sheet1!C306="","",LOG10(Sheet1!C306/Sheet1!D306))</f>
        <v>-6.6199109831691185</v>
      </c>
      <c r="F306">
        <f>IF(Sheet1!F306="","",LOG10(Sheet1!F306/Sheet1!G306))</f>
        <v>-5.0104291269292895</v>
      </c>
      <c r="I306">
        <f>IF(Sheet1!I306="","",LOG10(Sheet1!I306/Sheet1!J306))</f>
        <v>-4.9533232679211157</v>
      </c>
      <c r="L306">
        <f>IF(Sheet1!L306="","",LOG10(Sheet1!L306/Sheet1!M306))</f>
        <v>-5.0096785499051082</v>
      </c>
      <c r="O306">
        <f>IF(Sheet1!O306="","",LOG10(Sheet1!O306/Sheet1!P306))</f>
        <v>-5.1165442663780842</v>
      </c>
      <c r="R306">
        <f>IF(Sheet1!R306="","",LOG10(Sheet1!R306/Sheet1!S306))</f>
        <v>-5.5042887908012474</v>
      </c>
      <c r="U306">
        <f>IF(Sheet1!T306=0,"", SUM(C306, F306, I306, L306, O306, R306)/Sheet1!T306)</f>
        <v>-5.3690291641839947</v>
      </c>
    </row>
    <row r="307" spans="1:21" x14ac:dyDescent="0.2">
      <c r="A307" s="1">
        <f>Sheet1!A307</f>
        <v>44867</v>
      </c>
      <c r="C307">
        <f>IF(Sheet1!C307="","",LOG10(Sheet1!C307/Sheet1!D307))</f>
        <v>-5.5222331043452648</v>
      </c>
      <c r="F307">
        <f>IF(Sheet1!F307="","",LOG10(Sheet1!F307/Sheet1!G307))</f>
        <v>-5.386258540720136</v>
      </c>
      <c r="I307">
        <f>IF(Sheet1!I307="","",LOG10(Sheet1!I307/Sheet1!J307))</f>
        <v>-4.3837609397419355</v>
      </c>
      <c r="L307">
        <f>IF(Sheet1!L307="","",LOG10(Sheet1!L307/Sheet1!M307))</f>
        <v>-4.8716959498400954</v>
      </c>
      <c r="O307">
        <f>IF(Sheet1!O307="","",LOG10(Sheet1!O307/Sheet1!P307))</f>
        <v>-5.0289150738013602</v>
      </c>
      <c r="R307">
        <f>IF(Sheet1!R307="","",LOG10(Sheet1!R307/Sheet1!S307))</f>
        <v>-5.1530537476457488</v>
      </c>
      <c r="U307">
        <f>IF(Sheet1!T307=0,"", SUM(C307, F307, I307, L307, O307, R307)/Sheet1!T307)</f>
        <v>-5.057652892682424</v>
      </c>
    </row>
    <row r="308" spans="1:21" x14ac:dyDescent="0.2">
      <c r="A308" s="1">
        <f>Sheet1!A308</f>
        <v>44868</v>
      </c>
      <c r="C308">
        <f>IF(Sheet1!C308="","",LOG10(Sheet1!C308/Sheet1!D308))</f>
        <v>-5.2126379787842243</v>
      </c>
      <c r="F308">
        <f>IF(Sheet1!F308="","",LOG10(Sheet1!F308/Sheet1!G308))</f>
        <v>-4.9471749211577718</v>
      </c>
      <c r="I308">
        <f>IF(Sheet1!I308="","",LOG10(Sheet1!I308/Sheet1!J308))</f>
        <v>-4.6175871669027444</v>
      </c>
      <c r="L308">
        <f>IF(Sheet1!L308="","",LOG10(Sheet1!L308/Sheet1!M308))</f>
        <v>-4.8196245674348646</v>
      </c>
      <c r="O308">
        <f>IF(Sheet1!O308="","",LOG10(Sheet1!O308/Sheet1!P308))</f>
        <v>-5.1231609675170642</v>
      </c>
      <c r="R308">
        <f>IF(Sheet1!R308="","",LOG10(Sheet1!R308/Sheet1!S308))</f>
        <v>-4.9604330432366588</v>
      </c>
      <c r="U308">
        <f>IF(Sheet1!T308=0,"", SUM(C308, F308, I308, L308, O308, R308)/Sheet1!T308)</f>
        <v>-4.9467697741722221</v>
      </c>
    </row>
    <row r="309" spans="1:21" x14ac:dyDescent="0.2">
      <c r="A309" s="1">
        <f>Sheet1!A309</f>
        <v>44869</v>
      </c>
      <c r="C309">
        <f>IF(Sheet1!C309="","",LOG10(Sheet1!C309/Sheet1!D309))</f>
        <v>-5.2896944091628617</v>
      </c>
      <c r="F309">
        <f>IF(Sheet1!F309="","",LOG10(Sheet1!F309/Sheet1!G309))</f>
        <v>-5.7374683370613351</v>
      </c>
      <c r="I309">
        <f>IF(Sheet1!I309="","",LOG10(Sheet1!I309/Sheet1!J309))</f>
        <v>-4.9721847312514971</v>
      </c>
      <c r="L309">
        <f>IF(Sheet1!L309="","",LOG10(Sheet1!L309/Sheet1!M309))</f>
        <v>-5.0057674013245466</v>
      </c>
      <c r="O309">
        <f>IF(Sheet1!O309="","",LOG10(Sheet1!O309/Sheet1!P309))</f>
        <v>-4.9973365749092569</v>
      </c>
      <c r="R309">
        <f>IF(Sheet1!R309="","",LOG10(Sheet1!R309/Sheet1!S309))</f>
        <v>-4.7184811195071861</v>
      </c>
      <c r="U309">
        <f>IF(Sheet1!T309=0,"", SUM(C309, F309, I309, L309, O309, R309)/Sheet1!T309)</f>
        <v>-5.1201554288694471</v>
      </c>
    </row>
    <row r="310" spans="1:21" x14ac:dyDescent="0.2">
      <c r="A310" s="1">
        <f>Sheet1!A310</f>
        <v>44870</v>
      </c>
      <c r="C310">
        <f>IF(Sheet1!C310="","",LOG10(Sheet1!C310/Sheet1!D310))</f>
        <v>-5.1790322858323732</v>
      </c>
      <c r="F310">
        <f>IF(Sheet1!F310="","",LOG10(Sheet1!F310/Sheet1!G310))</f>
        <v>-5.122718625336284</v>
      </c>
      <c r="I310">
        <f>IF(Sheet1!I310="","",LOG10(Sheet1!I310/Sheet1!J310))</f>
        <v>-4.8919973463706983</v>
      </c>
      <c r="L310">
        <f>IF(Sheet1!L310="","",LOG10(Sheet1!L310/Sheet1!M310))</f>
        <v>-4.8680112068907011</v>
      </c>
      <c r="O310">
        <f>IF(Sheet1!O310="","",LOG10(Sheet1!O310/Sheet1!P310))</f>
        <v>-4.5425883713700657</v>
      </c>
      <c r="R310">
        <f>IF(Sheet1!R310="","",LOG10(Sheet1!R310/Sheet1!S310))</f>
        <v>-5.1005223034644862</v>
      </c>
      <c r="U310">
        <f>IF(Sheet1!T310=0,"", SUM(C310, F310, I310, L310, O310, R310)/Sheet1!T310)</f>
        <v>-4.9508116898774341</v>
      </c>
    </row>
    <row r="311" spans="1:21" x14ac:dyDescent="0.2">
      <c r="A311" s="1">
        <f>Sheet1!A311</f>
        <v>44871</v>
      </c>
      <c r="C311">
        <f>IF(Sheet1!C311="","",LOG10(Sheet1!C311/Sheet1!D311))</f>
        <v>-5.2807288474079117</v>
      </c>
      <c r="F311">
        <f>IF(Sheet1!F311="","",LOG10(Sheet1!F311/Sheet1!G311))</f>
        <v>-5.2690975724167606</v>
      </c>
      <c r="I311">
        <f>IF(Sheet1!I311="","",LOG10(Sheet1!I311/Sheet1!J311))</f>
        <v>-4.8935206696604059</v>
      </c>
      <c r="L311">
        <f>IF(Sheet1!L311="","",LOG10(Sheet1!L311/Sheet1!M311))</f>
        <v>-5.0344626613243673</v>
      </c>
      <c r="O311">
        <f>IF(Sheet1!O311="","",LOG10(Sheet1!O311/Sheet1!P311))</f>
        <v>-4.7640151662824293</v>
      </c>
      <c r="R311" t="str">
        <f>IF(Sheet1!R311="","",LOG10(Sheet1!R311/Sheet1!S311))</f>
        <v/>
      </c>
      <c r="U311">
        <f>IF(Sheet1!T311=0,"", SUM(C311, F311, I311, L311, O311, R311)/Sheet1!T311)</f>
        <v>-5.0483649834183755</v>
      </c>
    </row>
    <row r="312" spans="1:21" x14ac:dyDescent="0.2">
      <c r="A312" s="1">
        <f>Sheet1!A312</f>
        <v>44872</v>
      </c>
      <c r="C312">
        <f>IF(Sheet1!C312="","",LOG10(Sheet1!C312/Sheet1!D312))</f>
        <v>-5.1288340247603967</v>
      </c>
      <c r="F312">
        <f>IF(Sheet1!F312="","",LOG10(Sheet1!F312/Sheet1!G312))</f>
        <v>-4.6952708907460829</v>
      </c>
      <c r="I312">
        <f>IF(Sheet1!I312="","",LOG10(Sheet1!I312/Sheet1!J312))</f>
        <v>-4.7490253893090744</v>
      </c>
      <c r="L312">
        <f>IF(Sheet1!L312="","",LOG10(Sheet1!L312/Sheet1!M312))</f>
        <v>-5.4201773019794519</v>
      </c>
      <c r="O312">
        <f>IF(Sheet1!O312="","",LOG10(Sheet1!O312/Sheet1!P312))</f>
        <v>-5.8645596113308667</v>
      </c>
      <c r="R312">
        <f>IF(Sheet1!R312="","",LOG10(Sheet1!R312/Sheet1!S312))</f>
        <v>-5.0993461712829156</v>
      </c>
      <c r="U312">
        <f>IF(Sheet1!T312=0,"", SUM(C312, F312, I312, L312, O312, R312)/Sheet1!T312)</f>
        <v>-5.1595355649014651</v>
      </c>
    </row>
    <row r="313" spans="1:21" x14ac:dyDescent="0.2">
      <c r="A313" s="1">
        <f>Sheet1!A313</f>
        <v>44873</v>
      </c>
      <c r="C313">
        <f>IF(Sheet1!C313="","",LOG10(Sheet1!C313/Sheet1!D313))</f>
        <v>-5.2040321169025283</v>
      </c>
      <c r="F313">
        <f>IF(Sheet1!F313="","",LOG10(Sheet1!F313/Sheet1!G313))</f>
        <v>-3.5495864321461252</v>
      </c>
      <c r="I313">
        <f>IF(Sheet1!I313="","",LOG10(Sheet1!I313/Sheet1!J313))</f>
        <v>-4.5357773299024569</v>
      </c>
      <c r="L313">
        <f>IF(Sheet1!L313="","",LOG10(Sheet1!L313/Sheet1!M313))</f>
        <v>-4.8908306117885205</v>
      </c>
      <c r="O313">
        <f>IF(Sheet1!O313="","",LOG10(Sheet1!O313/Sheet1!P313))</f>
        <v>-4.5893155650630737</v>
      </c>
      <c r="R313">
        <f>IF(Sheet1!R313="","",LOG10(Sheet1!R313/Sheet1!S313))</f>
        <v>-5.1771969901236554</v>
      </c>
      <c r="U313">
        <f>IF(Sheet1!T313=0,"", SUM(C313, F313, I313, L313, O313, R313)/Sheet1!T313)</f>
        <v>-4.6577898409877267</v>
      </c>
    </row>
    <row r="314" spans="1:21" x14ac:dyDescent="0.2">
      <c r="A314" s="1">
        <f>Sheet1!A314</f>
        <v>44874</v>
      </c>
      <c r="C314">
        <f>IF(Sheet1!C314="","",LOG10(Sheet1!C314/Sheet1!D314))</f>
        <v>-4.9627080166731954</v>
      </c>
      <c r="F314">
        <f>IF(Sheet1!F314="","",LOG10(Sheet1!F314/Sheet1!G314))</f>
        <v>-4.2494740261563306</v>
      </c>
      <c r="I314">
        <f>IF(Sheet1!I314="","",LOG10(Sheet1!I314/Sheet1!J314))</f>
        <v>-4.4645820025399976</v>
      </c>
      <c r="L314">
        <f>IF(Sheet1!L314="","",LOG10(Sheet1!L314/Sheet1!M314))</f>
        <v>-5.0001104152862954</v>
      </c>
      <c r="O314">
        <f>IF(Sheet1!O314="","",LOG10(Sheet1!O314/Sheet1!P314))</f>
        <v>-4.7481017448783955</v>
      </c>
      <c r="R314">
        <f>IF(Sheet1!R314="","",LOG10(Sheet1!R314/Sheet1!S314))</f>
        <v>-4.1149162771307388</v>
      </c>
      <c r="U314">
        <f>IF(Sheet1!T314=0,"", SUM(C314, F314, I314, L314, O314, R314)/Sheet1!T314)</f>
        <v>-4.5899820804441589</v>
      </c>
    </row>
    <row r="315" spans="1:21" x14ac:dyDescent="0.2">
      <c r="A315" s="1">
        <f>Sheet1!A315</f>
        <v>44875</v>
      </c>
      <c r="C315">
        <f>IF(Sheet1!C315="","",LOG10(Sheet1!C315/Sheet1!D315))</f>
        <v>-4.7211251909645098</v>
      </c>
      <c r="F315">
        <f>IF(Sheet1!F315="","",LOG10(Sheet1!F315/Sheet1!G315))</f>
        <v>-3.8706353713548625</v>
      </c>
      <c r="I315">
        <f>IF(Sheet1!I315="","",LOG10(Sheet1!I315/Sheet1!J315))</f>
        <v>-4.5974132752106689</v>
      </c>
      <c r="L315">
        <f>IF(Sheet1!L315="","",LOG10(Sheet1!L315/Sheet1!M315))</f>
        <v>-4.6382868358307761</v>
      </c>
      <c r="O315">
        <f>IF(Sheet1!O315="","",LOG10(Sheet1!O315/Sheet1!P315))</f>
        <v>-4.8234709888762453</v>
      </c>
      <c r="R315">
        <f>IF(Sheet1!R315="","",LOG10(Sheet1!R315/Sheet1!S315))</f>
        <v>-5.1922982088503025</v>
      </c>
      <c r="U315">
        <f>IF(Sheet1!T315=0,"", SUM(C315, F315, I315, L315, O315, R315)/Sheet1!T315)</f>
        <v>-4.6405383118478944</v>
      </c>
    </row>
    <row r="316" spans="1:21" x14ac:dyDescent="0.2">
      <c r="A316" s="1">
        <f>Sheet1!A316</f>
        <v>44876</v>
      </c>
      <c r="C316">
        <f>IF(Sheet1!C316="","",LOG10(Sheet1!C316/Sheet1!D316))</f>
        <v>-4.8809813664639128</v>
      </c>
      <c r="F316">
        <f>IF(Sheet1!F316="","",LOG10(Sheet1!F316/Sheet1!G316))</f>
        <v>-4.5663153083832331</v>
      </c>
      <c r="I316">
        <f>IF(Sheet1!I316="","",LOG10(Sheet1!I316/Sheet1!J316))</f>
        <v>-4.6225440485493117</v>
      </c>
      <c r="L316">
        <f>IF(Sheet1!L316="","",LOG10(Sheet1!L316/Sheet1!M316))</f>
        <v>-4.8494258124644123</v>
      </c>
      <c r="O316">
        <f>IF(Sheet1!O316="","",LOG10(Sheet1!O316/Sheet1!P316))</f>
        <v>-4.7915604173689754</v>
      </c>
      <c r="R316">
        <f>IF(Sheet1!R316="","",LOG10(Sheet1!R316/Sheet1!S316))</f>
        <v>-5.1826112319117685</v>
      </c>
      <c r="U316">
        <f>IF(Sheet1!T316=0,"", SUM(C316, F316, I316, L316, O316, R316)/Sheet1!T316)</f>
        <v>-4.8155730308569362</v>
      </c>
    </row>
    <row r="317" spans="1:21" x14ac:dyDescent="0.2">
      <c r="A317" s="1">
        <f>Sheet1!A317</f>
        <v>44877</v>
      </c>
      <c r="C317">
        <f>IF(Sheet1!C317="","",LOG10(Sheet1!C317/Sheet1!D317))</f>
        <v>-4.9647660967374483</v>
      </c>
      <c r="F317">
        <f>IF(Sheet1!F317="","",LOG10(Sheet1!F317/Sheet1!G317))</f>
        <v>-4.3868428181844497</v>
      </c>
      <c r="I317">
        <f>IF(Sheet1!I317="","",LOG10(Sheet1!I317/Sheet1!J317))</f>
        <v>-4.7394315985394808</v>
      </c>
      <c r="L317">
        <f>IF(Sheet1!L317="","",LOG10(Sheet1!L317/Sheet1!M317))</f>
        <v>-4.8892093502002378</v>
      </c>
      <c r="O317">
        <f>IF(Sheet1!O317="","",LOG10(Sheet1!O317/Sheet1!P317))</f>
        <v>-4.9422931863824875</v>
      </c>
      <c r="R317">
        <f>IF(Sheet1!R317="","",LOG10(Sheet1!R317/Sheet1!S317))</f>
        <v>-4.619329482805723</v>
      </c>
      <c r="U317">
        <f>IF(Sheet1!T317=0,"", SUM(C317, F317, I317, L317, O317, R317)/Sheet1!T317)</f>
        <v>-4.7569787554749716</v>
      </c>
    </row>
    <row r="318" spans="1:21" x14ac:dyDescent="0.2">
      <c r="A318" s="1">
        <f>Sheet1!A318</f>
        <v>44878</v>
      </c>
      <c r="C318">
        <f>IF(Sheet1!C318="","",LOG10(Sheet1!C318/Sheet1!D318))</f>
        <v>-5.4662843096995584</v>
      </c>
      <c r="F318">
        <f>IF(Sheet1!F318="","",LOG10(Sheet1!F318/Sheet1!G318))</f>
        <v>-4.6566416633994434</v>
      </c>
      <c r="I318">
        <f>IF(Sheet1!I318="","",LOG10(Sheet1!I318/Sheet1!J318))</f>
        <v>-4.9504375971238668</v>
      </c>
      <c r="L318">
        <f>IF(Sheet1!L318="","",LOG10(Sheet1!L318/Sheet1!M318))</f>
        <v>-5.1794603534156893</v>
      </c>
      <c r="O318">
        <f>IF(Sheet1!O318="","",LOG10(Sheet1!O318/Sheet1!P318))</f>
        <v>-4.9347528992308591</v>
      </c>
      <c r="R318">
        <f>IF(Sheet1!R318="","",LOG10(Sheet1!R318/Sheet1!S318))</f>
        <v>-4.8885997694241023</v>
      </c>
      <c r="U318">
        <f>IF(Sheet1!T318=0,"", SUM(C318, F318, I318, L318, O318, R318)/Sheet1!T318)</f>
        <v>-5.012696098715586</v>
      </c>
    </row>
    <row r="319" spans="1:21" x14ac:dyDescent="0.2">
      <c r="A319" s="1">
        <f>Sheet1!A319</f>
        <v>44879</v>
      </c>
      <c r="C319">
        <f>IF(Sheet1!C319="","",LOG10(Sheet1!C319/Sheet1!D319))</f>
        <v>-5.2008160807821842</v>
      </c>
      <c r="F319">
        <f>IF(Sheet1!F319="","",LOG10(Sheet1!F319/Sheet1!G319))</f>
        <v>-4.7888410959398557</v>
      </c>
      <c r="I319">
        <f>IF(Sheet1!I319="","",LOG10(Sheet1!I319/Sheet1!J319))</f>
        <v>-4.6190921549124617</v>
      </c>
      <c r="L319">
        <f>IF(Sheet1!L319="","",LOG10(Sheet1!L319/Sheet1!M319))</f>
        <v>-5.1184772262471485</v>
      </c>
      <c r="O319">
        <f>IF(Sheet1!O319="","",LOG10(Sheet1!O319/Sheet1!P319))</f>
        <v>-4.594265384082922</v>
      </c>
      <c r="R319">
        <f>IF(Sheet1!R319="","",LOG10(Sheet1!R319/Sheet1!S319))</f>
        <v>-4.9656525804640994</v>
      </c>
      <c r="U319">
        <f>IF(Sheet1!T319=0,"", SUM(C319, F319, I319, L319, O319, R319)/Sheet1!T319)</f>
        <v>-4.8811907537381121</v>
      </c>
    </row>
    <row r="320" spans="1:21" x14ac:dyDescent="0.2">
      <c r="A320" s="1">
        <f>Sheet1!A320</f>
        <v>44880</v>
      </c>
      <c r="C320">
        <f>IF(Sheet1!C320="","",LOG10(Sheet1!C320/Sheet1!D320))</f>
        <v>-5.0299106641990914</v>
      </c>
      <c r="F320">
        <f>IF(Sheet1!F320="","",LOG10(Sheet1!F320/Sheet1!G320))</f>
        <v>-4.6865350646098234</v>
      </c>
      <c r="I320">
        <f>IF(Sheet1!I320="","",LOG10(Sheet1!I320/Sheet1!J320))</f>
        <v>-3.7686588091368085</v>
      </c>
      <c r="L320">
        <f>IF(Sheet1!L320="","",LOG10(Sheet1!L320/Sheet1!M320))</f>
        <v>-4.024316970807571</v>
      </c>
      <c r="O320">
        <f>IF(Sheet1!O320="","",LOG10(Sheet1!O320/Sheet1!P320))</f>
        <v>-4.9295588664247818</v>
      </c>
      <c r="R320">
        <f>IF(Sheet1!R320="","",LOG10(Sheet1!R320/Sheet1!S320))</f>
        <v>-4.5646374543720265</v>
      </c>
      <c r="U320">
        <f>IF(Sheet1!T320=0,"", SUM(C320, F320, I320, L320, O320, R320)/Sheet1!T320)</f>
        <v>-4.5006029715916833</v>
      </c>
    </row>
    <row r="321" spans="1:21" x14ac:dyDescent="0.2">
      <c r="A321" s="1">
        <f>Sheet1!A321</f>
        <v>44881</v>
      </c>
      <c r="C321">
        <f>IF(Sheet1!C321="","",LOG10(Sheet1!C321/Sheet1!D321))</f>
        <v>-4.6283993771975869</v>
      </c>
      <c r="F321">
        <f>IF(Sheet1!F321="","",LOG10(Sheet1!F321/Sheet1!G321))</f>
        <v>-4.0150267564606592</v>
      </c>
      <c r="I321">
        <f>IF(Sheet1!I321="","",LOG10(Sheet1!I321/Sheet1!J321))</f>
        <v>-4.3997953683535673</v>
      </c>
      <c r="L321">
        <f>IF(Sheet1!L321="","",LOG10(Sheet1!L321/Sheet1!M321))</f>
        <v>-4.5501804749869601</v>
      </c>
      <c r="O321">
        <f>IF(Sheet1!O321="","",LOG10(Sheet1!O321/Sheet1!P321))</f>
        <v>-4.8953270936954869</v>
      </c>
      <c r="R321">
        <f>IF(Sheet1!R321="","",LOG10(Sheet1!R321/Sheet1!S321))</f>
        <v>-4.6688790163630181</v>
      </c>
      <c r="U321">
        <f>IF(Sheet1!T321=0,"", SUM(C321, F321, I321, L321, O321, R321)/Sheet1!T321)</f>
        <v>-4.5262680145095464</v>
      </c>
    </row>
    <row r="322" spans="1:21" x14ac:dyDescent="0.2">
      <c r="A322" s="1">
        <f>Sheet1!A322</f>
        <v>44882</v>
      </c>
      <c r="C322">
        <f>IF(Sheet1!C322="","",LOG10(Sheet1!C322/Sheet1!D322))</f>
        <v>-4.882033268649776</v>
      </c>
      <c r="F322">
        <f>IF(Sheet1!F322="","",LOG10(Sheet1!F322/Sheet1!G322))</f>
        <v>-4.483552241445957</v>
      </c>
      <c r="I322">
        <f>IF(Sheet1!I322="","",LOG10(Sheet1!I322/Sheet1!J322))</f>
        <v>-4.9982817780261284</v>
      </c>
      <c r="L322">
        <f>IF(Sheet1!L322="","",LOG10(Sheet1!L322/Sheet1!M322))</f>
        <v>-4.3837062610656066</v>
      </c>
      <c r="O322">
        <f>IF(Sheet1!O322="","",LOG10(Sheet1!O322/Sheet1!P322))</f>
        <v>-5.1756371045538927</v>
      </c>
      <c r="R322">
        <f>IF(Sheet1!R322="","",LOG10(Sheet1!R322/Sheet1!S322))</f>
        <v>-4.6893723244053556</v>
      </c>
      <c r="U322">
        <f>IF(Sheet1!T322=0,"", SUM(C322, F322, I322, L322, O322, R322)/Sheet1!T322)</f>
        <v>-4.7687638296911201</v>
      </c>
    </row>
    <row r="323" spans="1:21" x14ac:dyDescent="0.2">
      <c r="A323" s="1">
        <f>Sheet1!A323</f>
        <v>44883</v>
      </c>
      <c r="C323">
        <f>IF(Sheet1!C323="","",LOG10(Sheet1!C323/Sheet1!D323))</f>
        <v>-4.8691945192576691</v>
      </c>
      <c r="F323">
        <f>IF(Sheet1!F323="","",LOG10(Sheet1!F323/Sheet1!G323))</f>
        <v>-4.8833267010287651</v>
      </c>
      <c r="I323">
        <f>IF(Sheet1!I323="","",LOG10(Sheet1!I323/Sheet1!J323))</f>
        <v>-4.5595850332047174</v>
      </c>
      <c r="L323">
        <f>IF(Sheet1!L323="","",LOG10(Sheet1!L323/Sheet1!M323))</f>
        <v>-4.468757706973598</v>
      </c>
      <c r="O323">
        <f>IF(Sheet1!O323="","",LOG10(Sheet1!O323/Sheet1!P323))</f>
        <v>-4.2274452303643155</v>
      </c>
      <c r="R323">
        <f>IF(Sheet1!R323="","",LOG10(Sheet1!R323/Sheet1!S323))</f>
        <v>-4.578457597128077</v>
      </c>
      <c r="U323">
        <f>IF(Sheet1!T323=0,"", SUM(C323, F323, I323, L323, O323, R323)/Sheet1!T323)</f>
        <v>-4.5977944646595246</v>
      </c>
    </row>
    <row r="324" spans="1:21" x14ac:dyDescent="0.2">
      <c r="A324" s="1">
        <f>Sheet1!A324</f>
        <v>44884</v>
      </c>
      <c r="C324">
        <f>IF(Sheet1!C324="","",LOG10(Sheet1!C324/Sheet1!D324))</f>
        <v>-4.8991220770530539</v>
      </c>
      <c r="F324">
        <f>IF(Sheet1!F324="","",LOG10(Sheet1!F324/Sheet1!G324))</f>
        <v>-4.4291001999379018</v>
      </c>
      <c r="I324">
        <f>IF(Sheet1!I324="","",LOG10(Sheet1!I324/Sheet1!J324))</f>
        <v>-4.4708753790302769</v>
      </c>
      <c r="L324">
        <f>IF(Sheet1!L324="","",LOG10(Sheet1!L324/Sheet1!M324))</f>
        <v>-4.4756091124572972</v>
      </c>
      <c r="O324">
        <f>IF(Sheet1!O324="","",LOG10(Sheet1!O324/Sheet1!P324))</f>
        <v>-4.5038872325804507</v>
      </c>
      <c r="R324">
        <f>IF(Sheet1!R324="","",LOG10(Sheet1!R324/Sheet1!S324))</f>
        <v>-4.601075005941194</v>
      </c>
      <c r="U324">
        <f>IF(Sheet1!T324=0,"", SUM(C324, F324, I324, L324, O324, R324)/Sheet1!T324)</f>
        <v>-4.5632781678333627</v>
      </c>
    </row>
    <row r="325" spans="1:21" x14ac:dyDescent="0.2">
      <c r="A325" s="1">
        <f>Sheet1!A325</f>
        <v>44885</v>
      </c>
      <c r="C325">
        <f>IF(Sheet1!C325="","",LOG10(Sheet1!C325/Sheet1!D325))</f>
        <v>-4.9432176691854428</v>
      </c>
      <c r="F325">
        <f>IF(Sheet1!F325="","",LOG10(Sheet1!F325/Sheet1!G325))</f>
        <v>-4.3793950524005067</v>
      </c>
      <c r="I325">
        <f>IF(Sheet1!I325="","",LOG10(Sheet1!I325/Sheet1!J325))</f>
        <v>-4.6672672361719707</v>
      </c>
      <c r="L325">
        <f>IF(Sheet1!L325="","",LOG10(Sheet1!L325/Sheet1!M325))</f>
        <v>-4.8426901477832729</v>
      </c>
      <c r="O325">
        <f>IF(Sheet1!O325="","",LOG10(Sheet1!O325/Sheet1!P325))</f>
        <v>-4.3819992177007441</v>
      </c>
      <c r="R325">
        <f>IF(Sheet1!R325="","",LOG10(Sheet1!R325/Sheet1!S325))</f>
        <v>-5.1134936629611119</v>
      </c>
      <c r="U325">
        <f>IF(Sheet1!T325=0,"", SUM(C325, F325, I325, L325, O325, R325)/Sheet1!T325)</f>
        <v>-4.7213438310338418</v>
      </c>
    </row>
    <row r="326" spans="1:21" x14ac:dyDescent="0.2">
      <c r="A326" s="1">
        <f>Sheet1!A326</f>
        <v>44886</v>
      </c>
      <c r="C326">
        <f>IF(Sheet1!C326="","",LOG10(Sheet1!C326/Sheet1!D326))</f>
        <v>-5.0903811951405071</v>
      </c>
      <c r="F326">
        <f>IF(Sheet1!F326="","",LOG10(Sheet1!F326/Sheet1!G326))</f>
        <v>-4.4489871417557554</v>
      </c>
      <c r="I326">
        <f>IF(Sheet1!I326="","",LOG10(Sheet1!I326/Sheet1!J326))</f>
        <v>-4.3359567035830162</v>
      </c>
      <c r="L326">
        <f>IF(Sheet1!L326="","",LOG10(Sheet1!L326/Sheet1!M326))</f>
        <v>-4.4251081971375807</v>
      </c>
      <c r="O326">
        <f>IF(Sheet1!O326="","",LOG10(Sheet1!O326/Sheet1!P326))</f>
        <v>-4.8764178371878906</v>
      </c>
      <c r="R326">
        <f>IF(Sheet1!R326="","",LOG10(Sheet1!R326/Sheet1!S326))</f>
        <v>-5.0007529079512816</v>
      </c>
      <c r="U326">
        <f>IF(Sheet1!T326=0,"", SUM(C326, F326, I326, L326, O326, R326)/Sheet1!T326)</f>
        <v>-4.6962673304593379</v>
      </c>
    </row>
    <row r="327" spans="1:21" x14ac:dyDescent="0.2">
      <c r="A327" s="1">
        <f>Sheet1!A327</f>
        <v>44887</v>
      </c>
      <c r="C327">
        <f>IF(Sheet1!C327="","",LOG10(Sheet1!C327/Sheet1!D327))</f>
        <v>-4.9531724853833037</v>
      </c>
      <c r="F327">
        <f>IF(Sheet1!F327="","",LOG10(Sheet1!F327/Sheet1!G327))</f>
        <v>-4.2858322799038966</v>
      </c>
      <c r="I327">
        <f>IF(Sheet1!I327="","",LOG10(Sheet1!I327/Sheet1!J327))</f>
        <v>-4.3272090642286996</v>
      </c>
      <c r="L327">
        <f>IF(Sheet1!L327="","",LOG10(Sheet1!L327/Sheet1!M327))</f>
        <v>-4.2236538478571175</v>
      </c>
      <c r="O327">
        <f>IF(Sheet1!O327="","",LOG10(Sheet1!O327/Sheet1!P327))</f>
        <v>-4.3972865502671361</v>
      </c>
      <c r="R327">
        <f>IF(Sheet1!R327="","",LOG10(Sheet1!R327/Sheet1!S327))</f>
        <v>-4.6521735289778201</v>
      </c>
      <c r="U327">
        <f>IF(Sheet1!T327=0,"", SUM(C327, F327, I327, L327, O327, R327)/Sheet1!T327)</f>
        <v>-4.4732212927696624</v>
      </c>
    </row>
    <row r="328" spans="1:21" x14ac:dyDescent="0.2">
      <c r="A328" s="1">
        <f>Sheet1!A328</f>
        <v>44888</v>
      </c>
      <c r="C328">
        <f>IF(Sheet1!C328="","",LOG10(Sheet1!C328/Sheet1!D328))</f>
        <v>-4.6737093587607257</v>
      </c>
      <c r="F328">
        <f>IF(Sheet1!F328="","",LOG10(Sheet1!F328/Sheet1!G328))</f>
        <v>-4.0640575014263689</v>
      </c>
      <c r="I328">
        <f>IF(Sheet1!I328="","",LOG10(Sheet1!I328/Sheet1!J328))</f>
        <v>-4.2169777538745592</v>
      </c>
      <c r="L328">
        <f>IF(Sheet1!L328="","",LOG10(Sheet1!L328/Sheet1!M328))</f>
        <v>-4.2228928783120638</v>
      </c>
      <c r="O328">
        <f>IF(Sheet1!O328="","",LOG10(Sheet1!O328/Sheet1!P328))</f>
        <v>-4.2394620899944888</v>
      </c>
      <c r="R328">
        <f>IF(Sheet1!R328="","",LOG10(Sheet1!R328/Sheet1!S328))</f>
        <v>-4.6457363979734492</v>
      </c>
      <c r="U328">
        <f>IF(Sheet1!T328=0,"", SUM(C328, F328, I328, L328, O328, R328)/Sheet1!T328)</f>
        <v>-4.3438059967236091</v>
      </c>
    </row>
    <row r="329" spans="1:21" x14ac:dyDescent="0.2">
      <c r="A329" s="1">
        <f>Sheet1!A329</f>
        <v>44889</v>
      </c>
      <c r="C329">
        <f>IF(Sheet1!C329="","",LOG10(Sheet1!C329/Sheet1!D329))</f>
        <v>-4.7398603890233213</v>
      </c>
      <c r="F329">
        <f>IF(Sheet1!F329="","",LOG10(Sheet1!F329/Sheet1!G329))</f>
        <v>-3.9084225281545306</v>
      </c>
      <c r="I329">
        <f>IF(Sheet1!I329="","",LOG10(Sheet1!I329/Sheet1!J329))</f>
        <v>-3.7414500743715222</v>
      </c>
      <c r="L329">
        <f>IF(Sheet1!L329="","",LOG10(Sheet1!L329/Sheet1!M329))</f>
        <v>-4.4050448916973064</v>
      </c>
      <c r="O329">
        <f>IF(Sheet1!O329="","",LOG10(Sheet1!O329/Sheet1!P329))</f>
        <v>-4.925513133472899</v>
      </c>
      <c r="R329">
        <f>IF(Sheet1!R329="","",LOG10(Sheet1!R329/Sheet1!S329))</f>
        <v>-5.145258263589171</v>
      </c>
      <c r="U329">
        <f>IF(Sheet1!T329=0,"", SUM(C329, F329, I329, L329, O329, R329)/Sheet1!T329)</f>
        <v>-4.4775915467181244</v>
      </c>
    </row>
    <row r="330" spans="1:21" x14ac:dyDescent="0.2">
      <c r="A330" s="1">
        <f>Sheet1!A330</f>
        <v>44890</v>
      </c>
      <c r="C330">
        <f>IF(Sheet1!C330="","",LOG10(Sheet1!C330/Sheet1!D330))</f>
        <v>-4.6094858288025469</v>
      </c>
      <c r="F330">
        <f>IF(Sheet1!F330="","",LOG10(Sheet1!F330/Sheet1!G330))</f>
        <v>-3.9984432406425734</v>
      </c>
      <c r="I330">
        <f>IF(Sheet1!I330="","",LOG10(Sheet1!I330/Sheet1!J330))</f>
        <v>-3.9885229439821694</v>
      </c>
      <c r="L330">
        <f>IF(Sheet1!L330="","",LOG10(Sheet1!L330/Sheet1!M330))</f>
        <v>-4.2444452095087888</v>
      </c>
      <c r="O330">
        <f>IF(Sheet1!O330="","",LOG10(Sheet1!O330/Sheet1!P330))</f>
        <v>-4.1398579256604231</v>
      </c>
      <c r="R330">
        <f>IF(Sheet1!R330="","",LOG10(Sheet1!R330/Sheet1!S330))</f>
        <v>-4.415790181187222</v>
      </c>
      <c r="U330">
        <f>IF(Sheet1!T330=0,"", SUM(C330, F330, I330, L330, O330, R330)/Sheet1!T330)</f>
        <v>-4.2327575549639542</v>
      </c>
    </row>
    <row r="331" spans="1:21" x14ac:dyDescent="0.2">
      <c r="A331" s="1">
        <f>Sheet1!A331</f>
        <v>44891</v>
      </c>
      <c r="C331">
        <f>IF(Sheet1!C331="","",LOG10(Sheet1!C331/Sheet1!D331))</f>
        <v>-4.7634806024055285</v>
      </c>
      <c r="F331">
        <f>IF(Sheet1!F331="","",LOG10(Sheet1!F331/Sheet1!G331))</f>
        <v>-3.8719432808550609</v>
      </c>
      <c r="I331">
        <f>IF(Sheet1!I331="","",LOG10(Sheet1!I331/Sheet1!J331))</f>
        <v>-4.2561886902580506</v>
      </c>
      <c r="L331">
        <f>IF(Sheet1!L331="","",LOG10(Sheet1!L331/Sheet1!M331))</f>
        <v>-4.2498255561399043</v>
      </c>
      <c r="O331">
        <f>IF(Sheet1!O331="","",LOG10(Sheet1!O331/Sheet1!P331))</f>
        <v>-4.3685089143464495</v>
      </c>
      <c r="R331">
        <f>IF(Sheet1!R331="","",LOG10(Sheet1!R331/Sheet1!S331))</f>
        <v>-4.1747249338046899</v>
      </c>
      <c r="U331">
        <f>IF(Sheet1!T331=0,"", SUM(C331, F331, I331, L331, O331, R331)/Sheet1!T331)</f>
        <v>-4.28077866296828</v>
      </c>
    </row>
    <row r="332" spans="1:21" x14ac:dyDescent="0.2">
      <c r="A332" s="1">
        <f>Sheet1!A332</f>
        <v>44892</v>
      </c>
      <c r="C332">
        <f>IF(Sheet1!C332="","",LOG10(Sheet1!C332/Sheet1!D332))</f>
        <v>-4.6957871003453944</v>
      </c>
      <c r="F332">
        <f>IF(Sheet1!F332="","",LOG10(Sheet1!F332/Sheet1!G332))</f>
        <v>-3.9111636036875645</v>
      </c>
      <c r="I332">
        <f>IF(Sheet1!I332="","",LOG10(Sheet1!I332/Sheet1!J332))</f>
        <v>-4.0494605861704009</v>
      </c>
      <c r="L332">
        <f>IF(Sheet1!L332="","",LOG10(Sheet1!L332/Sheet1!M332))</f>
        <v>-4.3856170935629439</v>
      </c>
      <c r="O332">
        <f>IF(Sheet1!O332="","",LOG10(Sheet1!O332/Sheet1!P332))</f>
        <v>-4.101355944416448</v>
      </c>
      <c r="R332">
        <f>IF(Sheet1!R332="","",LOG10(Sheet1!R332/Sheet1!S332))</f>
        <v>-4.3192794473431206</v>
      </c>
      <c r="U332">
        <f>IF(Sheet1!T332=0,"", SUM(C332, F332, I332, L332, O332, R332)/Sheet1!T332)</f>
        <v>-4.243777295920979</v>
      </c>
    </row>
    <row r="333" spans="1:21" x14ac:dyDescent="0.2">
      <c r="A333" s="1">
        <f>Sheet1!A333</f>
        <v>44893</v>
      </c>
      <c r="C333">
        <f>IF(Sheet1!C333="","",LOG10(Sheet1!C333/Sheet1!D333))</f>
        <v>-4.8742999485476686</v>
      </c>
      <c r="F333">
        <f>IF(Sheet1!F333="","",LOG10(Sheet1!F333/Sheet1!G333))</f>
        <v>-3.8455716403592759</v>
      </c>
      <c r="I333">
        <f>IF(Sheet1!I333="","",LOG10(Sheet1!I333/Sheet1!J333))</f>
        <v>-3.9838760617538145</v>
      </c>
      <c r="L333">
        <f>IF(Sheet1!L333="","",LOG10(Sheet1!L333/Sheet1!M333))</f>
        <v>-4.4422137831359407</v>
      </c>
      <c r="O333">
        <f>IF(Sheet1!O333="","",LOG10(Sheet1!O333/Sheet1!P333))</f>
        <v>-4.1711634628809611</v>
      </c>
      <c r="R333" t="str">
        <f>IF(Sheet1!R333="","",LOG10(Sheet1!R333/Sheet1!S333))</f>
        <v/>
      </c>
      <c r="U333">
        <f>IF(Sheet1!T333=0,"", SUM(C333, F333, I333, L333, O333, R333)/Sheet1!T333)</f>
        <v>-4.2634249793355323</v>
      </c>
    </row>
    <row r="334" spans="1:21" x14ac:dyDescent="0.2">
      <c r="A334" s="1">
        <f>Sheet1!A334</f>
        <v>44894</v>
      </c>
      <c r="C334">
        <f>IF(Sheet1!C334="","",LOG10(Sheet1!C334/Sheet1!D334))</f>
        <v>-4.4914516648128355</v>
      </c>
      <c r="F334">
        <f>IF(Sheet1!F334="","",LOG10(Sheet1!F334/Sheet1!G334))</f>
        <v>-4.1023863040898423</v>
      </c>
      <c r="I334">
        <f>IF(Sheet1!I334="","",LOG10(Sheet1!I334/Sheet1!J334))</f>
        <v>-4.1024210854458509</v>
      </c>
      <c r="L334">
        <f>IF(Sheet1!L334="","",LOG10(Sheet1!L334/Sheet1!M334))</f>
        <v>-3.8475097442220236</v>
      </c>
      <c r="O334">
        <f>IF(Sheet1!O334="","",LOG10(Sheet1!O334/Sheet1!P334))</f>
        <v>-4.3280852038713586</v>
      </c>
      <c r="R334">
        <f>IF(Sheet1!R334="","",LOG10(Sheet1!R334/Sheet1!S334))</f>
        <v>-4.0907881064946725</v>
      </c>
      <c r="U334">
        <f>IF(Sheet1!T334=0,"", SUM(C334, F334, I334, L334, O334, R334)/Sheet1!T334)</f>
        <v>-4.1604403514894308</v>
      </c>
    </row>
    <row r="335" spans="1:21" x14ac:dyDescent="0.2">
      <c r="A335" s="1">
        <f>Sheet1!A335</f>
        <v>44895</v>
      </c>
      <c r="C335">
        <f>IF(Sheet1!C335="","",LOG10(Sheet1!C335/Sheet1!D335))</f>
        <v>-4.3600542223173697</v>
      </c>
      <c r="F335">
        <f>IF(Sheet1!F335="","",LOG10(Sheet1!F335/Sheet1!G335))</f>
        <v>-4.1829198430308381</v>
      </c>
      <c r="I335">
        <f>IF(Sheet1!I335="","",LOG10(Sheet1!I335/Sheet1!J335))</f>
        <v>-4.0432930036179684</v>
      </c>
      <c r="L335">
        <f>IF(Sheet1!L335="","",LOG10(Sheet1!L335/Sheet1!M335))</f>
        <v>-4.0307264933916036</v>
      </c>
      <c r="O335">
        <f>IF(Sheet1!O335="","",LOG10(Sheet1!O335/Sheet1!P335))</f>
        <v>-4.1904532119525806</v>
      </c>
      <c r="R335">
        <f>IF(Sheet1!R335="","",LOG10(Sheet1!R335/Sheet1!S335))</f>
        <v>-4.144267862051934</v>
      </c>
      <c r="U335">
        <f>IF(Sheet1!T335=0,"", SUM(C335, F335, I335, L335, O335, R335)/Sheet1!T335)</f>
        <v>-4.1586191060603825</v>
      </c>
    </row>
    <row r="336" spans="1:21" x14ac:dyDescent="0.2">
      <c r="A336" s="1">
        <f>Sheet1!A336</f>
        <v>44896</v>
      </c>
      <c r="C336">
        <f>IF(Sheet1!C336="","",LOG10(Sheet1!C336/Sheet1!D336))</f>
        <v>-4.3922725009215045</v>
      </c>
      <c r="F336">
        <f>IF(Sheet1!F336="","",LOG10(Sheet1!F336/Sheet1!G336))</f>
        <v>-4.1737817768157761</v>
      </c>
      <c r="I336">
        <f>IF(Sheet1!I336="","",LOG10(Sheet1!I336/Sheet1!J336))</f>
        <v>-4.1665728811025984</v>
      </c>
      <c r="L336">
        <f>IF(Sheet1!L336="","",LOG10(Sheet1!L336/Sheet1!M336))</f>
        <v>-3.9818741108069928</v>
      </c>
      <c r="O336">
        <f>IF(Sheet1!O336="","",LOG10(Sheet1!O336/Sheet1!P336))</f>
        <v>-3.7762368394908075</v>
      </c>
      <c r="R336">
        <f>IF(Sheet1!R336="","",LOG10(Sheet1!R336/Sheet1!S336))</f>
        <v>-4.218769484993742</v>
      </c>
      <c r="U336">
        <f>IF(Sheet1!T336=0,"", SUM(C336, F336, I336, L336, O336, R336)/Sheet1!T336)</f>
        <v>-4.1182512656885697</v>
      </c>
    </row>
    <row r="337" spans="1:21" x14ac:dyDescent="0.2">
      <c r="A337" s="1">
        <f>Sheet1!A337</f>
        <v>44897</v>
      </c>
      <c r="C337">
        <f>IF(Sheet1!C337="","",LOG10(Sheet1!C337/Sheet1!D337))</f>
        <v>-4.365390369077323</v>
      </c>
      <c r="F337">
        <f>IF(Sheet1!F337="","",LOG10(Sheet1!F337/Sheet1!G337))</f>
        <v>-3.9592531004919671</v>
      </c>
      <c r="I337">
        <f>IF(Sheet1!I337="","",LOG10(Sheet1!I337/Sheet1!J337))</f>
        <v>-4.1159387005440387</v>
      </c>
      <c r="L337">
        <f>IF(Sheet1!L337="","",LOG10(Sheet1!L337/Sheet1!M337))</f>
        <v>-4.1042227848629187</v>
      </c>
      <c r="O337">
        <f>IF(Sheet1!O337="","",LOG10(Sheet1!O337/Sheet1!P337))</f>
        <v>-4.1268687352058402</v>
      </c>
      <c r="R337">
        <f>IF(Sheet1!R337="","",LOG10(Sheet1!R337/Sheet1!S337))</f>
        <v>-4.0855791347739174</v>
      </c>
      <c r="U337">
        <f>IF(Sheet1!T337=0,"", SUM(C337, F337, I337, L337, O337, R337)/Sheet1!T337)</f>
        <v>-4.1262088041593339</v>
      </c>
    </row>
    <row r="338" spans="1:21" x14ac:dyDescent="0.2">
      <c r="A338" s="1">
        <f>Sheet1!A338</f>
        <v>44898</v>
      </c>
      <c r="C338">
        <f>IF(Sheet1!C338="","",LOG10(Sheet1!C338/Sheet1!D338))</f>
        <v>-4.3082561646435584</v>
      </c>
      <c r="F338">
        <f>IF(Sheet1!F338="","",LOG10(Sheet1!F338/Sheet1!G338))</f>
        <v>-3.7681611803353778</v>
      </c>
      <c r="I338">
        <f>IF(Sheet1!I338="","",LOG10(Sheet1!I338/Sheet1!J338))</f>
        <v>-4.8246653591179296</v>
      </c>
      <c r="L338">
        <f>IF(Sheet1!L338="","",LOG10(Sheet1!L338/Sheet1!M338))</f>
        <v>-4.147533186632832</v>
      </c>
      <c r="O338">
        <f>IF(Sheet1!O338="","",LOG10(Sheet1!O338/Sheet1!P338))</f>
        <v>-4.3037814506673699</v>
      </c>
      <c r="R338">
        <f>IF(Sheet1!R338="","",LOG10(Sheet1!R338/Sheet1!S338))</f>
        <v>-4.089623424909024</v>
      </c>
      <c r="U338">
        <f>IF(Sheet1!T338=0,"", SUM(C338, F338, I338, L338, O338, R338)/Sheet1!T338)</f>
        <v>-4.2403367943843486</v>
      </c>
    </row>
    <row r="339" spans="1:21" x14ac:dyDescent="0.2">
      <c r="A339" s="1">
        <f>Sheet1!A339</f>
        <v>44899</v>
      </c>
      <c r="C339">
        <f>IF(Sheet1!C339="","",LOG10(Sheet1!C339/Sheet1!D339))</f>
        <v>-4.3898109432575989</v>
      </c>
      <c r="F339">
        <f>IF(Sheet1!F339="","",LOG10(Sheet1!F339/Sheet1!G339))</f>
        <v>-3.8282290012410041</v>
      </c>
      <c r="I339">
        <f>IF(Sheet1!I339="","",LOG10(Sheet1!I339/Sheet1!J339))</f>
        <v>-4.0595274472955074</v>
      </c>
      <c r="L339">
        <f>IF(Sheet1!L339="","",LOG10(Sheet1!L339/Sheet1!M339))</f>
        <v>-4.4299155675987851</v>
      </c>
      <c r="O339">
        <f>IF(Sheet1!O339="","",LOG10(Sheet1!O339/Sheet1!P339))</f>
        <v>-4.1687022729600267</v>
      </c>
      <c r="R339">
        <f>IF(Sheet1!R339="","",LOG10(Sheet1!R339/Sheet1!S339))</f>
        <v>-4.1824364963189513</v>
      </c>
      <c r="U339">
        <f>IF(Sheet1!T339=0,"", SUM(C339, F339, I339, L339, O339, R339)/Sheet1!T339)</f>
        <v>-4.1764369547786453</v>
      </c>
    </row>
    <row r="340" spans="1:21" x14ac:dyDescent="0.2">
      <c r="A340" s="1">
        <f>Sheet1!A340</f>
        <v>44900</v>
      </c>
      <c r="C340">
        <f>IF(Sheet1!C340="","",LOG10(Sheet1!C340/Sheet1!D340))</f>
        <v>-4.4832421261641278</v>
      </c>
      <c r="F340">
        <f>IF(Sheet1!F340="","",LOG10(Sheet1!F340/Sheet1!G340))</f>
        <v>-3.889050499721785</v>
      </c>
      <c r="I340">
        <f>IF(Sheet1!I340="","",LOG10(Sheet1!I340/Sheet1!J340))</f>
        <v>-4.15745566598435</v>
      </c>
      <c r="L340">
        <f>IF(Sheet1!L340="","",LOG10(Sheet1!L340/Sheet1!M340))</f>
        <v>-4.3082334345003304</v>
      </c>
      <c r="O340">
        <f>IF(Sheet1!O340="","",LOG10(Sheet1!O340/Sheet1!P340))</f>
        <v>-4.3507448127711701</v>
      </c>
      <c r="R340">
        <f>IF(Sheet1!R340="","",LOG10(Sheet1!R340/Sheet1!S340))</f>
        <v>-4.1143922350375721</v>
      </c>
      <c r="U340">
        <f>IF(Sheet1!T340=0,"", SUM(C340, F340, I340, L340, O340, R340)/Sheet1!T340)</f>
        <v>-4.2171864623632223</v>
      </c>
    </row>
    <row r="341" spans="1:21" x14ac:dyDescent="0.2">
      <c r="A341" s="1">
        <f>Sheet1!A341</f>
        <v>44901</v>
      </c>
      <c r="C341">
        <f>IF(Sheet1!C341="","",LOG10(Sheet1!C341/Sheet1!D341))</f>
        <v>-4.5752049867263196</v>
      </c>
      <c r="F341">
        <f>IF(Sheet1!F341="","",LOG10(Sheet1!F341/Sheet1!G341))</f>
        <v>-4.052297783834673</v>
      </c>
      <c r="I341">
        <f>IF(Sheet1!I341="","",LOG10(Sheet1!I341/Sheet1!J341))</f>
        <v>-3.9467413438021577</v>
      </c>
      <c r="L341">
        <f>IF(Sheet1!L341="","",LOG10(Sheet1!L341/Sheet1!M341))</f>
        <v>-4.2112844113862504</v>
      </c>
      <c r="O341">
        <f>IF(Sheet1!O341="","",LOG10(Sheet1!O341/Sheet1!P341))</f>
        <v>-4.3358494209494278</v>
      </c>
      <c r="R341">
        <f>IF(Sheet1!R341="","",LOG10(Sheet1!R341/Sheet1!S341))</f>
        <v>-4.1479678847441983</v>
      </c>
      <c r="U341">
        <f>IF(Sheet1!T341=0,"", SUM(C341, F341, I341, L341, O341, R341)/Sheet1!T341)</f>
        <v>-4.2115576385738374</v>
      </c>
    </row>
    <row r="342" spans="1:21" x14ac:dyDescent="0.2">
      <c r="A342" s="1">
        <f>Sheet1!A342</f>
        <v>44902</v>
      </c>
      <c r="C342">
        <f>IF(Sheet1!C342="","",LOG10(Sheet1!C342/Sheet1!D342))</f>
        <v>-4.3501204738659407</v>
      </c>
      <c r="F342">
        <f>IF(Sheet1!F342="","",LOG10(Sheet1!F342/Sheet1!G342))</f>
        <v>-4.2945099472358885</v>
      </c>
      <c r="I342">
        <f>IF(Sheet1!I342="","",LOG10(Sheet1!I342/Sheet1!J342))</f>
        <v>-4.1353909746390087</v>
      </c>
      <c r="L342">
        <f>IF(Sheet1!L342="","",LOG10(Sheet1!L342/Sheet1!M342))</f>
        <v>-3.9802718984504462</v>
      </c>
      <c r="O342">
        <f>IF(Sheet1!O342="","",LOG10(Sheet1!O342/Sheet1!P342))</f>
        <v>-4.0668994371024567</v>
      </c>
      <c r="R342">
        <f>IF(Sheet1!R342="","",LOG10(Sheet1!R342/Sheet1!S342))</f>
        <v>-3.994315754342125</v>
      </c>
      <c r="U342">
        <f>IF(Sheet1!T342=0,"", SUM(C342, F342, I342, L342, O342, R342)/Sheet1!T342)</f>
        <v>-4.1369180809393109</v>
      </c>
    </row>
    <row r="343" spans="1:21" x14ac:dyDescent="0.2">
      <c r="A343" s="1">
        <f>Sheet1!A343</f>
        <v>44903</v>
      </c>
      <c r="C343">
        <f>IF(Sheet1!C343="","",LOG10(Sheet1!C343/Sheet1!D343))</f>
        <v>-4.309740920820154</v>
      </c>
      <c r="F343">
        <f>IF(Sheet1!F343="","",LOG10(Sheet1!F343/Sheet1!G343))</f>
        <v>-4.145072106766289</v>
      </c>
      <c r="I343">
        <f>IF(Sheet1!I343="","",LOG10(Sheet1!I343/Sheet1!J343))</f>
        <v>-3.9000443342733506</v>
      </c>
      <c r="L343">
        <f>IF(Sheet1!L343="","",LOG10(Sheet1!L343/Sheet1!M343))</f>
        <v>-3.9273960206654794</v>
      </c>
      <c r="O343">
        <f>IF(Sheet1!O343="","",LOG10(Sheet1!O343/Sheet1!P343))</f>
        <v>-4.1767719216684513</v>
      </c>
      <c r="R343">
        <f>IF(Sheet1!R343="","",LOG10(Sheet1!R343/Sheet1!S343))</f>
        <v>-4.1179224717941016</v>
      </c>
      <c r="U343">
        <f>IF(Sheet1!T343=0,"", SUM(C343, F343, I343, L343, O343, R343)/Sheet1!T343)</f>
        <v>-4.0961579626646376</v>
      </c>
    </row>
    <row r="344" spans="1:21" x14ac:dyDescent="0.2">
      <c r="A344" s="1">
        <f>Sheet1!A344</f>
        <v>44904</v>
      </c>
      <c r="C344">
        <f>IF(Sheet1!C344="","",LOG10(Sheet1!C344/Sheet1!D344))</f>
        <v>-4.5044984284324689</v>
      </c>
      <c r="F344">
        <f>IF(Sheet1!F344="","",LOG10(Sheet1!F344/Sheet1!G344))</f>
        <v>-4.0037800938221997</v>
      </c>
      <c r="I344">
        <f>IF(Sheet1!I344="","",LOG10(Sheet1!I344/Sheet1!J344))</f>
        <v>-4.2498967257539135</v>
      </c>
      <c r="L344">
        <f>IF(Sheet1!L344="","",LOG10(Sheet1!L344/Sheet1!M344))</f>
        <v>-4.1076370833377087</v>
      </c>
      <c r="O344">
        <f>IF(Sheet1!O344="","",LOG10(Sheet1!O344/Sheet1!P344))</f>
        <v>-4.2185928404088582</v>
      </c>
      <c r="R344">
        <f>IF(Sheet1!R344="","",LOG10(Sheet1!R344/Sheet1!S344))</f>
        <v>-3.9214506658403381</v>
      </c>
      <c r="U344">
        <f>IF(Sheet1!T344=0,"", SUM(C344, F344, I344, L344, O344, R344)/Sheet1!T344)</f>
        <v>-4.1676426395992481</v>
      </c>
    </row>
    <row r="345" spans="1:21" x14ac:dyDescent="0.2">
      <c r="A345" s="1">
        <f>Sheet1!A345</f>
        <v>44905</v>
      </c>
      <c r="C345">
        <f>IF(Sheet1!C345="","",LOG10(Sheet1!C345/Sheet1!D345))</f>
        <v>-4.5375114663279916</v>
      </c>
      <c r="F345">
        <f>IF(Sheet1!F345="","",LOG10(Sheet1!F345/Sheet1!G345))</f>
        <v>-4.0714738318397714</v>
      </c>
      <c r="I345">
        <f>IF(Sheet1!I345="","",LOG10(Sheet1!I345/Sheet1!J345))</f>
        <v>-4.2331712400996713</v>
      </c>
      <c r="L345">
        <f>IF(Sheet1!L345="","",LOG10(Sheet1!L345/Sheet1!M345))</f>
        <v>-4.2929906329541092</v>
      </c>
      <c r="O345">
        <f>IF(Sheet1!O345="","",LOG10(Sheet1!O345/Sheet1!P345))</f>
        <v>-4.4712997975689728</v>
      </c>
      <c r="R345">
        <f>IF(Sheet1!R345="","",LOG10(Sheet1!R345/Sheet1!S345))</f>
        <v>-4.0204677771837654</v>
      </c>
      <c r="U345">
        <f>IF(Sheet1!T345=0,"", SUM(C345, F345, I345, L345, O345, R345)/Sheet1!T345)</f>
        <v>-4.2711524576623798</v>
      </c>
    </row>
    <row r="346" spans="1:21" x14ac:dyDescent="0.2">
      <c r="A346" s="1">
        <f>Sheet1!A346</f>
        <v>44906</v>
      </c>
      <c r="C346">
        <f>IF(Sheet1!C346="","",LOG10(Sheet1!C346/Sheet1!D346))</f>
        <v>-4.5021652179795781</v>
      </c>
      <c r="F346">
        <f>IF(Sheet1!F346="","",LOG10(Sheet1!F346/Sheet1!G346))</f>
        <v>-3.9416762929938334</v>
      </c>
      <c r="I346">
        <f>IF(Sheet1!I346="","",LOG10(Sheet1!I346/Sheet1!J346))</f>
        <v>-4.1119520607471642</v>
      </c>
      <c r="L346">
        <f>IF(Sheet1!L346="","",LOG10(Sheet1!L346/Sheet1!M346))</f>
        <v>-4.6053668333382749</v>
      </c>
      <c r="O346">
        <f>IF(Sheet1!O346="","",LOG10(Sheet1!O346/Sheet1!P346))</f>
        <v>-3.6937796838207428</v>
      </c>
      <c r="R346">
        <f>IF(Sheet1!R346="","",LOG10(Sheet1!R346/Sheet1!S346))</f>
        <v>-4.2925130475799218</v>
      </c>
      <c r="U346">
        <f>IF(Sheet1!T346=0,"", SUM(C346, F346, I346, L346, O346, R346)/Sheet1!T346)</f>
        <v>-4.1912421894099197</v>
      </c>
    </row>
    <row r="347" spans="1:21" x14ac:dyDescent="0.2">
      <c r="A347" s="1">
        <f>Sheet1!A347</f>
        <v>44907</v>
      </c>
      <c r="C347">
        <f>IF(Sheet1!C347="","",LOG10(Sheet1!C347/Sheet1!D347))</f>
        <v>-4.7390514946126476</v>
      </c>
      <c r="F347">
        <f>IF(Sheet1!F347="","",LOG10(Sheet1!F347/Sheet1!G347))</f>
        <v>-4.0306087423480017</v>
      </c>
      <c r="I347">
        <f>IF(Sheet1!I347="","",LOG10(Sheet1!I347/Sheet1!J347))</f>
        <v>-4.0283042342876048</v>
      </c>
      <c r="L347">
        <f>IF(Sheet1!L347="","",LOG10(Sheet1!L347/Sheet1!M347))</f>
        <v>-4.1294137025871711</v>
      </c>
      <c r="O347">
        <f>IF(Sheet1!O347="","",LOG10(Sheet1!O347/Sheet1!P347))</f>
        <v>-4.2384089791599067</v>
      </c>
      <c r="R347">
        <f>IF(Sheet1!R347="","",LOG10(Sheet1!R347/Sheet1!S347))</f>
        <v>-4.0200818751786827</v>
      </c>
      <c r="U347">
        <f>IF(Sheet1!T347=0,"", SUM(C347, F347, I347, L347, O347, R347)/Sheet1!T347)</f>
        <v>-4.1976448380290021</v>
      </c>
    </row>
    <row r="348" spans="1:21" x14ac:dyDescent="0.2">
      <c r="A348" s="1">
        <f>Sheet1!A348</f>
        <v>44908</v>
      </c>
      <c r="C348">
        <f>IF(Sheet1!C348="","",LOG10(Sheet1!C348/Sheet1!D348))</f>
        <v>-4.4715908036173273</v>
      </c>
      <c r="F348">
        <f>IF(Sheet1!F348="","",LOG10(Sheet1!F348/Sheet1!G348))</f>
        <v>-4.6339529455517807</v>
      </c>
      <c r="I348">
        <f>IF(Sheet1!I348="","",LOG10(Sheet1!I348/Sheet1!J348))</f>
        <v>-4.059827593740156</v>
      </c>
      <c r="L348">
        <f>IF(Sheet1!L348="","",LOG10(Sheet1!L348/Sheet1!M348))</f>
        <v>-4.0133923765545347</v>
      </c>
      <c r="O348">
        <f>IF(Sheet1!O348="","",LOG10(Sheet1!O348/Sheet1!P348))</f>
        <v>-4.1752467005475955</v>
      </c>
      <c r="R348">
        <f>IF(Sheet1!R348="","",LOG10(Sheet1!R348/Sheet1!S348))</f>
        <v>-4.1583793103106359</v>
      </c>
      <c r="U348">
        <f>IF(Sheet1!T348=0,"", SUM(C348, F348, I348, L348, O348, R348)/Sheet1!T348)</f>
        <v>-4.2520649550536715</v>
      </c>
    </row>
    <row r="349" spans="1:21" x14ac:dyDescent="0.2">
      <c r="A349" s="1">
        <f>Sheet1!A349</f>
        <v>44909</v>
      </c>
      <c r="C349">
        <f>IF(Sheet1!C349="","",LOG10(Sheet1!C349/Sheet1!D349))</f>
        <v>-4.6217448826394785</v>
      </c>
      <c r="F349">
        <f>IF(Sheet1!F349="","",LOG10(Sheet1!F349/Sheet1!G349))</f>
        <v>-4.2934184317241719</v>
      </c>
      <c r="I349">
        <f>IF(Sheet1!I349="","",LOG10(Sheet1!I349/Sheet1!J349))</f>
        <v>-4.0579651501428229</v>
      </c>
      <c r="L349">
        <f>IF(Sheet1!L349="","",LOG10(Sheet1!L349/Sheet1!M349))</f>
        <v>-4.0412768977877054</v>
      </c>
      <c r="O349">
        <f>IF(Sheet1!O349="","",LOG10(Sheet1!O349/Sheet1!P349))</f>
        <v>-4.2554937518481424</v>
      </c>
      <c r="R349">
        <f>IF(Sheet1!R349="","",LOG10(Sheet1!R349/Sheet1!S349))</f>
        <v>-4.0844369916931784</v>
      </c>
      <c r="U349">
        <f>IF(Sheet1!T349=0,"", SUM(C349, F349, I349, L349, O349, R349)/Sheet1!T349)</f>
        <v>-4.2257226843059161</v>
      </c>
    </row>
    <row r="350" spans="1:21" x14ac:dyDescent="0.2">
      <c r="A350" s="1">
        <f>Sheet1!A350</f>
        <v>44910</v>
      </c>
      <c r="C350">
        <f>IF(Sheet1!C350="","",LOG10(Sheet1!C350/Sheet1!D350))</f>
        <v>-4.6787019852437366</v>
      </c>
      <c r="F350">
        <f>IF(Sheet1!F350="","",LOG10(Sheet1!F350/Sheet1!G350))</f>
        <v>-3.8865301837886252</v>
      </c>
      <c r="I350">
        <f>IF(Sheet1!I350="","",LOG10(Sheet1!I350/Sheet1!J350))</f>
        <v>-4.2720971126116618</v>
      </c>
      <c r="L350">
        <f>IF(Sheet1!L350="","",LOG10(Sheet1!L350/Sheet1!M350))</f>
        <v>-4.2225913285497043</v>
      </c>
      <c r="O350">
        <f>IF(Sheet1!O350="","",LOG10(Sheet1!O350/Sheet1!P350))</f>
        <v>-4.1805222302673206</v>
      </c>
      <c r="R350">
        <f>IF(Sheet1!R350="","",LOG10(Sheet1!R350/Sheet1!S350))</f>
        <v>-4.2096367022546488</v>
      </c>
      <c r="U350">
        <f>IF(Sheet1!T350=0,"", SUM(C350, F350, I350, L350, O350, R350)/Sheet1!T350)</f>
        <v>-4.2416799237859495</v>
      </c>
    </row>
    <row r="351" spans="1:21" x14ac:dyDescent="0.2">
      <c r="A351" s="1">
        <f>Sheet1!A351</f>
        <v>44911</v>
      </c>
      <c r="C351">
        <f>IF(Sheet1!C351="","",LOG10(Sheet1!C351/Sheet1!D351))</f>
        <v>-4.351592586968267</v>
      </c>
      <c r="F351">
        <f>IF(Sheet1!F351="","",LOG10(Sheet1!F351/Sheet1!G351))</f>
        <v>-4.0444431636209961</v>
      </c>
      <c r="I351">
        <f>IF(Sheet1!I351="","",LOG10(Sheet1!I351/Sheet1!J351))</f>
        <v>-4.0949428140503787</v>
      </c>
      <c r="L351">
        <f>IF(Sheet1!L351="","",LOG10(Sheet1!L351/Sheet1!M351))</f>
        <v>-4.0181407448156392</v>
      </c>
      <c r="O351">
        <f>IF(Sheet1!O351="","",LOG10(Sheet1!O351/Sheet1!P351))</f>
        <v>-4.4357548004119405</v>
      </c>
      <c r="R351">
        <f>IF(Sheet1!R351="","",LOG10(Sheet1!R351/Sheet1!S351))</f>
        <v>-4.0933875063567813</v>
      </c>
      <c r="U351">
        <f>IF(Sheet1!T351=0,"", SUM(C351, F351, I351, L351, O351, R351)/Sheet1!T351)</f>
        <v>-4.1730436027040003</v>
      </c>
    </row>
    <row r="352" spans="1:21" x14ac:dyDescent="0.2">
      <c r="A352" s="1">
        <f>Sheet1!A352</f>
        <v>44912</v>
      </c>
      <c r="C352">
        <f>IF(Sheet1!C352="","",LOG10(Sheet1!C352/Sheet1!D352))</f>
        <v>-4.2364221949464964</v>
      </c>
      <c r="F352">
        <f>IF(Sheet1!F352="","",LOG10(Sheet1!F352/Sheet1!G352))</f>
        <v>-4.0409357485052704</v>
      </c>
      <c r="I352">
        <f>IF(Sheet1!I352="","",LOG10(Sheet1!I352/Sheet1!J352))</f>
        <v>-4.6867061894771505</v>
      </c>
      <c r="L352">
        <f>IF(Sheet1!L352="","",LOG10(Sheet1!L352/Sheet1!M352))</f>
        <v>-4.398078074008426</v>
      </c>
      <c r="O352">
        <f>IF(Sheet1!O352="","",LOG10(Sheet1!O352/Sheet1!P352))</f>
        <v>-4.1081522858557937</v>
      </c>
      <c r="R352">
        <f>IF(Sheet1!R352="","",LOG10(Sheet1!R352/Sheet1!S352))</f>
        <v>-4.2052910346521886</v>
      </c>
      <c r="U352">
        <f>IF(Sheet1!T352=0,"", SUM(C352, F352, I352, L352, O352, R352)/Sheet1!T352)</f>
        <v>-4.2792642545742208</v>
      </c>
    </row>
    <row r="353" spans="1:21" x14ac:dyDescent="0.2">
      <c r="A353" s="1">
        <f>Sheet1!A353</f>
        <v>44913</v>
      </c>
      <c r="C353">
        <f>IF(Sheet1!C353="","",LOG10(Sheet1!C353/Sheet1!D353))</f>
        <v>-4.6181554502020781</v>
      </c>
      <c r="F353">
        <f>IF(Sheet1!F353="","",LOG10(Sheet1!F353/Sheet1!G353))</f>
        <v>-4.1595444461200142</v>
      </c>
      <c r="I353">
        <f>IF(Sheet1!I353="","",LOG10(Sheet1!I353/Sheet1!J353))</f>
        <v>-4.3903012108693362</v>
      </c>
      <c r="L353">
        <f>IF(Sheet1!L353="","",LOG10(Sheet1!L353/Sheet1!M353))</f>
        <v>-4.5051525889113639</v>
      </c>
      <c r="O353">
        <f>IF(Sheet1!O353="","",LOG10(Sheet1!O353/Sheet1!P353))</f>
        <v>-4.6999428487543593</v>
      </c>
      <c r="R353">
        <f>IF(Sheet1!R353="","",LOG10(Sheet1!R353/Sheet1!S353))</f>
        <v>-4.8749483422508755</v>
      </c>
      <c r="U353">
        <f>IF(Sheet1!T353=0,"", SUM(C353, F353, I353, L353, O353, R353)/Sheet1!T353)</f>
        <v>-4.541340814518005</v>
      </c>
    </row>
    <row r="354" spans="1:21" x14ac:dyDescent="0.2">
      <c r="A354" s="1">
        <f>Sheet1!A354</f>
        <v>44914</v>
      </c>
      <c r="C354">
        <f>IF(Sheet1!C354="","",LOG10(Sheet1!C354/Sheet1!D354))</f>
        <v>-4.6807092070419731</v>
      </c>
      <c r="F354">
        <f>IF(Sheet1!F354="","",LOG10(Sheet1!F354/Sheet1!G354))</f>
        <v>-4.2059698141381743</v>
      </c>
      <c r="I354">
        <f>IF(Sheet1!I354="","",LOG10(Sheet1!I354/Sheet1!J354))</f>
        <v>-4.2781098618031814</v>
      </c>
      <c r="L354">
        <f>IF(Sheet1!L354="","",LOG10(Sheet1!L354/Sheet1!M354))</f>
        <v>-4.1804055368690012</v>
      </c>
      <c r="O354">
        <f>IF(Sheet1!O354="","",LOG10(Sheet1!O354/Sheet1!P354))</f>
        <v>-4.6423409607429988</v>
      </c>
      <c r="R354">
        <f>IF(Sheet1!R354="","",LOG10(Sheet1!R354/Sheet1!S354))</f>
        <v>-4.2860751598092941</v>
      </c>
      <c r="U354">
        <f>IF(Sheet1!T354=0,"", SUM(C354, F354, I354, L354, O354, R354)/Sheet1!T354)</f>
        <v>-4.3789350900674364</v>
      </c>
    </row>
    <row r="355" spans="1:21" x14ac:dyDescent="0.2">
      <c r="A355" s="1">
        <f>Sheet1!A355</f>
        <v>44915</v>
      </c>
      <c r="C355">
        <f>IF(Sheet1!C355="","",LOG10(Sheet1!C355/Sheet1!D355))</f>
        <v>-4.6463587496609478</v>
      </c>
      <c r="F355">
        <f>IF(Sheet1!F355="","",LOG10(Sheet1!F355/Sheet1!G355))</f>
        <v>-3.8572591310227526</v>
      </c>
      <c r="I355">
        <f>IF(Sheet1!I355="","",LOG10(Sheet1!I355/Sheet1!J355))</f>
        <v>-4.1197730153803782</v>
      </c>
      <c r="L355">
        <f>IF(Sheet1!L355="","",LOG10(Sheet1!L355/Sheet1!M355))</f>
        <v>-4.1076222757171763</v>
      </c>
      <c r="O355">
        <f>IF(Sheet1!O355="","",LOG10(Sheet1!O355/Sheet1!P355))</f>
        <v>-4.5601565791614611</v>
      </c>
      <c r="R355">
        <f>IF(Sheet1!R355="","",LOG10(Sheet1!R355/Sheet1!S355))</f>
        <v>-4.5533620898664475</v>
      </c>
      <c r="U355">
        <f>IF(Sheet1!T355=0,"", SUM(C355, F355, I355, L355, O355, R355)/Sheet1!T355)</f>
        <v>-4.3074219734681938</v>
      </c>
    </row>
    <row r="356" spans="1:21" x14ac:dyDescent="0.2">
      <c r="A356" s="1">
        <f>Sheet1!A356</f>
        <v>44916</v>
      </c>
      <c r="C356">
        <f>IF(Sheet1!C356="","",LOG10(Sheet1!C356/Sheet1!D356))</f>
        <v>-4.8136817364515778</v>
      </c>
      <c r="F356">
        <f>IF(Sheet1!F356="","",LOG10(Sheet1!F356/Sheet1!G356))</f>
        <v>-3.8989330796109276</v>
      </c>
      <c r="I356">
        <f>IF(Sheet1!I356="","",LOG10(Sheet1!I356/Sheet1!J356))</f>
        <v>-3.899549284545925</v>
      </c>
      <c r="L356">
        <f>IF(Sheet1!L356="","",LOG10(Sheet1!L356/Sheet1!M356))</f>
        <v>-4.1554083362959302</v>
      </c>
      <c r="O356">
        <f>IF(Sheet1!O356="","",LOG10(Sheet1!O356/Sheet1!P356))</f>
        <v>-4.1107698887440725</v>
      </c>
      <c r="R356">
        <f>IF(Sheet1!R356="","",LOG10(Sheet1!R356/Sheet1!S356))</f>
        <v>-4.1605059547779453</v>
      </c>
      <c r="U356">
        <f>IF(Sheet1!T356=0,"", SUM(C356, F356, I356, L356, O356, R356)/Sheet1!T356)</f>
        <v>-4.1731413800710628</v>
      </c>
    </row>
    <row r="357" spans="1:21" x14ac:dyDescent="0.2">
      <c r="A357" s="1">
        <f>Sheet1!A357</f>
        <v>44917</v>
      </c>
      <c r="C357">
        <f>IF(Sheet1!C357="","",LOG10(Sheet1!C357/Sheet1!D357))</f>
        <v>-4.3433611664378846</v>
      </c>
      <c r="F357">
        <f>IF(Sheet1!F357="","",LOG10(Sheet1!F357/Sheet1!G357))</f>
        <v>-3.9237899357542458</v>
      </c>
      <c r="I357">
        <f>IF(Sheet1!I357="","",LOG10(Sheet1!I357/Sheet1!J357))</f>
        <v>-4.0713846662058186</v>
      </c>
      <c r="L357">
        <f>IF(Sheet1!L357="","",LOG10(Sheet1!L357/Sheet1!M357))</f>
        <v>-4.19371901812438</v>
      </c>
      <c r="O357">
        <f>IF(Sheet1!O357="","",LOG10(Sheet1!O357/Sheet1!P357))</f>
        <v>-4.579674493907425</v>
      </c>
      <c r="R357">
        <f>IF(Sheet1!R357="","",LOG10(Sheet1!R357/Sheet1!S357))</f>
        <v>-4.0645120139308251</v>
      </c>
      <c r="U357">
        <f>IF(Sheet1!T357=0,"", SUM(C357, F357, I357, L357, O357, R357)/Sheet1!T357)</f>
        <v>-4.1960735490600962</v>
      </c>
    </row>
    <row r="358" spans="1:21" x14ac:dyDescent="0.2">
      <c r="A358" s="1">
        <f>Sheet1!A358</f>
        <v>44918</v>
      </c>
      <c r="C358">
        <f>IF(Sheet1!C358="","",LOG10(Sheet1!C358/Sheet1!D358))</f>
        <v>-4.5577267417390885</v>
      </c>
      <c r="F358">
        <f>IF(Sheet1!F358="","",LOG10(Sheet1!F358/Sheet1!G358))</f>
        <v>-3.9264323547919222</v>
      </c>
      <c r="I358">
        <f>IF(Sheet1!I358="","",LOG10(Sheet1!I358/Sheet1!J358))</f>
        <v>-4.1955489717619026</v>
      </c>
      <c r="L358">
        <f>IF(Sheet1!L358="","",LOG10(Sheet1!L358/Sheet1!M358))</f>
        <v>-4.317722383848686</v>
      </c>
      <c r="O358">
        <f>IF(Sheet1!O358="","",LOG10(Sheet1!O358/Sheet1!P358))</f>
        <v>-4.4350762088228217</v>
      </c>
      <c r="R358">
        <f>IF(Sheet1!R358="","",LOG10(Sheet1!R358/Sheet1!S358))</f>
        <v>-4.1658920131082553</v>
      </c>
      <c r="U358">
        <f>IF(Sheet1!T358=0,"", SUM(C358, F358, I358, L358, O358, R358)/Sheet1!T358)</f>
        <v>-4.2663997790121124</v>
      </c>
    </row>
    <row r="359" spans="1:21" x14ac:dyDescent="0.2">
      <c r="A359" s="1">
        <f>Sheet1!A359</f>
        <v>44919</v>
      </c>
      <c r="C359">
        <f>IF(Sheet1!C359="","",LOG10(Sheet1!C359/Sheet1!D359))</f>
        <v>-4.6149115632406881</v>
      </c>
      <c r="F359">
        <f>IF(Sheet1!F359="","",LOG10(Sheet1!F359/Sheet1!G359))</f>
        <v>-4.0632607046637066</v>
      </c>
      <c r="I359">
        <f>IF(Sheet1!I359="","",LOG10(Sheet1!I359/Sheet1!J359))</f>
        <v>-4.3525709431368398</v>
      </c>
      <c r="L359">
        <f>IF(Sheet1!L359="","",LOG10(Sheet1!L359/Sheet1!M359))</f>
        <v>-4.6053801804211787</v>
      </c>
      <c r="O359">
        <f>IF(Sheet1!O359="","",LOG10(Sheet1!O359/Sheet1!P359))</f>
        <v>-4.2698276224909906</v>
      </c>
      <c r="R359">
        <f>IF(Sheet1!R359="","",LOG10(Sheet1!R359/Sheet1!S359))</f>
        <v>-4.091572197102824</v>
      </c>
      <c r="U359">
        <f>IF(Sheet1!T359=0,"", SUM(C359, F359, I359, L359, O359, R359)/Sheet1!T359)</f>
        <v>-4.3329205351760374</v>
      </c>
    </row>
    <row r="360" spans="1:21" x14ac:dyDescent="0.2">
      <c r="A360" s="1">
        <f>Sheet1!A360</f>
        <v>44920</v>
      </c>
      <c r="C360">
        <f>IF(Sheet1!C360="","",LOG10(Sheet1!C360/Sheet1!D360))</f>
        <v>-4.6640340970049277</v>
      </c>
      <c r="F360">
        <f>IF(Sheet1!F360="","",LOG10(Sheet1!F360/Sheet1!G360))</f>
        <v>-4.1232973736445402</v>
      </c>
      <c r="I360">
        <f>IF(Sheet1!I360="","",LOG10(Sheet1!I360/Sheet1!J360))</f>
        <v>-4.5298354229197759</v>
      </c>
      <c r="L360">
        <f>IF(Sheet1!L360="","",LOG10(Sheet1!L360/Sheet1!M360))</f>
        <v>-4.5447506103251722</v>
      </c>
      <c r="O360">
        <f>IF(Sheet1!O360="","",LOG10(Sheet1!O360/Sheet1!P360))</f>
        <v>-4.3075177716302058</v>
      </c>
      <c r="R360">
        <f>IF(Sheet1!R360="","",LOG10(Sheet1!R360/Sheet1!S360))</f>
        <v>-4.0848750509376046</v>
      </c>
      <c r="U360">
        <f>IF(Sheet1!T360=0,"", SUM(C360, F360, I360, L360, O360, R360)/Sheet1!T360)</f>
        <v>-4.3757183877437047</v>
      </c>
    </row>
    <row r="361" spans="1:21" x14ac:dyDescent="0.2">
      <c r="A361" s="1">
        <f>Sheet1!A361</f>
        <v>44921</v>
      </c>
      <c r="C361">
        <f>IF(Sheet1!C361="","",LOG10(Sheet1!C361/Sheet1!D361))</f>
        <v>-4.5659282049107173</v>
      </c>
      <c r="F361">
        <f>IF(Sheet1!F361="","",LOG10(Sheet1!F361/Sheet1!G361))</f>
        <v>-4.0254503333331559</v>
      </c>
      <c r="I361">
        <f>IF(Sheet1!I361="","",LOG10(Sheet1!I361/Sheet1!J361))</f>
        <v>-5.0123773422947657</v>
      </c>
      <c r="L361">
        <f>IF(Sheet1!L361="","",LOG10(Sheet1!L361/Sheet1!M361))</f>
        <v>-4.5284125513502085</v>
      </c>
      <c r="O361">
        <f>IF(Sheet1!O361="","",LOG10(Sheet1!O361/Sheet1!P361))</f>
        <v>-4.3445309641140613</v>
      </c>
      <c r="R361">
        <f>IF(Sheet1!R361="","",LOG10(Sheet1!R361/Sheet1!S361))</f>
        <v>-4.285631403779254</v>
      </c>
      <c r="U361">
        <f>IF(Sheet1!T361=0,"", SUM(C361, F361, I361, L361, O361, R361)/Sheet1!T361)</f>
        <v>-4.4603884666303601</v>
      </c>
    </row>
    <row r="362" spans="1:21" x14ac:dyDescent="0.2">
      <c r="A362" s="1">
        <f>Sheet1!A362</f>
        <v>44922</v>
      </c>
      <c r="C362">
        <f>IF(Sheet1!C362="","",LOG10(Sheet1!C362/Sheet1!D362))</f>
        <v>-4.799926954435735</v>
      </c>
      <c r="F362">
        <f>IF(Sheet1!F362="","",LOG10(Sheet1!F362/Sheet1!G362))</f>
        <v>-3.8022166727093252</v>
      </c>
      <c r="I362">
        <f>IF(Sheet1!I362="","",LOG10(Sheet1!I362/Sheet1!J362))</f>
        <v>-4.3061131687146679</v>
      </c>
      <c r="L362">
        <f>IF(Sheet1!L362="","",LOG10(Sheet1!L362/Sheet1!M362))</f>
        <v>-4.3572972164144206</v>
      </c>
      <c r="O362">
        <f>IF(Sheet1!O362="","",LOG10(Sheet1!O362/Sheet1!P362))</f>
        <v>-4.2468808853417448</v>
      </c>
      <c r="R362">
        <f>IF(Sheet1!R362="","",LOG10(Sheet1!R362/Sheet1!S362))</f>
        <v>-4.2517749547736061</v>
      </c>
      <c r="U362">
        <f>IF(Sheet1!T362=0,"", SUM(C362, F362, I362, L362, O362, R362)/Sheet1!T362)</f>
        <v>-4.2940349753982501</v>
      </c>
    </row>
    <row r="363" spans="1:21" x14ac:dyDescent="0.2">
      <c r="A363" s="1">
        <f>Sheet1!A363</f>
        <v>44923</v>
      </c>
      <c r="C363">
        <f>IF(Sheet1!C363="","",LOG10(Sheet1!C363/Sheet1!D363))</f>
        <v>-4.5070089012595442</v>
      </c>
      <c r="F363">
        <f>IF(Sheet1!F363="","",LOG10(Sheet1!F363/Sheet1!G363))</f>
        <v>-4.5735887262627157</v>
      </c>
      <c r="I363">
        <f>IF(Sheet1!I363="","",LOG10(Sheet1!I363/Sheet1!J363))</f>
        <v>-4.203058641045593</v>
      </c>
      <c r="L363">
        <f>IF(Sheet1!L363="","",LOG10(Sheet1!L363/Sheet1!M363))</f>
        <v>-4.3652475769411021</v>
      </c>
      <c r="O363">
        <f>IF(Sheet1!O363="","",LOG10(Sheet1!O363/Sheet1!P363))</f>
        <v>-4.2049546366439872</v>
      </c>
      <c r="R363">
        <f>IF(Sheet1!R363="","",LOG10(Sheet1!R363/Sheet1!S363))</f>
        <v>-4.4102188854492228</v>
      </c>
      <c r="U363">
        <f>IF(Sheet1!T363=0,"", SUM(C363, F363, I363, L363, O363, R363)/Sheet1!T363)</f>
        <v>-4.3773462279336934</v>
      </c>
    </row>
    <row r="364" spans="1:21" x14ac:dyDescent="0.2">
      <c r="A364" s="1">
        <f>Sheet1!A364</f>
        <v>44924</v>
      </c>
      <c r="C364">
        <f>IF(Sheet1!C364="","",LOG10(Sheet1!C364/Sheet1!D364))</f>
        <v>-4.5720284131938422</v>
      </c>
      <c r="F364">
        <f>IF(Sheet1!F364="","",LOG10(Sheet1!F364/Sheet1!G364))</f>
        <v>-4.0247591368992781</v>
      </c>
      <c r="I364">
        <f>IF(Sheet1!I364="","",LOG10(Sheet1!I364/Sheet1!J364))</f>
        <v>-4.1666556044052827</v>
      </c>
      <c r="L364">
        <f>IF(Sheet1!L364="","",LOG10(Sheet1!L364/Sheet1!M364))</f>
        <v>-4.535279607981697</v>
      </c>
      <c r="O364">
        <f>IF(Sheet1!O364="","",LOG10(Sheet1!O364/Sheet1!P364))</f>
        <v>-4.1206457051328043</v>
      </c>
      <c r="R364">
        <f>IF(Sheet1!R364="","",LOG10(Sheet1!R364/Sheet1!S364))</f>
        <v>-4.2002377535237203</v>
      </c>
      <c r="U364">
        <f>IF(Sheet1!T364=0,"", SUM(C364, F364, I364, L364, O364, R364)/Sheet1!T364)</f>
        <v>-4.2699343701894374</v>
      </c>
    </row>
    <row r="365" spans="1:21" x14ac:dyDescent="0.2">
      <c r="A365" s="1">
        <f>Sheet1!A365</f>
        <v>44925</v>
      </c>
      <c r="C365">
        <f>IF(Sheet1!C365="","",LOG10(Sheet1!C365/Sheet1!D365))</f>
        <v>-4.6090383862545519</v>
      </c>
      <c r="F365">
        <f>IF(Sheet1!F365="","",LOG10(Sheet1!F365/Sheet1!G365))</f>
        <v>-4.4450944529310439</v>
      </c>
      <c r="I365">
        <f>IF(Sheet1!I365="","",LOG10(Sheet1!I365/Sheet1!J365))</f>
        <v>-4.5051602676544356</v>
      </c>
      <c r="L365">
        <f>IF(Sheet1!L365="","",LOG10(Sheet1!L365/Sheet1!M365))</f>
        <v>-4.3363076864516747</v>
      </c>
      <c r="O365">
        <f>IF(Sheet1!O365="","",LOG10(Sheet1!O365/Sheet1!P365))</f>
        <v>-4.4648688946554804</v>
      </c>
      <c r="R365">
        <f>IF(Sheet1!R365="","",LOG10(Sheet1!R365/Sheet1!S365))</f>
        <v>-4.3006555219792801</v>
      </c>
      <c r="U365">
        <f>IF(Sheet1!T365=0,"", SUM(C365, F365, I365, L365, O365, R365)/Sheet1!T365)</f>
        <v>-4.4435208683210776</v>
      </c>
    </row>
    <row r="366" spans="1:21" x14ac:dyDescent="0.2">
      <c r="A366" s="1">
        <f>Sheet1!A366</f>
        <v>44926</v>
      </c>
      <c r="C366">
        <f>IF(Sheet1!C366="","",LOG10(Sheet1!C366/Sheet1!D366))</f>
        <v>-4.6832246516471407</v>
      </c>
      <c r="F366">
        <f>IF(Sheet1!F366="","",LOG10(Sheet1!F366/Sheet1!G366))</f>
        <v>-4.2988045243032742</v>
      </c>
      <c r="I366">
        <f>IF(Sheet1!I366="","",LOG10(Sheet1!I366/Sheet1!J366))</f>
        <v>-4.6540814451709327</v>
      </c>
      <c r="L366">
        <f>IF(Sheet1!L366="","",LOG10(Sheet1!L366/Sheet1!M366))</f>
        <v>-4.9951346386104349</v>
      </c>
      <c r="O366">
        <f>IF(Sheet1!O366="","",LOG10(Sheet1!O366/Sheet1!P366))</f>
        <v>-4.5125477926880997</v>
      </c>
      <c r="R366">
        <f>IF(Sheet1!R366="","",LOG10(Sheet1!R366/Sheet1!S366))</f>
        <v>-4.5151103661610898</v>
      </c>
      <c r="U366">
        <f>IF(Sheet1!T366=0,"", SUM(C366, F366, I366, L366, O366, R366)/Sheet1!T366)</f>
        <v>-4.6098172364301622</v>
      </c>
    </row>
    <row r="367" spans="1:21" x14ac:dyDescent="0.2">
      <c r="A367" s="1">
        <f>Sheet1!A367</f>
        <v>44927</v>
      </c>
      <c r="C367">
        <f>IF(Sheet1!C367="","",LOG10(Sheet1!C367/Sheet1!D367))</f>
        <v>-4.5486071121928378</v>
      </c>
      <c r="F367">
        <f>IF(Sheet1!F367="","",LOG10(Sheet1!F367/Sheet1!G367))</f>
        <v>-3.8123719062133961</v>
      </c>
      <c r="I367">
        <f>IF(Sheet1!I367="","",LOG10(Sheet1!I367/Sheet1!J367))</f>
        <v>-4.4260028668718068</v>
      </c>
      <c r="L367">
        <f>IF(Sheet1!L367="","",LOG10(Sheet1!L367/Sheet1!M367))</f>
        <v>-4.7806497756421003</v>
      </c>
      <c r="O367">
        <f>IF(Sheet1!O367="","",LOG10(Sheet1!O367/Sheet1!P367))</f>
        <v>-4.328809137907391</v>
      </c>
      <c r="R367">
        <f>IF(Sheet1!R367="","",LOG10(Sheet1!R367/Sheet1!S367))</f>
        <v>-4.1536470959050469</v>
      </c>
      <c r="U367">
        <f>IF(Sheet1!T367=0,"", SUM(C367, F367, I367, L367, O367, R367)/Sheet1!T367)</f>
        <v>-4.3416813157887635</v>
      </c>
    </row>
    <row r="368" spans="1:21" x14ac:dyDescent="0.2">
      <c r="A368" s="1">
        <f>Sheet1!A368</f>
        <v>44928</v>
      </c>
      <c r="C368">
        <f>IF(Sheet1!C368="","",LOG10(Sheet1!C368/Sheet1!D368))</f>
        <v>-4.8376606121624315</v>
      </c>
      <c r="F368">
        <f>IF(Sheet1!F368="","",LOG10(Sheet1!F368/Sheet1!G368))</f>
        <v>-4.0358237593370214</v>
      </c>
      <c r="I368">
        <f>IF(Sheet1!I368="","",LOG10(Sheet1!I368/Sheet1!J368))</f>
        <v>-4.4259136670135018</v>
      </c>
      <c r="L368">
        <f>IF(Sheet1!L368="","",LOG10(Sheet1!L368/Sheet1!M368))</f>
        <v>-4.5506140525595109</v>
      </c>
      <c r="O368">
        <f>IF(Sheet1!O368="","",LOG10(Sheet1!O368/Sheet1!P368))</f>
        <v>-4.6072011450520023</v>
      </c>
      <c r="R368">
        <f>IF(Sheet1!R368="","",LOG10(Sheet1!R368/Sheet1!S368))</f>
        <v>-4.5385472470967008</v>
      </c>
      <c r="U368">
        <f>IF(Sheet1!T368=0,"", SUM(C368, F368, I368, L368, O368, R368)/Sheet1!T368)</f>
        <v>-4.4992934138701948</v>
      </c>
    </row>
    <row r="369" spans="1:21" x14ac:dyDescent="0.2">
      <c r="A369" s="1">
        <f>Sheet1!A369</f>
        <v>44929</v>
      </c>
      <c r="C369">
        <f>IF(Sheet1!C369="","",LOG10(Sheet1!C369/Sheet1!D369))</f>
        <v>-4.7117753519800232</v>
      </c>
      <c r="F369">
        <f>IF(Sheet1!F369="","",LOG10(Sheet1!F369/Sheet1!G369))</f>
        <v>-4.2756543769844324</v>
      </c>
      <c r="I369">
        <f>IF(Sheet1!I369="","",LOG10(Sheet1!I369/Sheet1!J369))</f>
        <v>-4.3986502285182247</v>
      </c>
      <c r="L369">
        <f>IF(Sheet1!L369="","",LOG10(Sheet1!L369/Sheet1!M369))</f>
        <v>-4.9584014250120809</v>
      </c>
      <c r="O369">
        <f>IF(Sheet1!O369="","",LOG10(Sheet1!O369/Sheet1!P369))</f>
        <v>-4.3496384590183883</v>
      </c>
      <c r="R369">
        <f>IF(Sheet1!R369="","",LOG10(Sheet1!R369/Sheet1!S369))</f>
        <v>-4.1164323006877579</v>
      </c>
      <c r="U369">
        <f>IF(Sheet1!T369=0,"", SUM(C369, F369, I369, L369, O369, R369)/Sheet1!T369)</f>
        <v>-4.4684253570334844</v>
      </c>
    </row>
    <row r="370" spans="1:21" x14ac:dyDescent="0.2">
      <c r="A370" s="1">
        <f>Sheet1!A370</f>
        <v>44930</v>
      </c>
      <c r="C370">
        <f>IF(Sheet1!C370="","",LOG10(Sheet1!C370/Sheet1!D370))</f>
        <v>-4.7692772230074203</v>
      </c>
      <c r="F370">
        <f>IF(Sheet1!F370="","",LOG10(Sheet1!F370/Sheet1!G370))</f>
        <v>-3.9843711202108136</v>
      </c>
      <c r="I370">
        <f>IF(Sheet1!I370="","",LOG10(Sheet1!I370/Sheet1!J370))</f>
        <v>-4.613183944650288</v>
      </c>
      <c r="L370">
        <f>IF(Sheet1!L370="","",LOG10(Sheet1!L370/Sheet1!M370))</f>
        <v>-4.7518032631763143</v>
      </c>
      <c r="O370">
        <f>IF(Sheet1!O370="","",LOG10(Sheet1!O370/Sheet1!P370))</f>
        <v>-4.4758843540428384</v>
      </c>
      <c r="R370">
        <f>IF(Sheet1!R370="","",LOG10(Sheet1!R370/Sheet1!S370))</f>
        <v>-4.2225958815279032</v>
      </c>
      <c r="U370">
        <f>IF(Sheet1!T370=0,"", SUM(C370, F370, I370, L370, O370, R370)/Sheet1!T370)</f>
        <v>-4.4695192977692626</v>
      </c>
    </row>
    <row r="371" spans="1:21" x14ac:dyDescent="0.2">
      <c r="A371" s="1">
        <f>Sheet1!A371</f>
        <v>44931</v>
      </c>
      <c r="C371">
        <f>IF(Sheet1!C371="","",LOG10(Sheet1!C371/Sheet1!D371))</f>
        <v>-4.8281635285107178</v>
      </c>
      <c r="F371">
        <f>IF(Sheet1!F371="","",LOG10(Sheet1!F371/Sheet1!G371))</f>
        <v>-4.0414849845474361</v>
      </c>
      <c r="I371">
        <f>IF(Sheet1!I371="","",LOG10(Sheet1!I371/Sheet1!J371))</f>
        <v>-4.6173407078997029</v>
      </c>
      <c r="L371">
        <f>IF(Sheet1!L371="","",LOG10(Sheet1!L371/Sheet1!M371))</f>
        <v>-4.7167644637317689</v>
      </c>
      <c r="O371">
        <f>IF(Sheet1!O371="","",LOG10(Sheet1!O371/Sheet1!P371))</f>
        <v>-4.3839069255432577</v>
      </c>
      <c r="R371">
        <f>IF(Sheet1!R371="","",LOG10(Sheet1!R371/Sheet1!S371))</f>
        <v>-4.2281704745233633</v>
      </c>
      <c r="U371">
        <f>IF(Sheet1!T371=0,"", SUM(C371, F371, I371, L371, O371, R371)/Sheet1!T371)</f>
        <v>-4.4693051807927073</v>
      </c>
    </row>
    <row r="372" spans="1:21" x14ac:dyDescent="0.2">
      <c r="A372" s="1">
        <f>Sheet1!A372</f>
        <v>44932</v>
      </c>
      <c r="C372">
        <f>IF(Sheet1!C372="","",LOG10(Sheet1!C372/Sheet1!D372))</f>
        <v>-4.7555458494033145</v>
      </c>
      <c r="F372">
        <f>IF(Sheet1!F372="","",LOG10(Sheet1!F372/Sheet1!G372))</f>
        <v>-4.0837070475612958</v>
      </c>
      <c r="I372">
        <f>IF(Sheet1!I372="","",LOG10(Sheet1!I372/Sheet1!J372))</f>
        <v>-4.604878184384094</v>
      </c>
      <c r="L372">
        <f>IF(Sheet1!L372="","",LOG10(Sheet1!L372/Sheet1!M372))</f>
        <v>-4.638318634613376</v>
      </c>
      <c r="O372">
        <f>IF(Sheet1!O372="","",LOG10(Sheet1!O372/Sheet1!P372))</f>
        <v>-4.6999654468719134</v>
      </c>
      <c r="R372">
        <f>IF(Sheet1!R372="","",LOG10(Sheet1!R372/Sheet1!S372))</f>
        <v>-4.0165089048597382</v>
      </c>
      <c r="U372">
        <f>IF(Sheet1!T372=0,"", SUM(C372, F372, I372, L372, O372, R372)/Sheet1!T372)</f>
        <v>-4.4664873446156221</v>
      </c>
    </row>
    <row r="373" spans="1:21" x14ac:dyDescent="0.2">
      <c r="A373" s="1">
        <f>Sheet1!A373</f>
        <v>44933</v>
      </c>
      <c r="C373">
        <f>IF(Sheet1!C373="","",LOG10(Sheet1!C373/Sheet1!D373))</f>
        <v>-4.8830107551858042</v>
      </c>
      <c r="F373">
        <f>IF(Sheet1!F373="","",LOG10(Sheet1!F373/Sheet1!G373))</f>
        <v>-4.3579944476488448</v>
      </c>
      <c r="I373">
        <f>IF(Sheet1!I373="","",LOG10(Sheet1!I373/Sheet1!J373))</f>
        <v>-4.5235251510171945</v>
      </c>
      <c r="L373">
        <f>IF(Sheet1!L373="","",LOG10(Sheet1!L373/Sheet1!M373))</f>
        <v>-4.9559070434279882</v>
      </c>
      <c r="O373">
        <f>IF(Sheet1!O373="","",LOG10(Sheet1!O373/Sheet1!P373))</f>
        <v>-4.5418490412428589</v>
      </c>
      <c r="R373">
        <f>IF(Sheet1!R373="","",LOG10(Sheet1!R373/Sheet1!S373))</f>
        <v>-4.1679294574274133</v>
      </c>
      <c r="U373">
        <f>IF(Sheet1!T373=0,"", SUM(C373, F373, I373, L373, O373, R373)/Sheet1!T373)</f>
        <v>-4.571702649325017</v>
      </c>
    </row>
    <row r="374" spans="1:21" x14ac:dyDescent="0.2">
      <c r="A374" s="1">
        <f>Sheet1!A374</f>
        <v>44934</v>
      </c>
      <c r="C374">
        <f>IF(Sheet1!C374="","",LOG10(Sheet1!C374/Sheet1!D374))</f>
        <v>-6.5685306372769743</v>
      </c>
      <c r="F374">
        <f>IF(Sheet1!F374="","",LOG10(Sheet1!F374/Sheet1!G374))</f>
        <v>-4.4287474147205481</v>
      </c>
      <c r="I374">
        <f>IF(Sheet1!I374="","",LOG10(Sheet1!I374/Sheet1!J374))</f>
        <v>-4.8109989551667915</v>
      </c>
      <c r="L374">
        <f>IF(Sheet1!L374="","",LOG10(Sheet1!L374/Sheet1!M374))</f>
        <v>-5.0455352696389779</v>
      </c>
      <c r="O374">
        <f>IF(Sheet1!O374="","",LOG10(Sheet1!O374/Sheet1!P374))</f>
        <v>-4.9820406855199391</v>
      </c>
      <c r="R374">
        <f>IF(Sheet1!R374="","",LOG10(Sheet1!R374/Sheet1!S374))</f>
        <v>-4.23805153694056</v>
      </c>
      <c r="U374">
        <f>IF(Sheet1!T374=0,"", SUM(C374, F374, I374, L374, O374, R374)/Sheet1!T374)</f>
        <v>-5.012317416543965</v>
      </c>
    </row>
    <row r="375" spans="1:21" x14ac:dyDescent="0.2">
      <c r="A375" s="1">
        <f>Sheet1!A375</f>
        <v>44935</v>
      </c>
      <c r="C375">
        <f>IF(Sheet1!C375="","",LOG10(Sheet1!C375/Sheet1!D375))</f>
        <v>-5.0154465653068021</v>
      </c>
      <c r="F375">
        <f>IF(Sheet1!F375="","",LOG10(Sheet1!F375/Sheet1!G375))</f>
        <v>-4.597436593176691</v>
      </c>
      <c r="I375">
        <f>IF(Sheet1!I375="","",LOG10(Sheet1!I375/Sheet1!J375))</f>
        <v>-4.7600674473326157</v>
      </c>
      <c r="L375">
        <f>IF(Sheet1!L375="","",LOG10(Sheet1!L375/Sheet1!M375))</f>
        <v>-4.7897931322261593</v>
      </c>
      <c r="O375">
        <f>IF(Sheet1!O375="","",LOG10(Sheet1!O375/Sheet1!P375))</f>
        <v>-4.6967365114543229</v>
      </c>
      <c r="R375">
        <f>IF(Sheet1!R375="","",LOG10(Sheet1!R375/Sheet1!S375))</f>
        <v>-4.5032573494037607</v>
      </c>
      <c r="U375">
        <f>IF(Sheet1!T375=0,"", SUM(C375, F375, I375, L375, O375, R375)/Sheet1!T375)</f>
        <v>-4.7271229331500582</v>
      </c>
    </row>
    <row r="376" spans="1:21" x14ac:dyDescent="0.2">
      <c r="A376" s="1">
        <f>Sheet1!A376</f>
        <v>44936</v>
      </c>
      <c r="C376">
        <f>IF(Sheet1!C376="","",LOG10(Sheet1!C376/Sheet1!D376))</f>
        <v>-5.205486606447673</v>
      </c>
      <c r="F376">
        <f>IF(Sheet1!F376="","",LOG10(Sheet1!F376/Sheet1!G376))</f>
        <v>-4.089114911147087</v>
      </c>
      <c r="I376">
        <f>IF(Sheet1!I376="","",LOG10(Sheet1!I376/Sheet1!J376))</f>
        <v>-4.4970825058087875</v>
      </c>
      <c r="L376">
        <f>IF(Sheet1!L376="","",LOG10(Sheet1!L376/Sheet1!M376))</f>
        <v>-4.7825490607531647</v>
      </c>
      <c r="O376">
        <f>IF(Sheet1!O376="","",LOG10(Sheet1!O376/Sheet1!P376))</f>
        <v>-4.0713326538832915</v>
      </c>
      <c r="R376">
        <f>IF(Sheet1!R376="","",LOG10(Sheet1!R376/Sheet1!S376))</f>
        <v>-4.4827022281090798</v>
      </c>
      <c r="U376">
        <f>IF(Sheet1!T376=0,"", SUM(C376, F376, I376, L376, O376, R376)/Sheet1!T376)</f>
        <v>-4.5213779943581809</v>
      </c>
    </row>
    <row r="377" spans="1:21" x14ac:dyDescent="0.2">
      <c r="A377" s="1">
        <f>Sheet1!A377</f>
        <v>44937</v>
      </c>
      <c r="C377">
        <f>IF(Sheet1!C377="","",LOG10(Sheet1!C377/Sheet1!D377))</f>
        <v>-6.5588864734781911</v>
      </c>
      <c r="F377">
        <f>IF(Sheet1!F377="","",LOG10(Sheet1!F377/Sheet1!G377))</f>
        <v>-4.3206392422827271</v>
      </c>
      <c r="I377">
        <f>IF(Sheet1!I377="","",LOG10(Sheet1!I377/Sheet1!J377))</f>
        <v>-4.7789532066394917</v>
      </c>
      <c r="L377">
        <f>IF(Sheet1!L377="","",LOG10(Sheet1!L377/Sheet1!M377))</f>
        <v>-5.3598056331224226</v>
      </c>
      <c r="O377">
        <f>IF(Sheet1!O377="","",LOG10(Sheet1!O377/Sheet1!P377))</f>
        <v>-4.8297325168012692</v>
      </c>
      <c r="R377">
        <f>IF(Sheet1!R377="","",LOG10(Sheet1!R377/Sheet1!S377))</f>
        <v>-4.2271317783712083</v>
      </c>
      <c r="U377">
        <f>IF(Sheet1!T377=0,"", SUM(C377, F377, I377, L377, O377, R377)/Sheet1!T377)</f>
        <v>-5.0125248084492187</v>
      </c>
    </row>
    <row r="378" spans="1:21" x14ac:dyDescent="0.2">
      <c r="A378" s="1">
        <f>Sheet1!A378</f>
        <v>44938</v>
      </c>
      <c r="C378">
        <f>IF(Sheet1!C378="","",LOG10(Sheet1!C378/Sheet1!D378))</f>
        <v>-5.1889293574174653</v>
      </c>
      <c r="F378">
        <f>IF(Sheet1!F378="","",LOG10(Sheet1!F378/Sheet1!G378))</f>
        <v>-4.4941117835276385</v>
      </c>
      <c r="I378">
        <f>IF(Sheet1!I378="","",LOG10(Sheet1!I378/Sheet1!J378))</f>
        <v>-4.6150048205376679</v>
      </c>
      <c r="L378">
        <f>IF(Sheet1!L378="","",LOG10(Sheet1!L378/Sheet1!M378))</f>
        <v>-5.164913291682387</v>
      </c>
      <c r="O378">
        <f>IF(Sheet1!O378="","",LOG10(Sheet1!O378/Sheet1!P378))</f>
        <v>-4.7612942170567845</v>
      </c>
      <c r="R378">
        <f>IF(Sheet1!R378="","",LOG10(Sheet1!R378/Sheet1!S378))</f>
        <v>-4.2105219118129646</v>
      </c>
      <c r="U378">
        <f>IF(Sheet1!T378=0,"", SUM(C378, F378, I378, L378, O378, R378)/Sheet1!T378)</f>
        <v>-4.7391292303391515</v>
      </c>
    </row>
    <row r="379" spans="1:21" x14ac:dyDescent="0.2">
      <c r="A379" s="1">
        <f>Sheet1!A379</f>
        <v>44939</v>
      </c>
      <c r="C379">
        <f>IF(Sheet1!C379="","",LOG10(Sheet1!C379/Sheet1!D379))</f>
        <v>-5.2339083381514957</v>
      </c>
      <c r="F379">
        <f>IF(Sheet1!F379="","",LOG10(Sheet1!F379/Sheet1!G379))</f>
        <v>-4.2765606967154381</v>
      </c>
      <c r="I379">
        <f>IF(Sheet1!I379="","",LOG10(Sheet1!I379/Sheet1!J379))</f>
        <v>-4.8519905390314921</v>
      </c>
      <c r="L379">
        <f>IF(Sheet1!L379="","",LOG10(Sheet1!L379/Sheet1!M379))</f>
        <v>-5.19600737260917</v>
      </c>
      <c r="O379">
        <f>IF(Sheet1!O379="","",LOG10(Sheet1!O379/Sheet1!P379))</f>
        <v>-4.9849361465967732</v>
      </c>
      <c r="R379">
        <f>IF(Sheet1!R379="","",LOG10(Sheet1!R379/Sheet1!S379))</f>
        <v>-4.5572280107421337</v>
      </c>
      <c r="U379">
        <f>IF(Sheet1!T379=0,"", SUM(C379, F379, I379, L379, O379, R379)/Sheet1!T379)</f>
        <v>-4.8501051839744163</v>
      </c>
    </row>
    <row r="380" spans="1:21" x14ac:dyDescent="0.2">
      <c r="A380" s="1">
        <f>Sheet1!A380</f>
        <v>44940</v>
      </c>
      <c r="C380">
        <f>IF(Sheet1!C380="","",LOG10(Sheet1!C380/Sheet1!D380))</f>
        <v>-5.4753418822201461</v>
      </c>
      <c r="F380">
        <f>IF(Sheet1!F380="","",LOG10(Sheet1!F380/Sheet1!G380))</f>
        <v>-4.1957587785586314</v>
      </c>
      <c r="I380">
        <f>IF(Sheet1!I380="","",LOG10(Sheet1!I380/Sheet1!J380))</f>
        <v>-5.2359359536117465</v>
      </c>
      <c r="L380">
        <f>IF(Sheet1!L380="","",LOG10(Sheet1!L380/Sheet1!M380))</f>
        <v>-4.8894857625449362</v>
      </c>
      <c r="O380">
        <f>IF(Sheet1!O380="","",LOG10(Sheet1!O380/Sheet1!P380))</f>
        <v>-4.9328867019547511</v>
      </c>
      <c r="R380">
        <f>IF(Sheet1!R380="","",LOG10(Sheet1!R380/Sheet1!S380))</f>
        <v>-4.041870827680575</v>
      </c>
      <c r="U380">
        <f>IF(Sheet1!T380=0,"", SUM(C380, F380, I380, L380, O380, R380)/Sheet1!T380)</f>
        <v>-4.7952133177617977</v>
      </c>
    </row>
    <row r="381" spans="1:21" x14ac:dyDescent="0.2">
      <c r="A381" s="1">
        <f>Sheet1!A381</f>
        <v>44941</v>
      </c>
      <c r="C381">
        <f>IF(Sheet1!C381="","",LOG10(Sheet1!C381/Sheet1!D381))</f>
        <v>-5.2577380434928829</v>
      </c>
      <c r="F381">
        <f>IF(Sheet1!F381="","",LOG10(Sheet1!F381/Sheet1!G381))</f>
        <v>-4.4659270273237794</v>
      </c>
      <c r="I381">
        <f>IF(Sheet1!I381="","",LOG10(Sheet1!I381/Sheet1!J381))</f>
        <v>-4.92137645689116</v>
      </c>
      <c r="L381">
        <f>IF(Sheet1!L381="","",LOG10(Sheet1!L381/Sheet1!M381))</f>
        <v>-4.7866257527244054</v>
      </c>
      <c r="O381">
        <f>IF(Sheet1!O381="","",LOG10(Sheet1!O381/Sheet1!P381))</f>
        <v>-4.671798839162796</v>
      </c>
      <c r="R381">
        <f>IF(Sheet1!R381="","",LOG10(Sheet1!R381/Sheet1!S381))</f>
        <v>-4.5746400421080171</v>
      </c>
      <c r="U381">
        <f>IF(Sheet1!T381=0,"", SUM(C381, F381, I381, L381, O381, R381)/Sheet1!T381)</f>
        <v>-4.7796843602838406</v>
      </c>
    </row>
    <row r="382" spans="1:21" x14ac:dyDescent="0.2">
      <c r="A382" s="1">
        <f>Sheet1!A382</f>
        <v>44942</v>
      </c>
      <c r="C382">
        <f>IF(Sheet1!C382="","",LOG10(Sheet1!C382/Sheet1!D382))</f>
        <v>-5.4484518250322207</v>
      </c>
      <c r="F382">
        <f>IF(Sheet1!F382="","",LOG10(Sheet1!F382/Sheet1!G382))</f>
        <v>-4.1974092212322534</v>
      </c>
      <c r="I382">
        <f>IF(Sheet1!I382="","",LOG10(Sheet1!I382/Sheet1!J382))</f>
        <v>-4.9634975963187919</v>
      </c>
      <c r="L382">
        <f>IF(Sheet1!L382="","",LOG10(Sheet1!L382/Sheet1!M382))</f>
        <v>-5.3355171698983348</v>
      </c>
      <c r="O382">
        <f>IF(Sheet1!O382="","",LOG10(Sheet1!O382/Sheet1!P382))</f>
        <v>-4.1572443949171296</v>
      </c>
      <c r="R382">
        <f>IF(Sheet1!R382="","",LOG10(Sheet1!R382/Sheet1!S382))</f>
        <v>-4.2807987463460595</v>
      </c>
      <c r="U382">
        <f>IF(Sheet1!T382=0,"", SUM(C382, F382, I382, L382, O382, R382)/Sheet1!T382)</f>
        <v>-4.7304864922907983</v>
      </c>
    </row>
    <row r="383" spans="1:21" x14ac:dyDescent="0.2">
      <c r="A383" s="1">
        <f>Sheet1!A383</f>
        <v>44943</v>
      </c>
      <c r="C383">
        <f>IF(Sheet1!C383="","",LOG10(Sheet1!C383/Sheet1!D383))</f>
        <v>-5.5295029385317589</v>
      </c>
      <c r="F383" t="str">
        <f>IF(Sheet1!F383="","",LOG10(Sheet1!F383/Sheet1!G383))</f>
        <v/>
      </c>
      <c r="I383">
        <f>IF(Sheet1!I383="","",LOG10(Sheet1!I383/Sheet1!J383))</f>
        <v>-5.0098379429189919</v>
      </c>
      <c r="L383">
        <f>IF(Sheet1!L383="","",LOG10(Sheet1!L383/Sheet1!M383))</f>
        <v>-5.0545458386760851</v>
      </c>
      <c r="O383">
        <f>IF(Sheet1!O383="","",LOG10(Sheet1!O383/Sheet1!P383))</f>
        <v>-4.8724608612440923</v>
      </c>
      <c r="R383">
        <f>IF(Sheet1!R383="","",LOG10(Sheet1!R383/Sheet1!S383))</f>
        <v>-5.1768722684156279</v>
      </c>
      <c r="U383">
        <f>IF(Sheet1!T383=0,"", SUM(C383, F383, I383, L383, O383, R383)/Sheet1!T383)</f>
        <v>-5.1286439699573112</v>
      </c>
    </row>
    <row r="384" spans="1:21" x14ac:dyDescent="0.2">
      <c r="A384" s="1">
        <f>Sheet1!A384</f>
        <v>44944</v>
      </c>
      <c r="C384">
        <f>IF(Sheet1!C384="","",LOG10(Sheet1!C384/Sheet1!D384))</f>
        <v>-5.8089673072795449</v>
      </c>
      <c r="F384" t="str">
        <f>IF(Sheet1!F384="","",LOG10(Sheet1!F384/Sheet1!G384))</f>
        <v/>
      </c>
      <c r="I384">
        <f>IF(Sheet1!I384="","",LOG10(Sheet1!I384/Sheet1!J384))</f>
        <v>-4.9735212798045918</v>
      </c>
      <c r="L384">
        <f>IF(Sheet1!L384="","",LOG10(Sheet1!L384/Sheet1!M384))</f>
        <v>-5.1978387034232778</v>
      </c>
      <c r="O384">
        <f>IF(Sheet1!O384="","",LOG10(Sheet1!O384/Sheet1!P384))</f>
        <v>-4.8750516393058501</v>
      </c>
      <c r="R384">
        <f>IF(Sheet1!R384="","",LOG10(Sheet1!R384/Sheet1!S384))</f>
        <v>-4.6579515819195203</v>
      </c>
      <c r="U384">
        <f>IF(Sheet1!T384=0,"", SUM(C384, F384, I384, L384, O384, R384)/Sheet1!T384)</f>
        <v>-5.1026661023465563</v>
      </c>
    </row>
    <row r="385" spans="1:21" x14ac:dyDescent="0.2">
      <c r="A385" s="1">
        <f>Sheet1!A385</f>
        <v>44945</v>
      </c>
      <c r="C385">
        <f>IF(Sheet1!C385="","",LOG10(Sheet1!C385/Sheet1!D385))</f>
        <v>-5.5221399386145098</v>
      </c>
      <c r="F385">
        <f>IF(Sheet1!F385="","",LOG10(Sheet1!F385/Sheet1!G385))</f>
        <v>-4.8378605473026433</v>
      </c>
      <c r="I385">
        <f>IF(Sheet1!I385="","",LOG10(Sheet1!I385/Sheet1!J385))</f>
        <v>-4.7867043143321837</v>
      </c>
      <c r="L385">
        <f>IF(Sheet1!L385="","",LOG10(Sheet1!L385/Sheet1!M385))</f>
        <v>-5.2362491539774378</v>
      </c>
      <c r="O385">
        <f>IF(Sheet1!O385="","",LOG10(Sheet1!O385/Sheet1!P385))</f>
        <v>-5.1670289298475645</v>
      </c>
      <c r="R385">
        <f>IF(Sheet1!R385="","",LOG10(Sheet1!R385/Sheet1!S385))</f>
        <v>-4.6278265468426127</v>
      </c>
      <c r="U385">
        <f>IF(Sheet1!T385=0,"", SUM(C385, F385, I385, L385, O385, R385)/Sheet1!T385)</f>
        <v>-5.0296349051528253</v>
      </c>
    </row>
    <row r="386" spans="1:21" x14ac:dyDescent="0.2">
      <c r="A386" s="1">
        <f>Sheet1!A386</f>
        <v>44946</v>
      </c>
      <c r="C386">
        <f>IF(Sheet1!C386="","",LOG10(Sheet1!C386/Sheet1!D386))</f>
        <v>-5.517464934430472</v>
      </c>
      <c r="F386">
        <f>IF(Sheet1!F386="","",LOG10(Sheet1!F386/Sheet1!G386))</f>
        <v>-4.5895541452199922</v>
      </c>
      <c r="I386">
        <f>IF(Sheet1!I386="","",LOG10(Sheet1!I386/Sheet1!J386))</f>
        <v>-5.3030766681742474</v>
      </c>
      <c r="L386">
        <f>IF(Sheet1!L386="","",LOG10(Sheet1!L386/Sheet1!M386))</f>
        <v>-5.2754134027867376</v>
      </c>
      <c r="O386">
        <f>IF(Sheet1!O386="","",LOG10(Sheet1!O386/Sheet1!P386))</f>
        <v>-5.7851371411244781</v>
      </c>
      <c r="R386">
        <f>IF(Sheet1!R386="","",LOG10(Sheet1!R386/Sheet1!S386))</f>
        <v>-4.5991861433580459</v>
      </c>
      <c r="U386">
        <f>IF(Sheet1!T386=0,"", SUM(C386, F386, I386, L386, O386, R386)/Sheet1!T386)</f>
        <v>-5.1783054058489952</v>
      </c>
    </row>
    <row r="387" spans="1:21" x14ac:dyDescent="0.2">
      <c r="A387" s="1">
        <f>Sheet1!A387</f>
        <v>44947</v>
      </c>
      <c r="C387">
        <f>IF(Sheet1!C387="","",LOG10(Sheet1!C387/Sheet1!D387))</f>
        <v>-5.3133602205550288</v>
      </c>
      <c r="F387">
        <f>IF(Sheet1!F387="","",LOG10(Sheet1!F387/Sheet1!G387))</f>
        <v>-4.6950294196845208</v>
      </c>
      <c r="I387">
        <f>IF(Sheet1!I387="","",LOG10(Sheet1!I387/Sheet1!J387))</f>
        <v>-5.801988082844999</v>
      </c>
      <c r="L387">
        <f>IF(Sheet1!L387="","",LOG10(Sheet1!L387/Sheet1!M387))</f>
        <v>-6.0692182671424391</v>
      </c>
      <c r="O387">
        <f>IF(Sheet1!O387="","",LOG10(Sheet1!O387/Sheet1!P387))</f>
        <v>-5.1549521842487849</v>
      </c>
      <c r="R387">
        <f>IF(Sheet1!R387="","",LOG10(Sheet1!R387/Sheet1!S387))</f>
        <v>-4.7270980882872919</v>
      </c>
      <c r="U387">
        <f>IF(Sheet1!T387=0,"", SUM(C387, F387, I387, L387, O387, R387)/Sheet1!T387)</f>
        <v>-5.2936077104605106</v>
      </c>
    </row>
    <row r="388" spans="1:21" x14ac:dyDescent="0.2">
      <c r="A388" s="1">
        <f>Sheet1!A388</f>
        <v>44948</v>
      </c>
      <c r="C388">
        <f>IF(Sheet1!C388="","",LOG10(Sheet1!C388/Sheet1!D388))</f>
        <v>-5.2683822096487702</v>
      </c>
      <c r="F388">
        <f>IF(Sheet1!F388="","",LOG10(Sheet1!F388/Sheet1!G388))</f>
        <v>-5.1138891260311716</v>
      </c>
      <c r="I388">
        <f>IF(Sheet1!I388="","",LOG10(Sheet1!I388/Sheet1!J388))</f>
        <v>-5.9067382561691382</v>
      </c>
      <c r="L388">
        <f>IF(Sheet1!L388="","",LOG10(Sheet1!L388/Sheet1!M388))</f>
        <v>-5.5534680908829852</v>
      </c>
      <c r="O388">
        <f>IF(Sheet1!O388="","",LOG10(Sheet1!O388/Sheet1!P388))</f>
        <v>-4.617823186819054</v>
      </c>
      <c r="R388">
        <f>IF(Sheet1!R388="","",LOG10(Sheet1!R388/Sheet1!S388))</f>
        <v>-4.9491469115820808</v>
      </c>
      <c r="U388">
        <f>IF(Sheet1!T388=0,"", SUM(C388, F388, I388, L388, O388, R388)/Sheet1!T388)</f>
        <v>-5.2349079635221996</v>
      </c>
    </row>
    <row r="389" spans="1:21" x14ac:dyDescent="0.2">
      <c r="A389" s="1">
        <f>Sheet1!A389</f>
        <v>44949</v>
      </c>
      <c r="C389">
        <f>IF(Sheet1!C389="","",LOG10(Sheet1!C389/Sheet1!D389))</f>
        <v>-5.9238267434481733</v>
      </c>
      <c r="F389">
        <f>IF(Sheet1!F389="","",LOG10(Sheet1!F389/Sheet1!G389))</f>
        <v>-5.5275129623349386</v>
      </c>
      <c r="I389">
        <f>IF(Sheet1!I389="","",LOG10(Sheet1!I389/Sheet1!J389))</f>
        <v>-5.1573064569814733</v>
      </c>
      <c r="L389">
        <f>IF(Sheet1!L389="","",LOG10(Sheet1!L389/Sheet1!M389))</f>
        <v>-5.5408086202574198</v>
      </c>
      <c r="O389">
        <f>IF(Sheet1!O389="","",LOG10(Sheet1!O389/Sheet1!P389))</f>
        <v>-4.3274627844409901</v>
      </c>
      <c r="R389">
        <f>IF(Sheet1!R389="","",LOG10(Sheet1!R389/Sheet1!S389))</f>
        <v>-4.3237059752033478</v>
      </c>
      <c r="U389">
        <f>IF(Sheet1!T389=0,"", SUM(C389, F389, I389, L389, O389, R389)/Sheet1!T389)</f>
        <v>-5.1334372571110576</v>
      </c>
    </row>
    <row r="390" spans="1:21" x14ac:dyDescent="0.2">
      <c r="A390" s="1">
        <f>Sheet1!A390</f>
        <v>44950</v>
      </c>
      <c r="C390">
        <f>IF(Sheet1!C390="","",LOG10(Sheet1!C390/Sheet1!D390))</f>
        <v>-5.7086617987450117</v>
      </c>
      <c r="F390">
        <f>IF(Sheet1!F390="","",LOG10(Sheet1!F390/Sheet1!G390))</f>
        <v>-4.789712010225486</v>
      </c>
      <c r="I390">
        <f>IF(Sheet1!I390="","",LOG10(Sheet1!I390/Sheet1!J390))</f>
        <v>-4.8479689232362144</v>
      </c>
      <c r="L390">
        <f>IF(Sheet1!L390="","",LOG10(Sheet1!L390/Sheet1!M390))</f>
        <v>-5.6171495674422509</v>
      </c>
      <c r="O390">
        <f>IF(Sheet1!O390="","",LOG10(Sheet1!O390/Sheet1!P390))</f>
        <v>-5.0213916729574217</v>
      </c>
      <c r="R390">
        <f>IF(Sheet1!R390="","",LOG10(Sheet1!R390/Sheet1!S390))</f>
        <v>-4.6794329314257199</v>
      </c>
      <c r="U390">
        <f>IF(Sheet1!T390=0,"", SUM(C390, F390, I390, L390, O390, R390)/Sheet1!T390)</f>
        <v>-5.11071948400535</v>
      </c>
    </row>
    <row r="391" spans="1:21" x14ac:dyDescent="0.2">
      <c r="A391" s="1">
        <f>Sheet1!A391</f>
        <v>44951</v>
      </c>
      <c r="C391">
        <f>IF(Sheet1!C391="","",LOG10(Sheet1!C391/Sheet1!D391))</f>
        <v>-5.9247521404861976</v>
      </c>
      <c r="F391">
        <f>IF(Sheet1!F391="","",LOG10(Sheet1!F391/Sheet1!G391))</f>
        <v>-5.1105417294231232</v>
      </c>
      <c r="I391">
        <f>IF(Sheet1!I391="","",LOG10(Sheet1!I391/Sheet1!J391))</f>
        <v>-5.3775754168098251</v>
      </c>
      <c r="L391">
        <f>IF(Sheet1!L391="","",LOG10(Sheet1!L391/Sheet1!M391))</f>
        <v>-5.1693893514452345</v>
      </c>
      <c r="O391">
        <f>IF(Sheet1!O391="","",LOG10(Sheet1!O391/Sheet1!P391))</f>
        <v>-5.1467078664410533</v>
      </c>
      <c r="R391">
        <f>IF(Sheet1!R391="","",LOG10(Sheet1!R391/Sheet1!S391))</f>
        <v>-4.7650011684839058</v>
      </c>
      <c r="U391">
        <f>IF(Sheet1!T391=0,"", SUM(C391, F391, I391, L391, O391, R391)/Sheet1!T391)</f>
        <v>-5.2489946121815576</v>
      </c>
    </row>
    <row r="392" spans="1:21" x14ac:dyDescent="0.2">
      <c r="A392" s="1">
        <f>Sheet1!A392</f>
        <v>44952</v>
      </c>
      <c r="C392">
        <f>IF(Sheet1!C392="","",LOG10(Sheet1!C392/Sheet1!D392))</f>
        <v>-5.4956635118473534</v>
      </c>
      <c r="F392">
        <f>IF(Sheet1!F392="","",LOG10(Sheet1!F392/Sheet1!G392))</f>
        <v>-5.2101239352269335</v>
      </c>
      <c r="I392">
        <f>IF(Sheet1!I392="","",LOG10(Sheet1!I392/Sheet1!J392))</f>
        <v>-5.5858316625095625</v>
      </c>
      <c r="L392">
        <f>IF(Sheet1!L392="","",LOG10(Sheet1!L392/Sheet1!M392))</f>
        <v>-5.5629990242666496</v>
      </c>
      <c r="O392">
        <f>IF(Sheet1!O392="","",LOG10(Sheet1!O392/Sheet1!P392))</f>
        <v>-4.9195544315131778</v>
      </c>
      <c r="R392">
        <f>IF(Sheet1!R392="","",LOG10(Sheet1!R392/Sheet1!S392))</f>
        <v>-5.4405556896762128</v>
      </c>
      <c r="U392">
        <f>IF(Sheet1!T392=0,"", SUM(C392, F392, I392, L392, O392, R392)/Sheet1!T392)</f>
        <v>-5.3691213758399812</v>
      </c>
    </row>
    <row r="393" spans="1:21" x14ac:dyDescent="0.2">
      <c r="A393" s="1">
        <f>Sheet1!A393</f>
        <v>44953</v>
      </c>
      <c r="C393">
        <f>IF(Sheet1!C393="","",LOG10(Sheet1!C393/Sheet1!D393))</f>
        <v>-5.2758524774945057</v>
      </c>
      <c r="F393">
        <f>IF(Sheet1!F393="","",LOG10(Sheet1!F393/Sheet1!G393))</f>
        <v>-4.7132665808919878</v>
      </c>
      <c r="I393">
        <f>IF(Sheet1!I393="","",LOG10(Sheet1!I393/Sheet1!J393))</f>
        <v>-6.1277525158329729</v>
      </c>
      <c r="L393">
        <f>IF(Sheet1!L393="","",LOG10(Sheet1!L393/Sheet1!M393))</f>
        <v>-5.6550191610039775</v>
      </c>
      <c r="O393">
        <f>IF(Sheet1!O393="","",LOG10(Sheet1!O393/Sheet1!P393))</f>
        <v>-4.5081831443748701</v>
      </c>
      <c r="R393">
        <f>IF(Sheet1!R393="","",LOG10(Sheet1!R393/Sheet1!S393))</f>
        <v>-5.3690720451023282</v>
      </c>
      <c r="U393">
        <f>IF(Sheet1!T393=0,"", SUM(C393, F393, I393, L393, O393, R393)/Sheet1!T393)</f>
        <v>-5.2748576541167731</v>
      </c>
    </row>
    <row r="394" spans="1:21" x14ac:dyDescent="0.2">
      <c r="A394" s="1">
        <f>Sheet1!A394</f>
        <v>44954</v>
      </c>
      <c r="C394">
        <f>IF(Sheet1!C394="","",LOG10(Sheet1!C394/Sheet1!D394))</f>
        <v>-5.5540475781750072</v>
      </c>
      <c r="F394">
        <f>IF(Sheet1!F394="","",LOG10(Sheet1!F394/Sheet1!G394))</f>
        <v>-4.8084926090184874</v>
      </c>
      <c r="I394">
        <f>IF(Sheet1!I394="","",LOG10(Sheet1!I394/Sheet1!J394))</f>
        <v>-5.210563626631938</v>
      </c>
      <c r="L394">
        <f>IF(Sheet1!L394="","",LOG10(Sheet1!L394/Sheet1!M394))</f>
        <v>-6.0936042559421884</v>
      </c>
      <c r="O394">
        <f>IF(Sheet1!O394="","",LOG10(Sheet1!O394/Sheet1!P394))</f>
        <v>-4.6310173113940172</v>
      </c>
      <c r="R394">
        <f>IF(Sheet1!R394="","",LOG10(Sheet1!R394/Sheet1!S394))</f>
        <v>-5.0535225241417878</v>
      </c>
      <c r="U394">
        <f>IF(Sheet1!T394=0,"", SUM(C394, F394, I394, L394, O394, R394)/Sheet1!T394)</f>
        <v>-5.2252079842172376</v>
      </c>
    </row>
    <row r="395" spans="1:21" x14ac:dyDescent="0.2">
      <c r="A395" s="1">
        <f>Sheet1!A395</f>
        <v>44955</v>
      </c>
      <c r="C395">
        <f>IF(Sheet1!C395="","",LOG10(Sheet1!C395/Sheet1!D395))</f>
        <v>-5.400145823116671</v>
      </c>
      <c r="F395">
        <f>IF(Sheet1!F395="","",LOG10(Sheet1!F395/Sheet1!G395))</f>
        <v>-4.8086924799912305</v>
      </c>
      <c r="I395">
        <f>IF(Sheet1!I395="","",LOG10(Sheet1!I395/Sheet1!J395))</f>
        <v>-5.7762489532367791</v>
      </c>
      <c r="L395">
        <f>IF(Sheet1!L395="","",LOG10(Sheet1!L395/Sheet1!M395))</f>
        <v>-5.9835887467719893</v>
      </c>
      <c r="O395">
        <f>IF(Sheet1!O395="","",LOG10(Sheet1!O395/Sheet1!P395))</f>
        <v>-5.3631192303467916</v>
      </c>
      <c r="R395">
        <f>IF(Sheet1!R395="","",LOG10(Sheet1!R395/Sheet1!S395))</f>
        <v>-4.8615418878747798</v>
      </c>
      <c r="U395">
        <f>IF(Sheet1!T395=0,"", SUM(C395, F395, I395, L395, O395, R395)/Sheet1!T395)</f>
        <v>-5.3655561868897061</v>
      </c>
    </row>
    <row r="396" spans="1:21" x14ac:dyDescent="0.2">
      <c r="A396" s="1">
        <f>Sheet1!A396</f>
        <v>44956</v>
      </c>
      <c r="C396">
        <f>IF(Sheet1!C396="","",LOG10(Sheet1!C396/Sheet1!D396))</f>
        <v>-5.4495192341705989</v>
      </c>
      <c r="F396">
        <f>IF(Sheet1!F396="","",LOG10(Sheet1!F396/Sheet1!G396))</f>
        <v>-5.058164010033833</v>
      </c>
      <c r="I396">
        <f>IF(Sheet1!I396="","",LOG10(Sheet1!I396/Sheet1!J396))</f>
        <v>-5.3637457754479545</v>
      </c>
      <c r="L396">
        <f>IF(Sheet1!L396="","",LOG10(Sheet1!L396/Sheet1!M396))</f>
        <v>-5.5351225072106258</v>
      </c>
      <c r="O396">
        <f>IF(Sheet1!O396="","",LOG10(Sheet1!O396/Sheet1!P396))</f>
        <v>-5.1730632008228881</v>
      </c>
      <c r="R396">
        <f>IF(Sheet1!R396="","",LOG10(Sheet1!R396/Sheet1!S396))</f>
        <v>-4.9069518583419205</v>
      </c>
      <c r="U396">
        <f>IF(Sheet1!T396=0,"", SUM(C396, F396, I396, L396, O396, R396)/Sheet1!T396)</f>
        <v>-5.2477610976713036</v>
      </c>
    </row>
    <row r="397" spans="1:21" x14ac:dyDescent="0.2">
      <c r="A397" s="1">
        <f>Sheet1!A397</f>
        <v>44957</v>
      </c>
      <c r="C397">
        <f>IF(Sheet1!C397="","",LOG10(Sheet1!C397/Sheet1!D397))</f>
        <v>-5.6603083965787357</v>
      </c>
      <c r="F397">
        <f>IF(Sheet1!F397="","",LOG10(Sheet1!F397/Sheet1!G397))</f>
        <v>-4.6697356150630789</v>
      </c>
      <c r="I397">
        <f>IF(Sheet1!I397="","",LOG10(Sheet1!I397/Sheet1!J397))</f>
        <v>-6.4313637641589869</v>
      </c>
      <c r="L397">
        <f>IF(Sheet1!L397="","",LOG10(Sheet1!L397/Sheet1!M397))</f>
        <v>-5.8124313883485401</v>
      </c>
      <c r="O397">
        <f>IF(Sheet1!O397="","",LOG10(Sheet1!O397/Sheet1!P397))</f>
        <v>-4.7732745552508824</v>
      </c>
      <c r="R397">
        <f>IF(Sheet1!R397="","",LOG10(Sheet1!R397/Sheet1!S397))</f>
        <v>-5.3367771823445596</v>
      </c>
      <c r="U397">
        <f>IF(Sheet1!T397=0,"", SUM(C397, F397, I397, L397, O397, R397)/Sheet1!T397)</f>
        <v>-5.4473151502907973</v>
      </c>
    </row>
    <row r="398" spans="1:21" x14ac:dyDescent="0.2">
      <c r="A398" s="1">
        <f>Sheet1!A398</f>
        <v>44958</v>
      </c>
      <c r="C398">
        <f>IF(Sheet1!C398="","",LOG10(Sheet1!C398/Sheet1!D398))</f>
        <v>-5.1444621154920691</v>
      </c>
      <c r="F398">
        <f>IF(Sheet1!F398="","",LOG10(Sheet1!F398/Sheet1!G398))</f>
        <v>-4.5817387119853707</v>
      </c>
      <c r="I398">
        <f>IF(Sheet1!I398="","",LOG10(Sheet1!I398/Sheet1!J398))</f>
        <v>-4.8371683111717303</v>
      </c>
      <c r="L398">
        <f>IF(Sheet1!L398="","",LOG10(Sheet1!L398/Sheet1!M398))</f>
        <v>-5.3170573053051662</v>
      </c>
      <c r="O398">
        <f>IF(Sheet1!O398="","",LOG10(Sheet1!O398/Sheet1!P398))</f>
        <v>-5.7273893865110095</v>
      </c>
      <c r="R398">
        <f>IF(Sheet1!R398="","",LOG10(Sheet1!R398/Sheet1!S398))</f>
        <v>-5.3679741401474486</v>
      </c>
      <c r="U398">
        <f>IF(Sheet1!T398=0,"", SUM(C398, F398, I398, L398, O398, R398)/Sheet1!T398)</f>
        <v>-5.1626316617687991</v>
      </c>
    </row>
    <row r="399" spans="1:21" x14ac:dyDescent="0.2">
      <c r="A399" s="1">
        <f>Sheet1!A399</f>
        <v>44959</v>
      </c>
      <c r="C399">
        <f>IF(Sheet1!C399="","",LOG10(Sheet1!C399/Sheet1!D399))</f>
        <v>-5.225191978492651</v>
      </c>
      <c r="F399">
        <f>IF(Sheet1!F399="","",LOG10(Sheet1!F399/Sheet1!G399))</f>
        <v>-5.0864061248173176</v>
      </c>
      <c r="I399">
        <f>IF(Sheet1!I399="","",LOG10(Sheet1!I399/Sheet1!J399))</f>
        <v>-4.5023663542459182</v>
      </c>
      <c r="L399">
        <f>IF(Sheet1!L399="","",LOG10(Sheet1!L399/Sheet1!M399))</f>
        <v>-5.5728203622678096</v>
      </c>
      <c r="O399">
        <f>IF(Sheet1!O399="","",LOG10(Sheet1!O399/Sheet1!P399))</f>
        <v>-4.9860867285114621</v>
      </c>
      <c r="R399">
        <f>IF(Sheet1!R399="","",LOG10(Sheet1!R399/Sheet1!S399))</f>
        <v>-5.2011705412474036</v>
      </c>
      <c r="U399">
        <f>IF(Sheet1!T399=0,"", SUM(C399, F399, I399, L399, O399, R399)/Sheet1!T399)</f>
        <v>-5.095673681597094</v>
      </c>
    </row>
    <row r="400" spans="1:21" x14ac:dyDescent="0.2">
      <c r="A400" s="1">
        <f>Sheet1!A400</f>
        <v>44960</v>
      </c>
      <c r="C400">
        <f>IF(Sheet1!C400="","",LOG10(Sheet1!C400/Sheet1!D400))</f>
        <v>-5.0786157468668254</v>
      </c>
      <c r="F400">
        <f>IF(Sheet1!F400="","",LOG10(Sheet1!F400/Sheet1!G400))</f>
        <v>-4.8734169520392339</v>
      </c>
      <c r="I400">
        <f>IF(Sheet1!I400="","",LOG10(Sheet1!I400/Sheet1!J400))</f>
        <v>-5.1261130483398807</v>
      </c>
      <c r="L400">
        <f>IF(Sheet1!L400="","",LOG10(Sheet1!L400/Sheet1!M400))</f>
        <v>-5.3209735779404301</v>
      </c>
      <c r="O400">
        <f>IF(Sheet1!O400="","",LOG10(Sheet1!O400/Sheet1!P400))</f>
        <v>-5.1860778204118514</v>
      </c>
      <c r="R400">
        <f>IF(Sheet1!R400="","",LOG10(Sheet1!R400/Sheet1!S400))</f>
        <v>-5.2350857591696203</v>
      </c>
      <c r="U400">
        <f>IF(Sheet1!T400=0,"", SUM(C400, F400, I400, L400, O400, R400)/Sheet1!T400)</f>
        <v>-5.136713817461307</v>
      </c>
    </row>
    <row r="401" spans="1:21" x14ac:dyDescent="0.2">
      <c r="A401" s="1">
        <f>Sheet1!A401</f>
        <v>44961</v>
      </c>
      <c r="C401">
        <f>IF(Sheet1!C401="","",LOG10(Sheet1!C401/Sheet1!D401))</f>
        <v>-5.1608928500156788</v>
      </c>
      <c r="F401">
        <f>IF(Sheet1!F401="","",LOG10(Sheet1!F401/Sheet1!G401))</f>
        <v>-5.3644721926258958</v>
      </c>
      <c r="I401">
        <f>IF(Sheet1!I401="","",LOG10(Sheet1!I401/Sheet1!J401))</f>
        <v>-5.0699668876233588</v>
      </c>
      <c r="L401">
        <f>IF(Sheet1!L401="","",LOG10(Sheet1!L401/Sheet1!M401))</f>
        <v>-5.4319696161157687</v>
      </c>
      <c r="O401">
        <f>IF(Sheet1!O401="","",LOG10(Sheet1!O401/Sheet1!P401))</f>
        <v>-5.2686993189439599</v>
      </c>
      <c r="R401">
        <f>IF(Sheet1!R401="","",LOG10(Sheet1!R401/Sheet1!S401))</f>
        <v>-5.2955793632001082</v>
      </c>
      <c r="U401">
        <f>IF(Sheet1!T401=0,"", SUM(C401, F401, I401, L401, O401, R401)/Sheet1!T401)</f>
        <v>-5.2652633714207946</v>
      </c>
    </row>
    <row r="402" spans="1:21" x14ac:dyDescent="0.2">
      <c r="A402" s="1">
        <f>Sheet1!A402</f>
        <v>44962</v>
      </c>
      <c r="C402">
        <f>IF(Sheet1!C402="","",LOG10(Sheet1!C402/Sheet1!D402))</f>
        <v>-5.3027303164072848</v>
      </c>
      <c r="F402" t="str">
        <f>IF(Sheet1!F402="","",LOG10(Sheet1!F402/Sheet1!G402))</f>
        <v/>
      </c>
      <c r="I402">
        <f>IF(Sheet1!I402="","",LOG10(Sheet1!I402/Sheet1!J402))</f>
        <v>-5.9454517196576582</v>
      </c>
      <c r="L402">
        <f>IF(Sheet1!L402="","",LOG10(Sheet1!L402/Sheet1!M402))</f>
        <v>-5.9319142646863758</v>
      </c>
      <c r="O402">
        <f>IF(Sheet1!O402="","",LOG10(Sheet1!O402/Sheet1!P402))</f>
        <v>-4.9495295218110265</v>
      </c>
      <c r="R402">
        <f>IF(Sheet1!R402="","",LOG10(Sheet1!R402/Sheet1!S402))</f>
        <v>-5.1792304538774641</v>
      </c>
      <c r="U402">
        <f>IF(Sheet1!T402=0,"", SUM(C402, F402, I402, L402, O402, R402)/Sheet1!T402)</f>
        <v>-5.461771255287962</v>
      </c>
    </row>
    <row r="403" spans="1:21" x14ac:dyDescent="0.2">
      <c r="A403" s="1">
        <f>Sheet1!A403</f>
        <v>44963</v>
      </c>
      <c r="C403">
        <f>IF(Sheet1!C403="","",LOG10(Sheet1!C403/Sheet1!D403))</f>
        <v>-5.5119672488057585</v>
      </c>
      <c r="F403">
        <f>IF(Sheet1!F403="","",LOG10(Sheet1!F403/Sheet1!G403))</f>
        <v>-5.5477045530427382</v>
      </c>
      <c r="I403">
        <f>IF(Sheet1!I403="","",LOG10(Sheet1!I403/Sheet1!J403))</f>
        <v>-5.5797030616634897</v>
      </c>
      <c r="L403">
        <f>IF(Sheet1!L403="","",LOG10(Sheet1!L403/Sheet1!M403))</f>
        <v>-5.640422917101267</v>
      </c>
      <c r="O403">
        <f>IF(Sheet1!O403="","",LOG10(Sheet1!O403/Sheet1!P403))</f>
        <v>-5.1552125807163591</v>
      </c>
      <c r="R403">
        <f>IF(Sheet1!R403="","",LOG10(Sheet1!R403/Sheet1!S403))</f>
        <v>-5.6358798333987341</v>
      </c>
      <c r="U403">
        <f>IF(Sheet1!T403=0,"", SUM(C403, F403, I403, L403, O403, R403)/Sheet1!T403)</f>
        <v>-5.5118150324547237</v>
      </c>
    </row>
    <row r="404" spans="1:21" x14ac:dyDescent="0.2">
      <c r="A404" s="1">
        <f>Sheet1!A404</f>
        <v>44964</v>
      </c>
      <c r="C404">
        <f>IF(Sheet1!C404="","",LOG10(Sheet1!C404/Sheet1!D404))</f>
        <v>-5.5554851235979799</v>
      </c>
      <c r="F404">
        <f>IF(Sheet1!F404="","",LOG10(Sheet1!F404/Sheet1!G404))</f>
        <v>-5.1461174024410115</v>
      </c>
      <c r="I404">
        <f>IF(Sheet1!I404="","",LOG10(Sheet1!I404/Sheet1!J404))</f>
        <v>-5.2638625014304656</v>
      </c>
      <c r="L404">
        <f>IF(Sheet1!L404="","",LOG10(Sheet1!L404/Sheet1!M404))</f>
        <v>-5.6577841038375656</v>
      </c>
      <c r="O404">
        <f>IF(Sheet1!O404="","",LOG10(Sheet1!O404/Sheet1!P404))</f>
        <v>-5.0533948917383782</v>
      </c>
      <c r="R404">
        <f>IF(Sheet1!R404="","",LOG10(Sheet1!R404/Sheet1!S404))</f>
        <v>-5.3934719627235372</v>
      </c>
      <c r="U404">
        <f>IF(Sheet1!T404=0,"", SUM(C404, F404, I404, L404, O404, R404)/Sheet1!T404)</f>
        <v>-5.3450193309614891</v>
      </c>
    </row>
    <row r="405" spans="1:21" x14ac:dyDescent="0.2">
      <c r="A405" s="1">
        <f>Sheet1!A405</f>
        <v>44965</v>
      </c>
      <c r="C405">
        <f>IF(Sheet1!C405="","",LOG10(Sheet1!C405/Sheet1!D405))</f>
        <v>-5.4407158231643624</v>
      </c>
      <c r="F405">
        <f>IF(Sheet1!F405="","",LOG10(Sheet1!F405/Sheet1!G405))</f>
        <v>-4.968096997318499</v>
      </c>
      <c r="I405">
        <f>IF(Sheet1!I405="","",LOG10(Sheet1!I405/Sheet1!J405))</f>
        <v>-5.7028082753953804</v>
      </c>
      <c r="L405">
        <f>IF(Sheet1!L405="","",LOG10(Sheet1!L405/Sheet1!M405))</f>
        <v>-5.439347006037166</v>
      </c>
      <c r="O405">
        <f>IF(Sheet1!O405="","",LOG10(Sheet1!O405/Sheet1!P405))</f>
        <v>-5.111351141225005</v>
      </c>
      <c r="R405">
        <f>IF(Sheet1!R405="","",LOG10(Sheet1!R405/Sheet1!S405))</f>
        <v>-5.3822342554582709</v>
      </c>
      <c r="U405">
        <f>IF(Sheet1!T405=0,"", SUM(C405, F405, I405, L405, O405, R405)/Sheet1!T405)</f>
        <v>-5.3407589164331135</v>
      </c>
    </row>
    <row r="406" spans="1:21" x14ac:dyDescent="0.2">
      <c r="A406" s="1">
        <f>Sheet1!A406</f>
        <v>44966</v>
      </c>
      <c r="C406">
        <f>IF(Sheet1!C406="","",LOG10(Sheet1!C406/Sheet1!D406))</f>
        <v>-5.3963923375847616</v>
      </c>
      <c r="F406">
        <f>IF(Sheet1!F406="","",LOG10(Sheet1!F406/Sheet1!G406))</f>
        <v>-6.0863598306747484</v>
      </c>
      <c r="I406">
        <f>IF(Sheet1!I406="","",LOG10(Sheet1!I406/Sheet1!J406))</f>
        <v>-5.6820006839910331</v>
      </c>
      <c r="L406">
        <f>IF(Sheet1!L406="","",LOG10(Sheet1!L406/Sheet1!M406))</f>
        <v>-5.4382953345475729</v>
      </c>
      <c r="O406">
        <f>IF(Sheet1!O406="","",LOG10(Sheet1!O406/Sheet1!P406))</f>
        <v>-4.7013838829830625</v>
      </c>
      <c r="R406">
        <f>IF(Sheet1!R406="","",LOG10(Sheet1!R406/Sheet1!S406))</f>
        <v>-5.967947207976791</v>
      </c>
      <c r="U406">
        <f>IF(Sheet1!T406=0,"", SUM(C406, F406, I406, L406, O406, R406)/Sheet1!T406)</f>
        <v>-5.5453965462929951</v>
      </c>
    </row>
    <row r="407" spans="1:21" x14ac:dyDescent="0.2">
      <c r="A407" s="1">
        <f>Sheet1!A407</f>
        <v>44967</v>
      </c>
      <c r="C407">
        <f>IF(Sheet1!C407="","",LOG10(Sheet1!C407/Sheet1!D407))</f>
        <v>-5.644783169438222</v>
      </c>
      <c r="F407">
        <f>IF(Sheet1!F407="","",LOG10(Sheet1!F407/Sheet1!G407))</f>
        <v>-5.63699281281521</v>
      </c>
      <c r="I407">
        <f>IF(Sheet1!I407="","",LOG10(Sheet1!I407/Sheet1!J407))</f>
        <v>-5.905863428610937</v>
      </c>
      <c r="L407">
        <f>IF(Sheet1!L407="","",LOG10(Sheet1!L407/Sheet1!M407))</f>
        <v>-5.6699253357723647</v>
      </c>
      <c r="O407">
        <f>IF(Sheet1!O407="","",LOG10(Sheet1!O407/Sheet1!P407))</f>
        <v>-5.5844098041400612</v>
      </c>
      <c r="R407">
        <f>IF(Sheet1!R407="","",LOG10(Sheet1!R407/Sheet1!S407))</f>
        <v>-5.4416022717155617</v>
      </c>
      <c r="U407">
        <f>IF(Sheet1!T407=0,"", SUM(C407, F407, I407, L407, O407, R407)/Sheet1!T407)</f>
        <v>-5.6472628037487267</v>
      </c>
    </row>
    <row r="408" spans="1:21" x14ac:dyDescent="0.2">
      <c r="A408" s="1">
        <f>Sheet1!A408</f>
        <v>44968</v>
      </c>
      <c r="C408">
        <f>IF(Sheet1!C408="","",LOG10(Sheet1!C408/Sheet1!D408))</f>
        <v>-5.8215508933466342</v>
      </c>
      <c r="F408">
        <f>IF(Sheet1!F408="","",LOG10(Sheet1!F408/Sheet1!G408))</f>
        <v>-6.2105860249051563</v>
      </c>
      <c r="I408">
        <f>IF(Sheet1!I408="","",LOG10(Sheet1!I408/Sheet1!J408))</f>
        <v>-6.4885507165004439</v>
      </c>
      <c r="L408">
        <f>IF(Sheet1!L408="","",LOG10(Sheet1!L408/Sheet1!M408))</f>
        <v>-6.4149733479708182</v>
      </c>
      <c r="O408">
        <f>IF(Sheet1!O408="","",LOG10(Sheet1!O408/Sheet1!P408))</f>
        <v>-5.7041505168397988</v>
      </c>
      <c r="R408">
        <f>IF(Sheet1!R408="","",LOG10(Sheet1!R408/Sheet1!S408))</f>
        <v>-5.5231557608773256</v>
      </c>
      <c r="U408">
        <f>IF(Sheet1!T408=0,"", SUM(C408, F408, I408, L408, O408, R408)/Sheet1!T408)</f>
        <v>-6.0271612100733627</v>
      </c>
    </row>
    <row r="409" spans="1:21" x14ac:dyDescent="0.2">
      <c r="A409" s="1">
        <f>Sheet1!A409</f>
        <v>44969</v>
      </c>
      <c r="C409">
        <f>IF(Sheet1!C409="","",LOG10(Sheet1!C409/Sheet1!D409))</f>
        <v>-5.5211514603408958</v>
      </c>
      <c r="F409">
        <f>IF(Sheet1!F409="","",LOG10(Sheet1!F409/Sheet1!G409))</f>
        <v>-5.3198881506265803</v>
      </c>
      <c r="I409">
        <f>IF(Sheet1!I409="","",LOG10(Sheet1!I409/Sheet1!J409))</f>
        <v>-5.864956896655273</v>
      </c>
      <c r="L409">
        <f>IF(Sheet1!L409="","",LOG10(Sheet1!L409/Sheet1!M409))</f>
        <v>-5.6190208836035955</v>
      </c>
      <c r="O409">
        <f>IF(Sheet1!O409="","",LOG10(Sheet1!O409/Sheet1!P409))</f>
        <v>-6.0681858617461613</v>
      </c>
      <c r="R409">
        <f>IF(Sheet1!R409="","",LOG10(Sheet1!R409/Sheet1!S409))</f>
        <v>-5.4552612373235423</v>
      </c>
      <c r="U409">
        <f>IF(Sheet1!T409=0,"", SUM(C409, F409, I409, L409, O409, R409)/Sheet1!T409)</f>
        <v>-5.6414107483826754</v>
      </c>
    </row>
    <row r="410" spans="1:21" x14ac:dyDescent="0.2">
      <c r="A410" s="1">
        <f>Sheet1!A410</f>
        <v>44970</v>
      </c>
      <c r="C410">
        <f>IF(Sheet1!C410="","",LOG10(Sheet1!C410/Sheet1!D410))</f>
        <v>-5.7828140054557862</v>
      </c>
      <c r="F410">
        <f>IF(Sheet1!F410="","",LOG10(Sheet1!F410/Sheet1!G410))</f>
        <v>-5.499301847195599</v>
      </c>
      <c r="I410">
        <f>IF(Sheet1!I410="","",LOG10(Sheet1!I410/Sheet1!J410))</f>
        <v>-6.3222192947339195</v>
      </c>
      <c r="L410">
        <f>IF(Sheet1!L410="","",LOG10(Sheet1!L410/Sheet1!M410))</f>
        <v>-5.7438448019568131</v>
      </c>
      <c r="O410">
        <f>IF(Sheet1!O410="","",LOG10(Sheet1!O410/Sheet1!P410))</f>
        <v>-6.3654879848908994</v>
      </c>
      <c r="R410">
        <f>IF(Sheet1!R410="","",LOG10(Sheet1!R410/Sheet1!S410))</f>
        <v>-5.4428199911368802</v>
      </c>
      <c r="U410">
        <f>IF(Sheet1!T410=0,"", SUM(C410, F410, I410, L410, O410, R410)/Sheet1!T410)</f>
        <v>-5.8594146542283161</v>
      </c>
    </row>
    <row r="411" spans="1:21" x14ac:dyDescent="0.2">
      <c r="A411" s="1">
        <f>Sheet1!A411</f>
        <v>44971</v>
      </c>
      <c r="C411">
        <f>IF(Sheet1!C411="","",LOG10(Sheet1!C411/Sheet1!D411))</f>
        <v>-5.4905962230771612</v>
      </c>
      <c r="F411">
        <f>IF(Sheet1!F411="","",LOG10(Sheet1!F411/Sheet1!G411))</f>
        <v>-5.0473454139057292</v>
      </c>
      <c r="I411">
        <f>IF(Sheet1!I411="","",LOG10(Sheet1!I411/Sheet1!J411))</f>
        <v>-6.4014005407815437</v>
      </c>
      <c r="L411">
        <f>IF(Sheet1!L411="","",LOG10(Sheet1!L411/Sheet1!M411))</f>
        <v>-5.4551564591311905</v>
      </c>
      <c r="O411">
        <f>IF(Sheet1!O411="","",LOG10(Sheet1!O411/Sheet1!P411))</f>
        <v>-5.3781379087460532</v>
      </c>
      <c r="R411">
        <f>IF(Sheet1!R411="","",LOG10(Sheet1!R411/Sheet1!S411))</f>
        <v>-5.3233847263134724</v>
      </c>
      <c r="U411">
        <f>IF(Sheet1!T411=0,"", SUM(C411, F411, I411, L411, O411, R411)/Sheet1!T411)</f>
        <v>-5.5160035453258587</v>
      </c>
    </row>
    <row r="412" spans="1:21" x14ac:dyDescent="0.2">
      <c r="A412" s="1">
        <f>Sheet1!A412</f>
        <v>44972</v>
      </c>
      <c r="C412">
        <f>IF(Sheet1!C412="","",LOG10(Sheet1!C412/Sheet1!D412))</f>
        <v>-5.4222061467889437</v>
      </c>
      <c r="F412" t="str">
        <f>IF(Sheet1!F412="","",LOG10(Sheet1!F412/Sheet1!G412))</f>
        <v/>
      </c>
      <c r="I412">
        <f>IF(Sheet1!I412="","",LOG10(Sheet1!I412/Sheet1!J412))</f>
        <v>-5.9125994266342641</v>
      </c>
      <c r="L412">
        <f>IF(Sheet1!L412="","",LOG10(Sheet1!L412/Sheet1!M412))</f>
        <v>-5.8424120690755696</v>
      </c>
      <c r="O412">
        <f>IF(Sheet1!O412="","",LOG10(Sheet1!O412/Sheet1!P412))</f>
        <v>-5.3203627288996183</v>
      </c>
      <c r="R412">
        <f>IF(Sheet1!R412="","",LOG10(Sheet1!R412/Sheet1!S412))</f>
        <v>-5.5308037605785998</v>
      </c>
      <c r="U412">
        <f>IF(Sheet1!T412=0,"", SUM(C412, F412, I412, L412, O412, R412)/Sheet1!T412)</f>
        <v>-5.6056768263953982</v>
      </c>
    </row>
    <row r="413" spans="1:21" x14ac:dyDescent="0.2">
      <c r="A413" s="1">
        <f>Sheet1!A413</f>
        <v>44973</v>
      </c>
      <c r="C413">
        <f>IF(Sheet1!C413="","",LOG10(Sheet1!C413/Sheet1!D413))</f>
        <v>-5.7225378730961207</v>
      </c>
      <c r="F413">
        <f>IF(Sheet1!F413="","",LOG10(Sheet1!F413/Sheet1!G413))</f>
        <v>-5.348378398137287</v>
      </c>
      <c r="I413">
        <f>IF(Sheet1!I413="","",LOG10(Sheet1!I413/Sheet1!J413))</f>
        <v>-6.5843312243675305</v>
      </c>
      <c r="L413">
        <f>IF(Sheet1!L413="","",LOG10(Sheet1!L413/Sheet1!M413))</f>
        <v>-5.1115327775683115</v>
      </c>
      <c r="O413">
        <f>IF(Sheet1!O413="","",LOG10(Sheet1!O413/Sheet1!P413))</f>
        <v>-5.6028752104805886</v>
      </c>
      <c r="R413">
        <f>IF(Sheet1!R413="","",LOG10(Sheet1!R413/Sheet1!S413))</f>
        <v>-5.5976453041330698</v>
      </c>
      <c r="U413">
        <f>IF(Sheet1!T413=0,"", SUM(C413, F413, I413, L413, O413, R413)/Sheet1!T413)</f>
        <v>-5.6612167979638173</v>
      </c>
    </row>
    <row r="414" spans="1:21" x14ac:dyDescent="0.2">
      <c r="A414" s="1">
        <f>Sheet1!A414</f>
        <v>44974</v>
      </c>
      <c r="C414" t="str">
        <f>IF(Sheet1!C414="","",LOG10(Sheet1!C414/Sheet1!D414))</f>
        <v/>
      </c>
      <c r="F414">
        <f>IF(Sheet1!F414="","",LOG10(Sheet1!F414/Sheet1!G414))</f>
        <v>-5.1621303301178676</v>
      </c>
      <c r="I414">
        <f>IF(Sheet1!I414="","",LOG10(Sheet1!I414/Sheet1!J414))</f>
        <v>-6.5289167002776551</v>
      </c>
      <c r="L414">
        <f>IF(Sheet1!L414="","",LOG10(Sheet1!L414/Sheet1!M414))</f>
        <v>-5.5374626777189722</v>
      </c>
      <c r="O414">
        <f>IF(Sheet1!O414="","",LOG10(Sheet1!O414/Sheet1!P414))</f>
        <v>-5.8900771385268387</v>
      </c>
      <c r="R414">
        <f>IF(Sheet1!R414="","",LOG10(Sheet1!R414/Sheet1!S414))</f>
        <v>-5.6022848899348201</v>
      </c>
      <c r="U414">
        <f>IF(Sheet1!T414=0,"", SUM(C414, F414, I414, L414, O414, R414)/Sheet1!T414)</f>
        <v>-5.74417434731523</v>
      </c>
    </row>
    <row r="415" spans="1:21" x14ac:dyDescent="0.2">
      <c r="A415" s="1">
        <f>Sheet1!A415</f>
        <v>44975</v>
      </c>
      <c r="C415">
        <f>IF(Sheet1!C415="","",LOG10(Sheet1!C415/Sheet1!D415))</f>
        <v>-5.9320951058417339</v>
      </c>
      <c r="F415">
        <f>IF(Sheet1!F415="","",LOG10(Sheet1!F415/Sheet1!G415))</f>
        <v>-5.0300003536898723</v>
      </c>
      <c r="I415">
        <f>IF(Sheet1!I415="","",LOG10(Sheet1!I415/Sheet1!J415))</f>
        <v>-6.2052043639481447</v>
      </c>
      <c r="L415">
        <f>IF(Sheet1!L415="","",LOG10(Sheet1!L415/Sheet1!M415))</f>
        <v>-5.5843760164770515</v>
      </c>
      <c r="O415">
        <f>IF(Sheet1!O415="","",LOG10(Sheet1!O415/Sheet1!P415))</f>
        <v>-5.981365509078544</v>
      </c>
      <c r="R415">
        <f>IF(Sheet1!R415="","",LOG10(Sheet1!R415/Sheet1!S415))</f>
        <v>-6.1528995963937474</v>
      </c>
      <c r="U415">
        <f>IF(Sheet1!T415=0,"", SUM(C415, F415, I415, L415, O415, R415)/Sheet1!T415)</f>
        <v>-5.8143234909048482</v>
      </c>
    </row>
    <row r="416" spans="1:21" x14ac:dyDescent="0.2">
      <c r="A416" s="1">
        <f>Sheet1!A416</f>
        <v>44976</v>
      </c>
      <c r="C416">
        <f>IF(Sheet1!C416="","",LOG10(Sheet1!C416/Sheet1!D416))</f>
        <v>-5.5113413269324836</v>
      </c>
      <c r="F416">
        <f>IF(Sheet1!F416="","",LOG10(Sheet1!F416/Sheet1!G416))</f>
        <v>-5.8095251123056615</v>
      </c>
      <c r="I416">
        <f>IF(Sheet1!I416="","",LOG10(Sheet1!I416/Sheet1!J416))</f>
        <v>-5.8063645660713341</v>
      </c>
      <c r="L416">
        <f>IF(Sheet1!L416="","",LOG10(Sheet1!L416/Sheet1!M416))</f>
        <v>-5.9974554750429352</v>
      </c>
      <c r="O416">
        <f>IF(Sheet1!O416="","",LOG10(Sheet1!O416/Sheet1!P416))</f>
        <v>-6.3384564936046051</v>
      </c>
      <c r="R416">
        <f>IF(Sheet1!R416="","",LOG10(Sheet1!R416/Sheet1!S416))</f>
        <v>-5.3264714748221405</v>
      </c>
      <c r="U416">
        <f>IF(Sheet1!T416=0,"", SUM(C416, F416, I416, L416, O416, R416)/Sheet1!T416)</f>
        <v>-5.7982690747965266</v>
      </c>
    </row>
    <row r="417" spans="1:21" x14ac:dyDescent="0.2">
      <c r="A417" s="1">
        <f>Sheet1!A417</f>
        <v>44977</v>
      </c>
      <c r="C417">
        <f>IF(Sheet1!C417="","",LOG10(Sheet1!C417/Sheet1!D417))</f>
        <v>-6.3344537511509307</v>
      </c>
      <c r="F417">
        <f>IF(Sheet1!F417="","",LOG10(Sheet1!F417/Sheet1!G417))</f>
        <v>-6.2395497208404729</v>
      </c>
      <c r="I417">
        <f>IF(Sheet1!I417="","",LOG10(Sheet1!I417/Sheet1!J417))</f>
        <v>-6.330413773349191</v>
      </c>
      <c r="L417">
        <f>IF(Sheet1!L417="","",LOG10(Sheet1!L417/Sheet1!M417))</f>
        <v>-6.453318340047038</v>
      </c>
      <c r="O417">
        <f>IF(Sheet1!O417="","",LOG10(Sheet1!O417/Sheet1!P417))</f>
        <v>-5.4408719898907698</v>
      </c>
      <c r="R417">
        <f>IF(Sheet1!R417="","",LOG10(Sheet1!R417/Sheet1!S417))</f>
        <v>-5.7934556092261946</v>
      </c>
      <c r="U417">
        <f>IF(Sheet1!T417=0,"", SUM(C417, F417, I417, L417, O417, R417)/Sheet1!T417)</f>
        <v>-6.098677197417433</v>
      </c>
    </row>
    <row r="418" spans="1:21" x14ac:dyDescent="0.2">
      <c r="A418" s="1">
        <f>Sheet1!A418</f>
        <v>44978</v>
      </c>
      <c r="C418">
        <f>IF(Sheet1!C418="","",LOG10(Sheet1!C418/Sheet1!D418))</f>
        <v>-5.6974502883075742</v>
      </c>
      <c r="F418">
        <f>IF(Sheet1!F418="","",LOG10(Sheet1!F418/Sheet1!G418))</f>
        <v>-5.4599732962098617</v>
      </c>
      <c r="I418">
        <f>IF(Sheet1!I418="","",LOG10(Sheet1!I418/Sheet1!J418))</f>
        <v>-6.5514499979728749</v>
      </c>
      <c r="L418">
        <f>IF(Sheet1!L418="","",LOG10(Sheet1!L418/Sheet1!M418))</f>
        <v>-6.7371926427047368</v>
      </c>
      <c r="O418">
        <f>IF(Sheet1!O418="","",LOG10(Sheet1!O418/Sheet1!P418))</f>
        <v>-5.7348681981144809</v>
      </c>
      <c r="R418">
        <f>IF(Sheet1!R418="","",LOG10(Sheet1!R418/Sheet1!S418))</f>
        <v>-5.6452851811818796</v>
      </c>
      <c r="U418">
        <f>IF(Sheet1!T418=0,"", SUM(C418, F418, I418, L418, O418, R418)/Sheet1!T418)</f>
        <v>-5.971036600748568</v>
      </c>
    </row>
    <row r="419" spans="1:21" x14ac:dyDescent="0.2">
      <c r="A419" s="1">
        <f>Sheet1!A419</f>
        <v>44979</v>
      </c>
      <c r="C419">
        <f>IF(Sheet1!C419="","",LOG10(Sheet1!C419/Sheet1!D419))</f>
        <v>-6.4742162640762553</v>
      </c>
      <c r="F419">
        <f>IF(Sheet1!F419="","",LOG10(Sheet1!F419/Sheet1!G419))</f>
        <v>-5.4299217335566636</v>
      </c>
      <c r="I419">
        <f>IF(Sheet1!I419="","",LOG10(Sheet1!I419/Sheet1!J419))</f>
        <v>-6.3138672203691533</v>
      </c>
      <c r="L419">
        <f>IF(Sheet1!L419="","",LOG10(Sheet1!L419/Sheet1!M419))</f>
        <v>-5.396528321394741</v>
      </c>
      <c r="O419">
        <f>IF(Sheet1!O419="","",LOG10(Sheet1!O419/Sheet1!P419))</f>
        <v>-5.3420538028504874</v>
      </c>
      <c r="R419">
        <f>IF(Sheet1!R419="","",LOG10(Sheet1!R419/Sheet1!S419))</f>
        <v>-6.3053513694466234</v>
      </c>
      <c r="U419">
        <f>IF(Sheet1!T419=0,"", SUM(C419, F419, I419, L419, O419, R419)/Sheet1!T419)</f>
        <v>-5.8769897852823201</v>
      </c>
    </row>
    <row r="420" spans="1:21" x14ac:dyDescent="0.2">
      <c r="A420" s="1">
        <f>Sheet1!A420</f>
        <v>44980</v>
      </c>
      <c r="C420">
        <f>IF(Sheet1!C420="","",LOG10(Sheet1!C420/Sheet1!D420))</f>
        <v>-5.6788084992008852</v>
      </c>
      <c r="F420">
        <f>IF(Sheet1!F420="","",LOG10(Sheet1!F420/Sheet1!G420))</f>
        <v>-6.0726174765452363</v>
      </c>
      <c r="I420">
        <f>IF(Sheet1!I420="","",LOG10(Sheet1!I420/Sheet1!J420))</f>
        <v>-5.3326333054012416</v>
      </c>
      <c r="L420">
        <f>IF(Sheet1!L420="","",LOG10(Sheet1!L420/Sheet1!M420))</f>
        <v>-5.7235109918169123</v>
      </c>
      <c r="O420">
        <f>IF(Sheet1!O420="","",LOG10(Sheet1!O420/Sheet1!P420))</f>
        <v>-6.318063334962762</v>
      </c>
      <c r="R420">
        <f>IF(Sheet1!R420="","",LOG10(Sheet1!R420/Sheet1!S420))</f>
        <v>-5.7463953925153097</v>
      </c>
      <c r="U420">
        <f>IF(Sheet1!T420=0,"", SUM(C420, F420, I420, L420, O420, R420)/Sheet1!T420)</f>
        <v>-5.812004833407058</v>
      </c>
    </row>
    <row r="421" spans="1:21" x14ac:dyDescent="0.2">
      <c r="A421" s="1">
        <f>Sheet1!A421</f>
        <v>44981</v>
      </c>
      <c r="C421">
        <f>IF(Sheet1!C421="","",LOG10(Sheet1!C421/Sheet1!D421))</f>
        <v>-6.5237464668115646</v>
      </c>
      <c r="F421">
        <f>IF(Sheet1!F421="","",LOG10(Sheet1!F421/Sheet1!G421))</f>
        <v>-6.0382226383687181</v>
      </c>
      <c r="I421">
        <f>IF(Sheet1!I421="","",LOG10(Sheet1!I421/Sheet1!J421))</f>
        <v>-6.0077477780007396</v>
      </c>
      <c r="L421">
        <f>IF(Sheet1!L421="","",LOG10(Sheet1!L421/Sheet1!M421))</f>
        <v>-5.6276581578248086</v>
      </c>
      <c r="O421">
        <f>IF(Sheet1!O421="","",LOG10(Sheet1!O421/Sheet1!P421))</f>
        <v>-5.6084877627738638</v>
      </c>
      <c r="R421">
        <f>IF(Sheet1!R421="","",LOG10(Sheet1!R421/Sheet1!S421))</f>
        <v>-5.8209470737505313</v>
      </c>
      <c r="U421">
        <f>IF(Sheet1!T421=0,"", SUM(C421, F421, I421, L421, O421, R421)/Sheet1!T421)</f>
        <v>-5.9378016462550383</v>
      </c>
    </row>
    <row r="422" spans="1:21" x14ac:dyDescent="0.2">
      <c r="A422" s="1">
        <f>Sheet1!A422</f>
        <v>44982</v>
      </c>
      <c r="C422">
        <f>IF(Sheet1!C422="","",LOG10(Sheet1!C422/Sheet1!D422))</f>
        <v>-5.8841295534249483</v>
      </c>
      <c r="F422">
        <f>IF(Sheet1!F422="","",LOG10(Sheet1!F422/Sheet1!G422))</f>
        <v>-5.8182258936139553</v>
      </c>
      <c r="I422">
        <f>IF(Sheet1!I422="","",LOG10(Sheet1!I422/Sheet1!J422))</f>
        <v>-5.923393451670198</v>
      </c>
      <c r="L422">
        <f>IF(Sheet1!L422="","",LOG10(Sheet1!L422/Sheet1!M422))</f>
        <v>-5.8401829946115225</v>
      </c>
      <c r="O422">
        <f>IF(Sheet1!O422="","",LOG10(Sheet1!O422/Sheet1!P422))</f>
        <v>-6.1003705451175625</v>
      </c>
      <c r="R422">
        <f>IF(Sheet1!R422="","",LOG10(Sheet1!R422/Sheet1!S422))</f>
        <v>-5.6213266137255582</v>
      </c>
      <c r="U422">
        <f>IF(Sheet1!T422=0,"", SUM(C422, F422, I422, L422, O422, R422)/Sheet1!T422)</f>
        <v>-5.8646048420272905</v>
      </c>
    </row>
    <row r="423" spans="1:21" x14ac:dyDescent="0.2">
      <c r="A423" s="1">
        <f>Sheet1!A423</f>
        <v>44983</v>
      </c>
      <c r="C423">
        <f>IF(Sheet1!C423="","",LOG10(Sheet1!C423/Sheet1!D423))</f>
        <v>-6.847572659142112</v>
      </c>
      <c r="F423">
        <f>IF(Sheet1!F423="","",LOG10(Sheet1!F423/Sheet1!G423))</f>
        <v>-5.6481713683290051</v>
      </c>
      <c r="I423">
        <f>IF(Sheet1!I423="","",LOG10(Sheet1!I423/Sheet1!J423))</f>
        <v>-6.1553360374650614</v>
      </c>
      <c r="L423">
        <f>IF(Sheet1!L423="","",LOG10(Sheet1!L423/Sheet1!M423))</f>
        <v>-6.0067710957807954</v>
      </c>
      <c r="O423">
        <f>IF(Sheet1!O423="","",LOG10(Sheet1!O423/Sheet1!P423))</f>
        <v>-6.3802112417116064</v>
      </c>
      <c r="R423">
        <f>IF(Sheet1!R423="","",LOG10(Sheet1!R423/Sheet1!S423))</f>
        <v>-5.6561735143606668</v>
      </c>
      <c r="U423">
        <f>IF(Sheet1!T423=0,"", SUM(C423, F423, I423, L423, O423, R423)/Sheet1!T423)</f>
        <v>-6.115705986131541</v>
      </c>
    </row>
    <row r="424" spans="1:21" x14ac:dyDescent="0.2">
      <c r="A424" s="1">
        <f>Sheet1!A424</f>
        <v>44984</v>
      </c>
      <c r="C424">
        <f>IF(Sheet1!C424="","",LOG10(Sheet1!C424/Sheet1!D424))</f>
        <v>-5.7652665577562159</v>
      </c>
      <c r="F424">
        <f>IF(Sheet1!F424="","",LOG10(Sheet1!F424/Sheet1!G424))</f>
        <v>-5.7649229846498882</v>
      </c>
      <c r="I424">
        <f>IF(Sheet1!I424="","",LOG10(Sheet1!I424/Sheet1!J424))</f>
        <v>-5.8206206999470504</v>
      </c>
      <c r="L424">
        <f>IF(Sheet1!L424="","",LOG10(Sheet1!L424/Sheet1!M424))</f>
        <v>-5.6200066596579967</v>
      </c>
      <c r="O424">
        <f>IF(Sheet1!O424="","",LOG10(Sheet1!O424/Sheet1!P424))</f>
        <v>-6.184123354239671</v>
      </c>
      <c r="R424">
        <f>IF(Sheet1!R424="","",LOG10(Sheet1!R424/Sheet1!S424))</f>
        <v>-5.3470984233347139</v>
      </c>
      <c r="U424">
        <f>IF(Sheet1!T424=0,"", SUM(C424, F424, I424, L424, O424, R424)/Sheet1!T424)</f>
        <v>-5.7503397799309228</v>
      </c>
    </row>
    <row r="425" spans="1:21" x14ac:dyDescent="0.2">
      <c r="A425" s="1">
        <f>Sheet1!A425</f>
        <v>44985</v>
      </c>
      <c r="C425">
        <f>IF(Sheet1!C425="","",LOG10(Sheet1!C425/Sheet1!D425))</f>
        <v>-5.9666509185854864</v>
      </c>
      <c r="F425">
        <f>IF(Sheet1!F425="","",LOG10(Sheet1!F425/Sheet1!G425))</f>
        <v>-5.8115750058705933</v>
      </c>
      <c r="I425">
        <f>IF(Sheet1!I425="","",LOG10(Sheet1!I425/Sheet1!J425))</f>
        <v>-5.6637809380704542</v>
      </c>
      <c r="L425">
        <f>IF(Sheet1!L425="","",LOG10(Sheet1!L425/Sheet1!M425))</f>
        <v>-5.7136728306516043</v>
      </c>
      <c r="O425">
        <f>IF(Sheet1!O425="","",LOG10(Sheet1!O425/Sheet1!P425))</f>
        <v>-5.1235484594199212</v>
      </c>
      <c r="R425">
        <f>IF(Sheet1!R425="","",LOG10(Sheet1!R425/Sheet1!S425))</f>
        <v>-5.5314727057449504</v>
      </c>
      <c r="U425">
        <f>IF(Sheet1!T425=0,"", SUM(C425, F425, I425, L425, O425, R425)/Sheet1!T425)</f>
        <v>-5.6351168097238356</v>
      </c>
    </row>
    <row r="426" spans="1:21" x14ac:dyDescent="0.2">
      <c r="A426" s="1">
        <f>Sheet1!A426</f>
        <v>44986</v>
      </c>
      <c r="C426">
        <f>IF(Sheet1!C426="","",LOG10(Sheet1!C426/Sheet1!D426))</f>
        <v>-6.0949012904204425</v>
      </c>
      <c r="F426">
        <f>IF(Sheet1!F426="","",LOG10(Sheet1!F426/Sheet1!G426))</f>
        <v>-6.3096301674258983</v>
      </c>
      <c r="I426">
        <f>IF(Sheet1!I426="","",LOG10(Sheet1!I426/Sheet1!J426))</f>
        <v>-5.7996306411742298</v>
      </c>
      <c r="L426">
        <f>IF(Sheet1!L426="","",LOG10(Sheet1!L426/Sheet1!M426))</f>
        <v>-5.7727136255968494</v>
      </c>
      <c r="O426">
        <f>IF(Sheet1!O426="","",LOG10(Sheet1!O426/Sheet1!P426))</f>
        <v>-4.715285730876678</v>
      </c>
      <c r="R426">
        <f>IF(Sheet1!R426="","",LOG10(Sheet1!R426/Sheet1!S426))</f>
        <v>-5.3005659917014025</v>
      </c>
      <c r="U426">
        <f>IF(Sheet1!T426=0,"", SUM(C426, F426, I426, L426, O426, R426)/Sheet1!T426)</f>
        <v>-5.6654545745325846</v>
      </c>
    </row>
    <row r="427" spans="1:21" x14ac:dyDescent="0.2">
      <c r="A427" s="1">
        <f>Sheet1!A427</f>
        <v>44987</v>
      </c>
      <c r="C427">
        <f>IF(Sheet1!C427="","",LOG10(Sheet1!C427/Sheet1!D427))</f>
        <v>-6.6190933306267432</v>
      </c>
      <c r="F427">
        <f>IF(Sheet1!F427="","",LOG10(Sheet1!F427/Sheet1!G427))</f>
        <v>-5.6919651027673606</v>
      </c>
      <c r="I427">
        <f>IF(Sheet1!I427="","",LOG10(Sheet1!I427/Sheet1!J427))</f>
        <v>-5.772424207267016</v>
      </c>
      <c r="L427">
        <f>IF(Sheet1!L427="","",LOG10(Sheet1!L427/Sheet1!M427))</f>
        <v>-5.8426999418018948</v>
      </c>
      <c r="O427">
        <f>IF(Sheet1!O427="","",LOG10(Sheet1!O427/Sheet1!P427))</f>
        <v>-5.3166306642822097</v>
      </c>
      <c r="R427">
        <f>IF(Sheet1!R427="","",LOG10(Sheet1!R427/Sheet1!S427))</f>
        <v>-5.5668989191782714</v>
      </c>
      <c r="U427">
        <f>IF(Sheet1!T427=0,"", SUM(C427, F427, I427, L427, O427, R427)/Sheet1!T427)</f>
        <v>-5.8016186943205819</v>
      </c>
    </row>
    <row r="428" spans="1:21" x14ac:dyDescent="0.2">
      <c r="A428" s="1">
        <f>Sheet1!A428</f>
        <v>44988</v>
      </c>
      <c r="C428">
        <f>IF(Sheet1!C428="","",LOG10(Sheet1!C428/Sheet1!D428))</f>
        <v>-6.162524120710235</v>
      </c>
      <c r="F428">
        <f>IF(Sheet1!F428="","",LOG10(Sheet1!F428/Sheet1!G428))</f>
        <v>-5.7317788062386903</v>
      </c>
      <c r="I428">
        <f>IF(Sheet1!I428="","",LOG10(Sheet1!I428/Sheet1!J428))</f>
        <v>-5.6569079069471035</v>
      </c>
      <c r="L428">
        <f>IF(Sheet1!L428="","",LOG10(Sheet1!L428/Sheet1!M428))</f>
        <v>-5.9395870168587921</v>
      </c>
      <c r="O428">
        <f>IF(Sheet1!O428="","",LOG10(Sheet1!O428/Sheet1!P428))</f>
        <v>-5.5172362099495187</v>
      </c>
      <c r="R428">
        <f>IF(Sheet1!R428="","",LOG10(Sheet1!R428/Sheet1!S428))</f>
        <v>-6.0261245167454502</v>
      </c>
      <c r="U428">
        <f>IF(Sheet1!T428=0,"", SUM(C428, F428, I428, L428, O428, R428)/Sheet1!T428)</f>
        <v>-5.8390264295749645</v>
      </c>
    </row>
    <row r="429" spans="1:21" x14ac:dyDescent="0.2">
      <c r="A429" s="1">
        <f>Sheet1!A429</f>
        <v>44989</v>
      </c>
      <c r="C429">
        <f>IF(Sheet1!C429="","",LOG10(Sheet1!C429/Sheet1!D429))</f>
        <v>-5.8159760127128211</v>
      </c>
      <c r="F429">
        <f>IF(Sheet1!F429="","",LOG10(Sheet1!F429/Sheet1!G429))</f>
        <v>-5.4427805533465365</v>
      </c>
      <c r="I429">
        <f>IF(Sheet1!I429="","",LOG10(Sheet1!I429/Sheet1!J429))</f>
        <v>-5.4539063724464851</v>
      </c>
      <c r="L429">
        <f>IF(Sheet1!L429="","",LOG10(Sheet1!L429/Sheet1!M429))</f>
        <v>-5.8222897080886229</v>
      </c>
      <c r="O429">
        <f>IF(Sheet1!O429="","",LOG10(Sheet1!O429/Sheet1!P429))</f>
        <v>-5.3617637933446094</v>
      </c>
      <c r="R429">
        <f>IF(Sheet1!R429="","",LOG10(Sheet1!R429/Sheet1!S429))</f>
        <v>-5.3124163950062444</v>
      </c>
      <c r="U429">
        <f>IF(Sheet1!T429=0,"", SUM(C429, F429, I429, L429, O429, R429)/Sheet1!T429)</f>
        <v>-5.5348554724908867</v>
      </c>
    </row>
    <row r="430" spans="1:21" x14ac:dyDescent="0.2">
      <c r="A430" s="1">
        <f>Sheet1!A430</f>
        <v>44990</v>
      </c>
      <c r="C430">
        <f>IF(Sheet1!C430="","",LOG10(Sheet1!C430/Sheet1!D430))</f>
        <v>-6.2159513618260913</v>
      </c>
      <c r="F430">
        <f>IF(Sheet1!F430="","",LOG10(Sheet1!F430/Sheet1!G430))</f>
        <v>-6.3654879848908994</v>
      </c>
      <c r="I430">
        <f>IF(Sheet1!I430="","",LOG10(Sheet1!I430/Sheet1!J430))</f>
        <v>-5.1998568718135676</v>
      </c>
      <c r="L430">
        <f>IF(Sheet1!L430="","",LOG10(Sheet1!L430/Sheet1!M430))</f>
        <v>-5.7734703531462106</v>
      </c>
      <c r="O430">
        <f>IF(Sheet1!O430="","",LOG10(Sheet1!O430/Sheet1!P430))</f>
        <v>-5.2142391086760274</v>
      </c>
      <c r="R430" t="str">
        <f>IF(Sheet1!R430="","",LOG10(Sheet1!R430/Sheet1!S430))</f>
        <v/>
      </c>
      <c r="U430">
        <f>IF(Sheet1!T430=0,"", SUM(C430, F430, I430, L430, O430, R430)/Sheet1!T430)</f>
        <v>-5.7538011360705585</v>
      </c>
    </row>
    <row r="431" spans="1:21" x14ac:dyDescent="0.2">
      <c r="A431" s="1">
        <f>Sheet1!A431</f>
        <v>44991</v>
      </c>
      <c r="C431">
        <f>IF(Sheet1!C431="","",LOG10(Sheet1!C431/Sheet1!D431))</f>
        <v>-6.2286736413029313</v>
      </c>
      <c r="F431">
        <f>IF(Sheet1!F431="","",LOG10(Sheet1!F431/Sheet1!G431))</f>
        <v>-5.7259116322950483</v>
      </c>
      <c r="I431">
        <f>IF(Sheet1!I431="","",LOG10(Sheet1!I431/Sheet1!J431))</f>
        <v>-5.8080603615774198</v>
      </c>
      <c r="L431">
        <f>IF(Sheet1!L431="","",LOG10(Sheet1!L431/Sheet1!M431))</f>
        <v>-5.8537964169994359</v>
      </c>
      <c r="O431">
        <f>IF(Sheet1!O431="","",LOG10(Sheet1!O431/Sheet1!P431))</f>
        <v>-6.318063334962762</v>
      </c>
      <c r="R431">
        <f>IF(Sheet1!R431="","",LOG10(Sheet1!R431/Sheet1!S431))</f>
        <v>-5.641757091936527</v>
      </c>
      <c r="U431">
        <f>IF(Sheet1!T431=0,"", SUM(C431, F431, I431, L431, O431, R431)/Sheet1!T431)</f>
        <v>-5.9293770798456871</v>
      </c>
    </row>
    <row r="432" spans="1:21" x14ac:dyDescent="0.2">
      <c r="A432" s="1">
        <f>Sheet1!A432</f>
        <v>44992</v>
      </c>
      <c r="C432">
        <f>IF(Sheet1!C432="","",LOG10(Sheet1!C432/Sheet1!D432))</f>
        <v>-5.8104695611510762</v>
      </c>
      <c r="F432">
        <f>IF(Sheet1!F432="","",LOG10(Sheet1!F432/Sheet1!G432))</f>
        <v>-6.0806264869218056</v>
      </c>
      <c r="I432">
        <f>IF(Sheet1!I432="","",LOG10(Sheet1!I432/Sheet1!J432))</f>
        <v>-5.7050465779872628</v>
      </c>
      <c r="L432">
        <f>IF(Sheet1!L432="","",LOG10(Sheet1!L432/Sheet1!M432))</f>
        <v>-5.9181189295417251</v>
      </c>
      <c r="O432">
        <f>IF(Sheet1!O432="","",LOG10(Sheet1!O432/Sheet1!P432))</f>
        <v>-6.3010299956639813</v>
      </c>
      <c r="R432">
        <f>IF(Sheet1!R432="","",LOG10(Sheet1!R432/Sheet1!S432))</f>
        <v>-5.8487728967435171</v>
      </c>
      <c r="U432">
        <f>IF(Sheet1!T432=0,"", SUM(C432, F432, I432, L432, O432, R432)/Sheet1!T432)</f>
        <v>-5.9440107413348953</v>
      </c>
    </row>
    <row r="433" spans="1:21" x14ac:dyDescent="0.2">
      <c r="A433" s="1">
        <f>Sheet1!A433</f>
        <v>44993</v>
      </c>
      <c r="C433">
        <f>IF(Sheet1!C433="","",LOG10(Sheet1!C433/Sheet1!D433))</f>
        <v>-6.6846715845706104</v>
      </c>
      <c r="F433">
        <f>IF(Sheet1!F433="","",LOG10(Sheet1!F433/Sheet1!G433))</f>
        <v>-5.3363815273314819</v>
      </c>
      <c r="I433">
        <f>IF(Sheet1!I433="","",LOG10(Sheet1!I433/Sheet1!J433))</f>
        <v>-5.5958154830414593</v>
      </c>
      <c r="L433">
        <f>IF(Sheet1!L433="","",LOG10(Sheet1!L433/Sheet1!M433))</f>
        <v>-5.5169907487900636</v>
      </c>
      <c r="O433">
        <f>IF(Sheet1!O433="","",LOG10(Sheet1!O433/Sheet1!P433))</f>
        <v>-6.0948203803547996</v>
      </c>
      <c r="R433">
        <f>IF(Sheet1!R433="","",LOG10(Sheet1!R433/Sheet1!S433))</f>
        <v>-5.2077659409451327</v>
      </c>
      <c r="U433">
        <f>IF(Sheet1!T433=0,"", SUM(C433, F433, I433, L433, O433, R433)/Sheet1!T433)</f>
        <v>-5.7394076108389243</v>
      </c>
    </row>
    <row r="434" spans="1:21" x14ac:dyDescent="0.2">
      <c r="A434" s="1">
        <f>Sheet1!A434</f>
        <v>44994</v>
      </c>
      <c r="C434">
        <f>IF(Sheet1!C434="","",LOG10(Sheet1!C434/Sheet1!D434))</f>
        <v>-5.5093276630003789</v>
      </c>
      <c r="F434">
        <f>IF(Sheet1!F434="","",LOG10(Sheet1!F434/Sheet1!G434))</f>
        <v>-6.2410481506716442</v>
      </c>
      <c r="I434">
        <f>IF(Sheet1!I434="","",LOG10(Sheet1!I434/Sheet1!J434))</f>
        <v>-5.9503184422057398</v>
      </c>
      <c r="L434">
        <f>IF(Sheet1!L434="","",LOG10(Sheet1!L434/Sheet1!M434))</f>
        <v>-6.1655097421838709</v>
      </c>
      <c r="O434">
        <f>IF(Sheet1!O434="","",LOG10(Sheet1!O434/Sheet1!P434))</f>
        <v>-5.5891437059181621</v>
      </c>
      <c r="R434">
        <f>IF(Sheet1!R434="","",LOG10(Sheet1!R434/Sheet1!S434))</f>
        <v>-5.5008073898546082</v>
      </c>
      <c r="U434">
        <f>IF(Sheet1!T434=0,"", SUM(C434, F434, I434, L434, O434, R434)/Sheet1!T434)</f>
        <v>-5.8260258489724004</v>
      </c>
    </row>
    <row r="435" spans="1:21" x14ac:dyDescent="0.2">
      <c r="A435" s="1">
        <f>Sheet1!A435</f>
        <v>44995</v>
      </c>
      <c r="C435">
        <f>IF(Sheet1!C435="","",LOG10(Sheet1!C435/Sheet1!D435))</f>
        <v>-5.4560232198152967</v>
      </c>
      <c r="F435">
        <f>IF(Sheet1!F435="","",LOG10(Sheet1!F435/Sheet1!G435))</f>
        <v>-5.7708520116421438</v>
      </c>
      <c r="I435">
        <f>IF(Sheet1!I435="","",LOG10(Sheet1!I435/Sheet1!J435))</f>
        <v>-6.2105860249051563</v>
      </c>
      <c r="L435">
        <f>IF(Sheet1!L435="","",LOG10(Sheet1!L435/Sheet1!M435))</f>
        <v>-5.7514896594584899</v>
      </c>
      <c r="O435">
        <f>IF(Sheet1!O435="","",LOG10(Sheet1!O435/Sheet1!P435))</f>
        <v>-4.946793160854055</v>
      </c>
      <c r="R435">
        <f>IF(Sheet1!R435="","",LOG10(Sheet1!R435/Sheet1!S435))</f>
        <v>-5.4283161758107017</v>
      </c>
      <c r="U435">
        <f>IF(Sheet1!T435=0,"", SUM(C435, F435, I435, L435, O435, R435)/Sheet1!T435)</f>
        <v>-5.5940100420809733</v>
      </c>
    </row>
    <row r="436" spans="1:21" x14ac:dyDescent="0.2">
      <c r="A436" s="1">
        <f>Sheet1!A436</f>
        <v>44996</v>
      </c>
      <c r="C436">
        <f>IF(Sheet1!C436="","",LOG10(Sheet1!C436/Sheet1!D436))</f>
        <v>-5.4018495158271449</v>
      </c>
      <c r="F436">
        <f>IF(Sheet1!F436="","",LOG10(Sheet1!F436/Sheet1!G436))</f>
        <v>-5.9675479762188619</v>
      </c>
      <c r="I436">
        <f>IF(Sheet1!I436="","",LOG10(Sheet1!I436/Sheet1!J436))</f>
        <v>-5.6916485325907367</v>
      </c>
      <c r="L436">
        <f>IF(Sheet1!L436="","",LOG10(Sheet1!L436/Sheet1!M436))</f>
        <v>-6.8048206787211623</v>
      </c>
      <c r="O436">
        <f>IF(Sheet1!O436="","",LOG10(Sheet1!O436/Sheet1!P436))</f>
        <v>-6.1755118133634479</v>
      </c>
      <c r="R436">
        <f>IF(Sheet1!R436="","",LOG10(Sheet1!R436/Sheet1!S436))</f>
        <v>-5.6389238829080686</v>
      </c>
      <c r="U436">
        <f>IF(Sheet1!T436=0,"", SUM(C436, F436, I436, L436, O436, R436)/Sheet1!T436)</f>
        <v>-5.9467170666049043</v>
      </c>
    </row>
    <row r="437" spans="1:21" x14ac:dyDescent="0.2">
      <c r="A437" s="1">
        <f>Sheet1!A437</f>
        <v>44997</v>
      </c>
      <c r="C437">
        <f>IF(Sheet1!C437="","",LOG10(Sheet1!C437/Sheet1!D437))</f>
        <v>-6.5051499783199063</v>
      </c>
      <c r="F437">
        <f>IF(Sheet1!F437="","",LOG10(Sheet1!F437/Sheet1!G437))</f>
        <v>-4.8460909061894748</v>
      </c>
      <c r="I437">
        <f>IF(Sheet1!I437="","",LOG10(Sheet1!I437/Sheet1!J437))</f>
        <v>-6.4082399653118491</v>
      </c>
      <c r="L437">
        <f>IF(Sheet1!L437="","",LOG10(Sheet1!L437/Sheet1!M437))</f>
        <v>-5.7323405320217322</v>
      </c>
      <c r="O437">
        <f>IF(Sheet1!O437="","",LOG10(Sheet1!O437/Sheet1!P437))</f>
        <v>-6.25478968739721</v>
      </c>
      <c r="R437">
        <f>IF(Sheet1!R437="","",LOG10(Sheet1!R437/Sheet1!S437))</f>
        <v>-5.5823498571036048</v>
      </c>
      <c r="U437">
        <f>IF(Sheet1!T437=0,"", SUM(C437, F437, I437, L437, O437, R437)/Sheet1!T437)</f>
        <v>-5.8881601543906292</v>
      </c>
    </row>
    <row r="438" spans="1:21" x14ac:dyDescent="0.2">
      <c r="A438" s="1">
        <f>Sheet1!A438</f>
        <v>44998</v>
      </c>
      <c r="C438">
        <f>IF(Sheet1!C438="","",LOG10(Sheet1!C438/Sheet1!D438))</f>
        <v>-6.2280010121341123</v>
      </c>
      <c r="F438">
        <f>IF(Sheet1!F438="","",LOG10(Sheet1!F438/Sheet1!G438))</f>
        <v>-5.4688153913334521</v>
      </c>
      <c r="I438">
        <f>IF(Sheet1!I438="","",LOG10(Sheet1!I438/Sheet1!J438))</f>
        <v>-5.734300501977831</v>
      </c>
      <c r="L438">
        <f>IF(Sheet1!L438="","",LOG10(Sheet1!L438/Sheet1!M438))</f>
        <v>-6.27399200043984</v>
      </c>
      <c r="O438">
        <f>IF(Sheet1!O438="","",LOG10(Sheet1!O438/Sheet1!P438))</f>
        <v>-7.1264561134318045</v>
      </c>
      <c r="R438">
        <f>IF(Sheet1!R438="","",LOG10(Sheet1!R438/Sheet1!S438))</f>
        <v>-5.0785673841543453</v>
      </c>
      <c r="U438">
        <f>IF(Sheet1!T438=0,"", SUM(C438, F438, I438, L438, O438, R438)/Sheet1!T438)</f>
        <v>-5.9850220672452314</v>
      </c>
    </row>
    <row r="439" spans="1:21" x14ac:dyDescent="0.2">
      <c r="A439" s="1">
        <f>Sheet1!A439</f>
        <v>44999</v>
      </c>
      <c r="C439">
        <f>IF(Sheet1!C439="","",LOG10(Sheet1!C439/Sheet1!D439))</f>
        <v>-6.2603163288164705</v>
      </c>
      <c r="F439">
        <f>IF(Sheet1!F439="","",LOG10(Sheet1!F439/Sheet1!G439))</f>
        <v>-5.8330366325427594</v>
      </c>
      <c r="I439">
        <f>IF(Sheet1!I439="","",LOG10(Sheet1!I439/Sheet1!J439))</f>
        <v>-5.8178763548011672</v>
      </c>
      <c r="L439">
        <f>IF(Sheet1!L439="","",LOG10(Sheet1!L439/Sheet1!M439))</f>
        <v>-6.0130632429219038</v>
      </c>
      <c r="O439">
        <f>IF(Sheet1!O439="","",LOG10(Sheet1!O439/Sheet1!P439))</f>
        <v>-5.8020892578817325</v>
      </c>
      <c r="R439">
        <f>IF(Sheet1!R439="","",LOG10(Sheet1!R439/Sheet1!S439))</f>
        <v>-5.3697878865782478</v>
      </c>
      <c r="U439">
        <f>IF(Sheet1!T439=0,"", SUM(C439, F439, I439, L439, O439, R439)/Sheet1!T439)</f>
        <v>-5.8493616172570482</v>
      </c>
    </row>
    <row r="440" spans="1:21" x14ac:dyDescent="0.2">
      <c r="A440" s="1">
        <f>Sheet1!A440</f>
        <v>45000</v>
      </c>
      <c r="C440">
        <f>IF(Sheet1!C440="","",LOG10(Sheet1!C440/Sheet1!D440))</f>
        <v>-5.6432348680777507</v>
      </c>
      <c r="F440">
        <f>IF(Sheet1!F440="","",LOG10(Sheet1!F440/Sheet1!G440))</f>
        <v>-5.9675479762188619</v>
      </c>
      <c r="I440">
        <f>IF(Sheet1!I440="","",LOG10(Sheet1!I440/Sheet1!J440))</f>
        <v>-5.1602796712880483</v>
      </c>
      <c r="L440">
        <f>IF(Sheet1!L440="","",LOG10(Sheet1!L440/Sheet1!M440))</f>
        <v>-5.4670544538475703</v>
      </c>
      <c r="O440">
        <f>IF(Sheet1!O440="","",LOG10(Sheet1!O440/Sheet1!P440))</f>
        <v>-5.4747922186652849</v>
      </c>
      <c r="R440">
        <f>IF(Sheet1!R440="","",LOG10(Sheet1!R440/Sheet1!S440))</f>
        <v>-5.8142475957319206</v>
      </c>
      <c r="U440">
        <f>IF(Sheet1!T440=0,"", SUM(C440, F440, I440, L440, O440, R440)/Sheet1!T440)</f>
        <v>-5.5878594639715731</v>
      </c>
    </row>
    <row r="441" spans="1:21" x14ac:dyDescent="0.2">
      <c r="A441" s="1">
        <f>Sheet1!A441</f>
        <v>45001</v>
      </c>
      <c r="C441">
        <f>IF(Sheet1!C441="","",LOG10(Sheet1!C441/Sheet1!D441))</f>
        <v>-5.1124114959944276</v>
      </c>
      <c r="F441">
        <f>IF(Sheet1!F441="","",LOG10(Sheet1!F441/Sheet1!G441))</f>
        <v>-5.6303891873434804</v>
      </c>
      <c r="I441">
        <f>IF(Sheet1!I441="","",LOG10(Sheet1!I441/Sheet1!J441))</f>
        <v>-5.6740988005397845</v>
      </c>
      <c r="L441">
        <f>IF(Sheet1!L441="","",LOG10(Sheet1!L441/Sheet1!M441))</f>
        <v>-6.5185139398778871</v>
      </c>
      <c r="O441">
        <f>IF(Sheet1!O441="","",LOG10(Sheet1!O441/Sheet1!P441))</f>
        <v>-5.4587852846929925</v>
      </c>
      <c r="R441" t="str">
        <f>IF(Sheet1!R441="","",LOG10(Sheet1!R441/Sheet1!S441))</f>
        <v/>
      </c>
      <c r="U441">
        <f>IF(Sheet1!T441=0,"", SUM(C441, F441, I441, L441, O441, R441)/Sheet1!T441)</f>
        <v>-5.6788397416897149</v>
      </c>
    </row>
    <row r="442" spans="1:21" x14ac:dyDescent="0.2">
      <c r="A442" s="1">
        <f>Sheet1!A442</f>
        <v>45002</v>
      </c>
      <c r="C442">
        <f>IF(Sheet1!C442="","",LOG10(Sheet1!C442/Sheet1!D442))</f>
        <v>-5.4969053952983726</v>
      </c>
      <c r="F442">
        <f>IF(Sheet1!F442="","",LOG10(Sheet1!F442/Sheet1!G442))</f>
        <v>-6.0203612826477082</v>
      </c>
      <c r="I442">
        <f>IF(Sheet1!I442="","",LOG10(Sheet1!I442/Sheet1!J442))</f>
        <v>-6.2837533833325265</v>
      </c>
      <c r="L442">
        <f>IF(Sheet1!L442="","",LOG10(Sheet1!L442/Sheet1!M442))</f>
        <v>-6.4014005407815437</v>
      </c>
      <c r="O442">
        <f>IF(Sheet1!O442="","",LOG10(Sheet1!O442/Sheet1!P442))</f>
        <v>-5.5963315283198201</v>
      </c>
      <c r="R442">
        <f>IF(Sheet1!R442="","",LOG10(Sheet1!R442/Sheet1!S442))</f>
        <v>-6.2073650374690716</v>
      </c>
      <c r="U442">
        <f>IF(Sheet1!T442=0,"", SUM(C442, F442, I442, L442, O442, R442)/Sheet1!T442)</f>
        <v>-6.0010195279748402</v>
      </c>
    </row>
    <row r="443" spans="1:21" x14ac:dyDescent="0.2">
      <c r="A443" s="1">
        <f>Sheet1!A443</f>
        <v>45003</v>
      </c>
      <c r="C443">
        <f>IF(Sheet1!C443="","",LOG10(Sheet1!C443/Sheet1!D443))</f>
        <v>-6.1295764186442767</v>
      </c>
      <c r="F443">
        <f>IF(Sheet1!F443="","",LOG10(Sheet1!F443/Sheet1!G443))</f>
        <v>-6.0310042813635372</v>
      </c>
      <c r="I443">
        <f>IF(Sheet1!I443="","",LOG10(Sheet1!I443/Sheet1!J443))</f>
        <v>-5.7579005492531241</v>
      </c>
      <c r="L443">
        <f>IF(Sheet1!L443="","",LOG10(Sheet1!L443/Sheet1!M443))</f>
        <v>-6.4683473304121577</v>
      </c>
      <c r="O443">
        <f>IF(Sheet1!O443="","",LOG10(Sheet1!O443/Sheet1!P443))</f>
        <v>-5.8990658973455581</v>
      </c>
      <c r="R443">
        <f>IF(Sheet1!R443="","",LOG10(Sheet1!R443/Sheet1!S443))</f>
        <v>-5.9375178920173468</v>
      </c>
      <c r="U443">
        <f>IF(Sheet1!T443=0,"", SUM(C443, F443, I443, L443, O443, R443)/Sheet1!T443)</f>
        <v>-6.0372353948393327</v>
      </c>
    </row>
    <row r="444" spans="1:21" x14ac:dyDescent="0.2">
      <c r="A444" s="1">
        <f>Sheet1!A444</f>
        <v>45004</v>
      </c>
      <c r="C444">
        <f>IF(Sheet1!C444="","",LOG10(Sheet1!C444/Sheet1!D444))</f>
        <v>-5.784294075824552</v>
      </c>
      <c r="F444">
        <f>IF(Sheet1!F444="","",LOG10(Sheet1!F444/Sheet1!G444))</f>
        <v>-5.8347987313581164</v>
      </c>
      <c r="I444">
        <f>IF(Sheet1!I444="","",LOG10(Sheet1!I444/Sheet1!J444))</f>
        <v>-6.4941545940184424</v>
      </c>
      <c r="L444">
        <f>IF(Sheet1!L444="","",LOG10(Sheet1!L444/Sheet1!M444))</f>
        <v>-6.5340261060561353</v>
      </c>
      <c r="O444">
        <f>IF(Sheet1!O444="","",LOG10(Sheet1!O444/Sheet1!P444))</f>
        <v>-6.2586372827240764</v>
      </c>
      <c r="R444">
        <f>IF(Sheet1!R444="","",LOG10(Sheet1!R444/Sheet1!S444))</f>
        <v>-5.7308189476504934</v>
      </c>
      <c r="U444">
        <f>IF(Sheet1!T444=0,"", SUM(C444, F444, I444, L444, O444, R444)/Sheet1!T444)</f>
        <v>-6.1061216229386366</v>
      </c>
    </row>
    <row r="445" spans="1:21" x14ac:dyDescent="0.2">
      <c r="A445" s="1">
        <f>Sheet1!A445</f>
        <v>45005</v>
      </c>
      <c r="C445">
        <f>IF(Sheet1!C445="","",LOG10(Sheet1!C445/Sheet1!D445))</f>
        <v>-5.5014226936616879</v>
      </c>
      <c r="F445">
        <f>IF(Sheet1!F445="","",LOG10(Sheet1!F445/Sheet1!G445))</f>
        <v>-6.0704073217401193</v>
      </c>
      <c r="I445">
        <f>IF(Sheet1!I445="","",LOG10(Sheet1!I445/Sheet1!J445))</f>
        <v>-6.0860335573817119</v>
      </c>
      <c r="L445">
        <f>IF(Sheet1!L445="","",LOG10(Sheet1!L445/Sheet1!M445))</f>
        <v>-6.5185139398778871</v>
      </c>
      <c r="O445">
        <f>IF(Sheet1!O445="","",LOG10(Sheet1!O445/Sheet1!P445))</f>
        <v>-5.8948968145534213</v>
      </c>
      <c r="R445">
        <f>IF(Sheet1!R445="","",LOG10(Sheet1!R445/Sheet1!S445))</f>
        <v>-5.3546152499087798</v>
      </c>
      <c r="U445">
        <f>IF(Sheet1!T445=0,"", SUM(C445, F445, I445, L445, O445, R445)/Sheet1!T445)</f>
        <v>-5.9043149295206021</v>
      </c>
    </row>
    <row r="446" spans="1:21" x14ac:dyDescent="0.2">
      <c r="A446" s="1">
        <f>Sheet1!A446</f>
        <v>45006</v>
      </c>
      <c r="C446">
        <f>IF(Sheet1!C446="","",LOG10(Sheet1!C446/Sheet1!D446))</f>
        <v>-6.0529661825379657</v>
      </c>
      <c r="F446">
        <f>IF(Sheet1!F446="","",LOG10(Sheet1!F446/Sheet1!G446))</f>
        <v>-6.0948203803547996</v>
      </c>
      <c r="I446">
        <f>IF(Sheet1!I446="","",LOG10(Sheet1!I446/Sheet1!J446))</f>
        <v>-5.597556440645957</v>
      </c>
      <c r="L446">
        <f>IF(Sheet1!L446="","",LOG10(Sheet1!L446/Sheet1!M446))</f>
        <v>-6.480006942957151</v>
      </c>
      <c r="O446">
        <f>IF(Sheet1!O446="","",LOG10(Sheet1!O446/Sheet1!P446))</f>
        <v>-6.7573960287930239</v>
      </c>
      <c r="R446">
        <f>IF(Sheet1!R446="","",LOG10(Sheet1!R446/Sheet1!S446))</f>
        <v>-5.8244115903625397</v>
      </c>
      <c r="U446">
        <f>IF(Sheet1!T446=0,"", SUM(C446, F446, I446, L446, O446, R446)/Sheet1!T446)</f>
        <v>-6.1345262609419065</v>
      </c>
    </row>
    <row r="447" spans="1:21" x14ac:dyDescent="0.2">
      <c r="A447" s="1">
        <f>Sheet1!A447</f>
        <v>45007</v>
      </c>
      <c r="C447">
        <f>IF(Sheet1!C447="","",LOG10(Sheet1!C447/Sheet1!D447))</f>
        <v>-5.8269747547313893</v>
      </c>
      <c r="F447">
        <f>IF(Sheet1!F447="","",LOG10(Sheet1!F447/Sheet1!G447))</f>
        <v>-5.6190933306267423</v>
      </c>
      <c r="I447">
        <f>IF(Sheet1!I447="","",LOG10(Sheet1!I447/Sheet1!J447))</f>
        <v>-5.7887871946412419</v>
      </c>
      <c r="L447">
        <f>IF(Sheet1!L447="","",LOG10(Sheet1!L447/Sheet1!M447))</f>
        <v>-6.0505537657920234</v>
      </c>
      <c r="O447">
        <f>IF(Sheet1!O447="","",LOG10(Sheet1!O447/Sheet1!P447))</f>
        <v>-5.6664693721486925</v>
      </c>
      <c r="R447">
        <f>IF(Sheet1!R447="","",LOG10(Sheet1!R447/Sheet1!S447))</f>
        <v>-6.3053513694466234</v>
      </c>
      <c r="U447">
        <f>IF(Sheet1!T447=0,"", SUM(C447, F447, I447, L447, O447, R447)/Sheet1!T447)</f>
        <v>-5.8762049645644518</v>
      </c>
    </row>
    <row r="448" spans="1:21" x14ac:dyDescent="0.2">
      <c r="A448" s="1">
        <f>Sheet1!A448</f>
        <v>45008</v>
      </c>
      <c r="C448">
        <f>IF(Sheet1!C448="","",LOG10(Sheet1!C448/Sheet1!D448))</f>
        <v>-6.3802112417116064</v>
      </c>
      <c r="F448">
        <f>IF(Sheet1!F448="","",LOG10(Sheet1!F448/Sheet1!G448))</f>
        <v>-5.3952419599981605</v>
      </c>
      <c r="I448">
        <f>IF(Sheet1!I448="","",LOG10(Sheet1!I448/Sheet1!J448))</f>
        <v>-6.3263358609287517</v>
      </c>
      <c r="L448">
        <f>IF(Sheet1!L448="","",LOG10(Sheet1!L448/Sheet1!M448))</f>
        <v>-5.7994869582406574</v>
      </c>
      <c r="O448">
        <f>IF(Sheet1!O448="","",LOG10(Sheet1!O448/Sheet1!P448))</f>
        <v>-5.33242994113274</v>
      </c>
      <c r="R448">
        <f>IF(Sheet1!R448="","",LOG10(Sheet1!R448/Sheet1!S448))</f>
        <v>-5.6200756577688109</v>
      </c>
      <c r="U448">
        <f>IF(Sheet1!T448=0,"", SUM(C448, F448, I448, L448, O448, R448)/Sheet1!T448)</f>
        <v>-5.808963603296788</v>
      </c>
    </row>
    <row r="449" spans="1:21" x14ac:dyDescent="0.2">
      <c r="A449" s="1">
        <f>Sheet1!A449</f>
        <v>45009</v>
      </c>
      <c r="C449">
        <f>IF(Sheet1!C449="","",LOG10(Sheet1!C449/Sheet1!D449))</f>
        <v>-6.6211762817750355</v>
      </c>
      <c r="F449">
        <f>IF(Sheet1!F449="","",LOG10(Sheet1!F449/Sheet1!G449))</f>
        <v>-5.3170279932653957</v>
      </c>
      <c r="I449">
        <f>IF(Sheet1!I449="","",LOG10(Sheet1!I449/Sheet1!J449))</f>
        <v>-5.3269479626069574</v>
      </c>
      <c r="L449">
        <f>IF(Sheet1!L449="","",LOG10(Sheet1!L449/Sheet1!M449))</f>
        <v>-5.3559883608023169</v>
      </c>
      <c r="O449">
        <f>IF(Sheet1!O449="","",LOG10(Sheet1!O449/Sheet1!P449))</f>
        <v>-5.1555384637361046</v>
      </c>
      <c r="R449">
        <f>IF(Sheet1!R449="","",LOG10(Sheet1!R449/Sheet1!S449))</f>
        <v>-6.1492191126553797</v>
      </c>
      <c r="U449">
        <f>IF(Sheet1!T449=0,"", SUM(C449, F449, I449, L449, O449, R449)/Sheet1!T449)</f>
        <v>-5.6543163624735309</v>
      </c>
    </row>
    <row r="450" spans="1:21" x14ac:dyDescent="0.2">
      <c r="A450" s="1">
        <f>Sheet1!A450</f>
        <v>45010</v>
      </c>
      <c r="C450">
        <f>IF(Sheet1!C450="","",LOG10(Sheet1!C450/Sheet1!D450))</f>
        <v>-6.4493567926410416</v>
      </c>
      <c r="F450">
        <f>IF(Sheet1!F450="","",LOG10(Sheet1!F450/Sheet1!G450))</f>
        <v>-5.5705704192969803</v>
      </c>
      <c r="I450">
        <f>IF(Sheet1!I450="","",LOG10(Sheet1!I450/Sheet1!J450))</f>
        <v>-6.3502480183341632</v>
      </c>
      <c r="L450">
        <f>IF(Sheet1!L450="","",LOG10(Sheet1!L450/Sheet1!M450))</f>
        <v>-6.5289167002776551</v>
      </c>
      <c r="O450">
        <f>IF(Sheet1!O450="","",LOG10(Sheet1!O450/Sheet1!P450))</f>
        <v>-6.2329961103921541</v>
      </c>
      <c r="R450">
        <f>IF(Sheet1!R450="","",LOG10(Sheet1!R450/Sheet1!S450))</f>
        <v>-6.3502480183341632</v>
      </c>
      <c r="U450">
        <f>IF(Sheet1!T450=0,"", SUM(C450, F450, I450, L450, O450, R450)/Sheet1!T450)</f>
        <v>-6.2470560098793593</v>
      </c>
    </row>
    <row r="451" spans="1:21" x14ac:dyDescent="0.2">
      <c r="A451" s="1">
        <f>Sheet1!A451</f>
        <v>45011</v>
      </c>
      <c r="C451">
        <f>IF(Sheet1!C451="","",LOG10(Sheet1!C451/Sheet1!D451))</f>
        <v>-6.8234742291703014</v>
      </c>
      <c r="F451">
        <f>IF(Sheet1!F451="","",LOG10(Sheet1!F451/Sheet1!G451))</f>
        <v>-6.1942367487238288</v>
      </c>
      <c r="I451">
        <f>IF(Sheet1!I451="","",LOG10(Sheet1!I451/Sheet1!J451))</f>
        <v>-7.2633993313340026</v>
      </c>
      <c r="L451">
        <f>IF(Sheet1!L451="","",LOG10(Sheet1!L451/Sheet1!M451))</f>
        <v>-5.7449693035655729</v>
      </c>
      <c r="O451">
        <f>IF(Sheet1!O451="","",LOG10(Sheet1!O451/Sheet1!P451))</f>
        <v>-6.253822438708073</v>
      </c>
      <c r="R451">
        <f>IF(Sheet1!R451="","",LOG10(Sheet1!R451/Sheet1!S451))</f>
        <v>-5.9182879359185181</v>
      </c>
      <c r="U451">
        <f>IF(Sheet1!T451=0,"", SUM(C451, F451, I451, L451, O451, R451)/Sheet1!T451)</f>
        <v>-6.3663649979033829</v>
      </c>
    </row>
    <row r="452" spans="1:21" x14ac:dyDescent="0.2">
      <c r="A452" s="1">
        <f>Sheet1!A452</f>
        <v>45012</v>
      </c>
      <c r="C452">
        <f>IF(Sheet1!C452="","",LOG10(Sheet1!C452/Sheet1!D452))</f>
        <v>-6.4885507165004439</v>
      </c>
      <c r="F452">
        <f>IF(Sheet1!F452="","",LOG10(Sheet1!F452/Sheet1!G452))</f>
        <v>-6.1997551772534747</v>
      </c>
      <c r="I452">
        <f>IF(Sheet1!I452="","",LOG10(Sheet1!I452/Sheet1!J452))</f>
        <v>-5.9036856809606171</v>
      </c>
      <c r="L452">
        <f>IF(Sheet1!L452="","",LOG10(Sheet1!L452/Sheet1!M452))</f>
        <v>-5.3777477284875967</v>
      </c>
      <c r="O452">
        <f>IF(Sheet1!O452="","",LOG10(Sheet1!O452/Sheet1!P452))</f>
        <v>-5.1599096124738804</v>
      </c>
      <c r="R452">
        <f>IF(Sheet1!R452="","",LOG10(Sheet1!R452/Sheet1!S452))</f>
        <v>-5.7271818576956477</v>
      </c>
      <c r="U452">
        <f>IF(Sheet1!T452=0,"", SUM(C452, F452, I452, L452, O452, R452)/Sheet1!T452)</f>
        <v>-5.8094717955619437</v>
      </c>
    </row>
    <row r="453" spans="1:21" x14ac:dyDescent="0.2">
      <c r="A453" s="1">
        <f>Sheet1!A453</f>
        <v>45013</v>
      </c>
      <c r="C453">
        <f>IF(Sheet1!C453="","",LOG10(Sheet1!C453/Sheet1!D453))</f>
        <v>-5.9913865849899626</v>
      </c>
      <c r="F453">
        <f>IF(Sheet1!F453="","",LOG10(Sheet1!F453/Sheet1!G453))</f>
        <v>-5.9532763366673045</v>
      </c>
      <c r="I453">
        <f>IF(Sheet1!I453="","",LOG10(Sheet1!I453/Sheet1!J453))</f>
        <v>-5.5075176375699355</v>
      </c>
      <c r="L453">
        <f>IF(Sheet1!L453="","",LOG10(Sheet1!L453/Sheet1!M453))</f>
        <v>-5.5712608059036306</v>
      </c>
      <c r="O453">
        <f>IF(Sheet1!O453="","",LOG10(Sheet1!O453/Sheet1!P453))</f>
        <v>-6.0008677215312272</v>
      </c>
      <c r="R453">
        <f>IF(Sheet1!R453="","",LOG10(Sheet1!R453/Sheet1!S453))</f>
        <v>-5.7195935810964453</v>
      </c>
      <c r="U453">
        <f>IF(Sheet1!T453=0,"", SUM(C453, F453, I453, L453, O453, R453)/Sheet1!T453)</f>
        <v>-5.7906504446264178</v>
      </c>
    </row>
    <row r="454" spans="1:21" x14ac:dyDescent="0.2">
      <c r="A454" s="1">
        <f>Sheet1!A454</f>
        <v>45014</v>
      </c>
      <c r="C454">
        <f>IF(Sheet1!C454="","",LOG10(Sheet1!C454/Sheet1!D454))</f>
        <v>-5.5355070757864908</v>
      </c>
      <c r="F454">
        <f>IF(Sheet1!F454="","",LOG10(Sheet1!F454/Sheet1!G454))</f>
        <v>-5.7951845896824237</v>
      </c>
      <c r="I454">
        <f>IF(Sheet1!I454="","",LOG10(Sheet1!I454/Sheet1!J454))</f>
        <v>-5.1827904177962116</v>
      </c>
      <c r="L454">
        <f>IF(Sheet1!L454="","",LOG10(Sheet1!L454/Sheet1!M454))</f>
        <v>-5.9012756926229999</v>
      </c>
      <c r="O454">
        <f>IF(Sheet1!O454="","",LOG10(Sheet1!O454/Sheet1!P454))</f>
        <v>-6.2273724422896359</v>
      </c>
      <c r="R454">
        <f>IF(Sheet1!R454="","",LOG10(Sheet1!R454/Sheet1!S454))</f>
        <v>-6.2769211320657741</v>
      </c>
      <c r="U454">
        <f>IF(Sheet1!T454=0,"", SUM(C454, F454, I454, L454, O454, R454)/Sheet1!T454)</f>
        <v>-5.8198418917072559</v>
      </c>
    </row>
    <row r="455" spans="1:21" x14ac:dyDescent="0.2">
      <c r="A455" s="1">
        <f>Sheet1!A455</f>
        <v>45015</v>
      </c>
      <c r="C455">
        <f>IF(Sheet1!C455="","",LOG10(Sheet1!C455/Sheet1!D455))</f>
        <v>-5.8976927925322604</v>
      </c>
      <c r="F455">
        <f>IF(Sheet1!F455="","",LOG10(Sheet1!F455/Sheet1!G455))</f>
        <v>-5.7209857441537393</v>
      </c>
      <c r="I455">
        <f>IF(Sheet1!I455="","",LOG10(Sheet1!I455/Sheet1!J455))</f>
        <v>-5.362360631706518</v>
      </c>
      <c r="L455">
        <f>IF(Sheet1!L455="","",LOG10(Sheet1!L455/Sheet1!M455))</f>
        <v>-6.0030690125671553</v>
      </c>
      <c r="O455">
        <f>IF(Sheet1!O455="","",LOG10(Sheet1!O455/Sheet1!P455))</f>
        <v>-6.6253124509616743</v>
      </c>
      <c r="R455">
        <f>IF(Sheet1!R455="","",LOG10(Sheet1!R455/Sheet1!S455))</f>
        <v>-5.7155423618254737</v>
      </c>
      <c r="U455">
        <f>IF(Sheet1!T455=0,"", SUM(C455, F455, I455, L455, O455, R455)/Sheet1!T455)</f>
        <v>-5.8874938322911374</v>
      </c>
    </row>
    <row r="456" spans="1:21" x14ac:dyDescent="0.2">
      <c r="A456" s="1">
        <f>Sheet1!A456</f>
        <v>45016</v>
      </c>
      <c r="C456">
        <f>IF(Sheet1!C456="","",LOG10(Sheet1!C456/Sheet1!D456))</f>
        <v>-5.7114834418937459</v>
      </c>
      <c r="F456">
        <f>IF(Sheet1!F456="","",LOG10(Sheet1!F456/Sheet1!G456))</f>
        <v>-5.9180303367848799</v>
      </c>
      <c r="I456">
        <f>IF(Sheet1!I456="","",LOG10(Sheet1!I456/Sheet1!J456))</f>
        <v>-6.1625644065230194</v>
      </c>
      <c r="L456">
        <f>IF(Sheet1!L456="","",LOG10(Sheet1!L456/Sheet1!M456))</f>
        <v>-6.3802112417116064</v>
      </c>
      <c r="O456">
        <f>IF(Sheet1!O456="","",LOG10(Sheet1!O456/Sheet1!P456))</f>
        <v>-6.1931245983544621</v>
      </c>
      <c r="R456">
        <f>IF(Sheet1!R456="","",LOG10(Sheet1!R456/Sheet1!S456))</f>
        <v>-5.6325597996865566</v>
      </c>
      <c r="U456">
        <f>IF(Sheet1!T456=0,"", SUM(C456, F456, I456, L456, O456, R456)/Sheet1!T456)</f>
        <v>-5.9996623041590453</v>
      </c>
    </row>
    <row r="457" spans="1:21" x14ac:dyDescent="0.2">
      <c r="A457" s="1">
        <f>Sheet1!A457</f>
        <v>45017</v>
      </c>
      <c r="C457">
        <f>IF(Sheet1!C457="","",LOG10(Sheet1!C457/Sheet1!D457))</f>
        <v>-5.8432146711284361</v>
      </c>
      <c r="F457">
        <f>IF(Sheet1!F457="","",LOG10(Sheet1!F457/Sheet1!G457))</f>
        <v>-5.7339992865383866</v>
      </c>
      <c r="I457">
        <f>IF(Sheet1!I457="","",LOG10(Sheet1!I457/Sheet1!J457))</f>
        <v>-6.1655410767223726</v>
      </c>
      <c r="L457">
        <f>IF(Sheet1!L457="","",LOG10(Sheet1!L457/Sheet1!M457))</f>
        <v>-6.5587085705331658</v>
      </c>
      <c r="O457">
        <f>IF(Sheet1!O457="","",LOG10(Sheet1!O457/Sheet1!P457))</f>
        <v>-6.1903316981702918</v>
      </c>
      <c r="R457">
        <f>IF(Sheet1!R457="","",LOG10(Sheet1!R457/Sheet1!S457))</f>
        <v>-5.7573960287930239</v>
      </c>
      <c r="U457">
        <f>IF(Sheet1!T457=0,"", SUM(C457, F457, I457, L457, O457, R457)/Sheet1!T457)</f>
        <v>-6.0415318886476124</v>
      </c>
    </row>
    <row r="458" spans="1:21" x14ac:dyDescent="0.2">
      <c r="A458" s="1">
        <f>Sheet1!A458</f>
        <v>45018</v>
      </c>
      <c r="C458">
        <f>IF(Sheet1!C458="","",LOG10(Sheet1!C458/Sheet1!D458))</f>
        <v>-5.9033093988360354</v>
      </c>
      <c r="F458">
        <f>IF(Sheet1!F458="","",LOG10(Sheet1!F458/Sheet1!G458))</f>
        <v>-5.6410530426199657</v>
      </c>
      <c r="I458">
        <f>IF(Sheet1!I458="","",LOG10(Sheet1!I458/Sheet1!J458))</f>
        <v>-6.253822438708073</v>
      </c>
      <c r="L458">
        <f>IF(Sheet1!L458="","",LOG10(Sheet1!L458/Sheet1!M458))</f>
        <v>-5.3173996217870396</v>
      </c>
      <c r="O458">
        <f>IF(Sheet1!O458="","",LOG10(Sheet1!O458/Sheet1!P458))</f>
        <v>-6.9666109866819346</v>
      </c>
      <c r="R458">
        <f>IF(Sheet1!R458="","",LOG10(Sheet1!R458/Sheet1!S458))</f>
        <v>-5.5813319975195057</v>
      </c>
      <c r="U458">
        <f>IF(Sheet1!T458=0,"", SUM(C458, F458, I458, L458, O458, R458)/Sheet1!T458)</f>
        <v>-5.9439212476920931</v>
      </c>
    </row>
    <row r="459" spans="1:21" x14ac:dyDescent="0.2">
      <c r="A459" s="1">
        <f>Sheet1!A459</f>
        <v>45019</v>
      </c>
      <c r="C459">
        <f>IF(Sheet1!C459="","",LOG10(Sheet1!C459/Sheet1!D459))</f>
        <v>-6.2667604589279007</v>
      </c>
      <c r="F459">
        <f>IF(Sheet1!F459="","",LOG10(Sheet1!F459/Sheet1!G459))</f>
        <v>-5.7193312869837269</v>
      </c>
      <c r="I459">
        <f>IF(Sheet1!I459="","",LOG10(Sheet1!I459/Sheet1!J459))</f>
        <v>-6.4183012913197457</v>
      </c>
      <c r="L459">
        <f>IF(Sheet1!L459="","",LOG10(Sheet1!L459/Sheet1!M459))</f>
        <v>-6.4048337166199376</v>
      </c>
      <c r="O459">
        <f>IF(Sheet1!O459="","",LOG10(Sheet1!O459/Sheet1!P459))</f>
        <v>-6.2489536154957079</v>
      </c>
      <c r="R459">
        <f>IF(Sheet1!R459="","",LOG10(Sheet1!R459/Sheet1!S459))</f>
        <v>-6.2685779718828432</v>
      </c>
      <c r="U459">
        <f>IF(Sheet1!T459=0,"", SUM(C459, F459, I459, L459, O459, R459)/Sheet1!T459)</f>
        <v>-6.2211263902049767</v>
      </c>
    </row>
    <row r="460" spans="1:21" x14ac:dyDescent="0.2">
      <c r="A460" s="1">
        <f>Sheet1!A460</f>
        <v>45020</v>
      </c>
      <c r="C460">
        <f>IF(Sheet1!C460="","",LOG10(Sheet1!C460/Sheet1!D460))</f>
        <v>-5.7451126760351858</v>
      </c>
      <c r="F460">
        <f>IF(Sheet1!F460="","",LOG10(Sheet1!F460/Sheet1!G460))</f>
        <v>-6.0382226383687181</v>
      </c>
      <c r="I460">
        <f>IF(Sheet1!I460="","",LOG10(Sheet1!I460/Sheet1!J460))</f>
        <v>-6.3053513694466234</v>
      </c>
      <c r="L460">
        <f>IF(Sheet1!L460="","",LOG10(Sheet1!L460/Sheet1!M460))</f>
        <v>-6.1221919964119715</v>
      </c>
      <c r="O460">
        <f>IF(Sheet1!O460="","",LOG10(Sheet1!O460/Sheet1!P460))</f>
        <v>-5.0504444001909965</v>
      </c>
      <c r="R460">
        <f>IF(Sheet1!R460="","",LOG10(Sheet1!R460/Sheet1!S460))</f>
        <v>-5.9355072658247128</v>
      </c>
      <c r="U460">
        <f>IF(Sheet1!T460=0,"", SUM(C460, F460, I460, L460, O460, R460)/Sheet1!T460)</f>
        <v>-5.8661383910463671</v>
      </c>
    </row>
    <row r="461" spans="1:21" x14ac:dyDescent="0.2">
      <c r="A461" s="1">
        <f>Sheet1!A461</f>
        <v>45021</v>
      </c>
      <c r="C461">
        <f>IF(Sheet1!C461="","",LOG10(Sheet1!C461/Sheet1!D461))</f>
        <v>-5.5154072165171009</v>
      </c>
      <c r="F461" t="str">
        <f>IF(Sheet1!F461="","",LOG10(Sheet1!F461/Sheet1!G461))</f>
        <v/>
      </c>
      <c r="I461">
        <f>IF(Sheet1!I461="","",LOG10(Sheet1!I461/Sheet1!J461))</f>
        <v>-5.3244677355477359</v>
      </c>
      <c r="L461">
        <f>IF(Sheet1!L461="","",LOG10(Sheet1!L461/Sheet1!M461))</f>
        <v>-5.5006657536957766</v>
      </c>
      <c r="O461">
        <f>IF(Sheet1!O461="","",LOG10(Sheet1!O461/Sheet1!P461))</f>
        <v>-6.0118435651721418</v>
      </c>
      <c r="R461">
        <f>IF(Sheet1!R461="","",LOG10(Sheet1!R461/Sheet1!S461))</f>
        <v>-5.7664128471123997</v>
      </c>
      <c r="U461">
        <f>IF(Sheet1!T461=0,"", SUM(C461, F461, I461, L461, O461, R461)/Sheet1!T461)</f>
        <v>-5.6237594236090311</v>
      </c>
    </row>
    <row r="462" spans="1:21" x14ac:dyDescent="0.2">
      <c r="A462" s="1">
        <f>Sheet1!A462</f>
        <v>45022</v>
      </c>
      <c r="C462">
        <f>IF(Sheet1!C462="","",LOG10(Sheet1!C462/Sheet1!D462))</f>
        <v>-5.5696565860770724</v>
      </c>
      <c r="F462">
        <f>IF(Sheet1!F462="","",LOG10(Sheet1!F462/Sheet1!G462))</f>
        <v>-5.4690484100638219</v>
      </c>
      <c r="I462">
        <f>IF(Sheet1!I462="","",LOG10(Sheet1!I462/Sheet1!J462))</f>
        <v>-5.8278728000852356</v>
      </c>
      <c r="L462">
        <f>IF(Sheet1!L462="","",LOG10(Sheet1!L462/Sheet1!M462))</f>
        <v>-5.787095710636784</v>
      </c>
      <c r="O462">
        <f>IF(Sheet1!O462="","",LOG10(Sheet1!O462/Sheet1!P462))</f>
        <v>-6.1192558892779365</v>
      </c>
      <c r="R462">
        <f>IF(Sheet1!R462="","",LOG10(Sheet1!R462/Sheet1!S462))</f>
        <v>-5.7325741571066438</v>
      </c>
      <c r="U462">
        <f>IF(Sheet1!T462=0,"", SUM(C462, F462, I462, L462, O462, R462)/Sheet1!T462)</f>
        <v>-5.7509172588745825</v>
      </c>
    </row>
    <row r="463" spans="1:21" x14ac:dyDescent="0.2">
      <c r="A463" s="1">
        <f>Sheet1!A463</f>
        <v>45023</v>
      </c>
      <c r="C463">
        <f>IF(Sheet1!C463="","",LOG10(Sheet1!C463/Sheet1!D463))</f>
        <v>-5.8022016769031106</v>
      </c>
      <c r="F463">
        <f>IF(Sheet1!F463="","",LOG10(Sheet1!F463/Sheet1!G463))</f>
        <v>-5.2178528038195093</v>
      </c>
      <c r="I463">
        <f>IF(Sheet1!I463="","",LOG10(Sheet1!I463/Sheet1!J463))</f>
        <v>-5.2178639680218426</v>
      </c>
      <c r="L463">
        <f>IF(Sheet1!L463="","",LOG10(Sheet1!L463/Sheet1!M463))</f>
        <v>-5.2805598725444591</v>
      </c>
      <c r="O463">
        <f>IF(Sheet1!O463="","",LOG10(Sheet1!O463/Sheet1!P463))</f>
        <v>-5.6675727530851558</v>
      </c>
      <c r="R463">
        <f>IF(Sheet1!R463="","",LOG10(Sheet1!R463/Sheet1!S463))</f>
        <v>-5.898015645946046</v>
      </c>
      <c r="U463">
        <f>IF(Sheet1!T463=0,"", SUM(C463, F463, I463, L463, O463, R463)/Sheet1!T463)</f>
        <v>-5.5140111200533539</v>
      </c>
    </row>
    <row r="464" spans="1:21" x14ac:dyDescent="0.2">
      <c r="A464" s="1">
        <f>Sheet1!A464</f>
        <v>45024</v>
      </c>
      <c r="C464">
        <f>IF(Sheet1!C464="","",LOG10(Sheet1!C464/Sheet1!D464))</f>
        <v>-5.2890530500924653</v>
      </c>
      <c r="F464">
        <f>IF(Sheet1!F464="","",LOG10(Sheet1!F464/Sheet1!G464))</f>
        <v>-4.5867874787530152</v>
      </c>
      <c r="I464">
        <f>IF(Sheet1!I464="","",LOG10(Sheet1!I464/Sheet1!J464))</f>
        <v>-6.3463529744506388</v>
      </c>
      <c r="L464">
        <f>IF(Sheet1!L464="","",LOG10(Sheet1!L464/Sheet1!M464))</f>
        <v>-6.3502480183341632</v>
      </c>
      <c r="O464">
        <f>IF(Sheet1!O464="","",LOG10(Sheet1!O464/Sheet1!P464))</f>
        <v>-5.2835755791925578</v>
      </c>
      <c r="R464">
        <f>IF(Sheet1!R464="","",LOG10(Sheet1!R464/Sheet1!S464))</f>
        <v>-5.0383686129980285</v>
      </c>
      <c r="U464">
        <f>IF(Sheet1!T464=0,"", SUM(C464, F464, I464, L464, O464, R464)/Sheet1!T464)</f>
        <v>-5.4823976189701442</v>
      </c>
    </row>
    <row r="465" spans="1:21" x14ac:dyDescent="0.2">
      <c r="A465" s="1">
        <f>Sheet1!A465</f>
        <v>45025</v>
      </c>
      <c r="C465">
        <f>IF(Sheet1!C465="","",LOG10(Sheet1!C465/Sheet1!D465))</f>
        <v>-5.7397166332014438</v>
      </c>
      <c r="F465">
        <f>IF(Sheet1!F465="","",LOG10(Sheet1!F465/Sheet1!G465))</f>
        <v>-5.6882427593281681</v>
      </c>
      <c r="I465">
        <f>IF(Sheet1!I465="","",LOG10(Sheet1!I465/Sheet1!J465))</f>
        <v>-5.4099389019085233</v>
      </c>
      <c r="L465">
        <f>IF(Sheet1!L465="","",LOG10(Sheet1!L465/Sheet1!M465))</f>
        <v>-5.7573317726768574</v>
      </c>
      <c r="O465">
        <f>IF(Sheet1!O465="","",LOG10(Sheet1!O465/Sheet1!P465))</f>
        <v>-6.185825359612962</v>
      </c>
      <c r="R465">
        <f>IF(Sheet1!R465="","",LOG10(Sheet1!R465/Sheet1!S465))</f>
        <v>-6.2375437381428744</v>
      </c>
      <c r="U465">
        <f>IF(Sheet1!T465=0,"", SUM(C465, F465, I465, L465, O465, R465)/Sheet1!T465)</f>
        <v>-5.8364331941451377</v>
      </c>
    </row>
    <row r="466" spans="1:21" x14ac:dyDescent="0.2">
      <c r="A466" s="1">
        <f>Sheet1!A466</f>
        <v>45026</v>
      </c>
      <c r="C466">
        <f>IF(Sheet1!C466="","",LOG10(Sheet1!C466/Sheet1!D466))</f>
        <v>-5.983317992878769</v>
      </c>
      <c r="F466">
        <f>IF(Sheet1!F466="","",LOG10(Sheet1!F466/Sheet1!G466))</f>
        <v>-5.668278464789295</v>
      </c>
      <c r="I466">
        <f>IF(Sheet1!I466="","",LOG10(Sheet1!I466/Sheet1!J466))</f>
        <v>-5.7404631916845519</v>
      </c>
      <c r="L466">
        <f>IF(Sheet1!L466="","",LOG10(Sheet1!L466/Sheet1!M466))</f>
        <v>-5.8285214556903782</v>
      </c>
      <c r="O466">
        <f>IF(Sheet1!O466="","",LOG10(Sheet1!O466/Sheet1!P466))</f>
        <v>-5.2637831704806404</v>
      </c>
      <c r="R466">
        <f>IF(Sheet1!R466="","",LOG10(Sheet1!R466/Sheet1!S466))</f>
        <v>-5.5469535617094223</v>
      </c>
      <c r="U466">
        <f>IF(Sheet1!T466=0,"", SUM(C466, F466, I466, L466, O466, R466)/Sheet1!T466)</f>
        <v>-5.6718863062055087</v>
      </c>
    </row>
    <row r="467" spans="1:21" x14ac:dyDescent="0.2">
      <c r="A467" s="1">
        <f>Sheet1!A467</f>
        <v>45027</v>
      </c>
      <c r="C467">
        <f>IF(Sheet1!C467="","",LOG10(Sheet1!C467/Sheet1!D467))</f>
        <v>-5.9398131241182881</v>
      </c>
      <c r="F467">
        <f>IF(Sheet1!F467="","",LOG10(Sheet1!F467/Sheet1!G467))</f>
        <v>-5.836324115706752</v>
      </c>
      <c r="I467">
        <f>IF(Sheet1!I467="","",LOG10(Sheet1!I467/Sheet1!J467))</f>
        <v>-5.8326716577149957</v>
      </c>
      <c r="L467">
        <f>IF(Sheet1!L467="","",LOG10(Sheet1!L467/Sheet1!M467))</f>
        <v>-6.5314789170422554</v>
      </c>
      <c r="O467">
        <f>IF(Sheet1!O467="","",LOG10(Sheet1!O467/Sheet1!P467))</f>
        <v>-6.4183012913197457</v>
      </c>
      <c r="R467">
        <f>IF(Sheet1!R467="","",LOG10(Sheet1!R467/Sheet1!S467))</f>
        <v>-5.8043695913648401</v>
      </c>
      <c r="U467">
        <f>IF(Sheet1!T467=0,"", SUM(C467, F467, I467, L467, O467, R467)/Sheet1!T467)</f>
        <v>-6.0604931162111475</v>
      </c>
    </row>
    <row r="468" spans="1:21" x14ac:dyDescent="0.2">
      <c r="A468" s="1">
        <f>Sheet1!A468</f>
        <v>45028</v>
      </c>
      <c r="C468">
        <f>IF(Sheet1!C468="","",LOG10(Sheet1!C468/Sheet1!D468))</f>
        <v>-5.7933678230348411</v>
      </c>
      <c r="F468">
        <f>IF(Sheet1!F468="","",LOG10(Sheet1!F468/Sheet1!G468))</f>
        <v>-5.5983672295713038</v>
      </c>
      <c r="I468">
        <f>IF(Sheet1!I468="","",LOG10(Sheet1!I468/Sheet1!J468))</f>
        <v>-6.3765769570565123</v>
      </c>
      <c r="L468">
        <f>IF(Sheet1!L468="","",LOG10(Sheet1!L468/Sheet1!M468))</f>
        <v>-5.9388675964670128</v>
      </c>
      <c r="O468">
        <f>IF(Sheet1!O468="","",LOG10(Sheet1!O468/Sheet1!P468))</f>
        <v>-6.3096301674258983</v>
      </c>
      <c r="R468">
        <f>IF(Sheet1!R468="","",LOG10(Sheet1!R468/Sheet1!S468))</f>
        <v>-5.8270637169981692</v>
      </c>
      <c r="U468">
        <f>IF(Sheet1!T468=0,"", SUM(C468, F468, I468, L468, O468, R468)/Sheet1!T468)</f>
        <v>-5.9739789150922897</v>
      </c>
    </row>
    <row r="469" spans="1:21" x14ac:dyDescent="0.2">
      <c r="A469" s="1">
        <f>Sheet1!A469</f>
        <v>45029</v>
      </c>
      <c r="C469">
        <f>IF(Sheet1!C469="","",LOG10(Sheet1!C469/Sheet1!D469))</f>
        <v>-5.471791287443752</v>
      </c>
      <c r="F469">
        <f>IF(Sheet1!F469="","",LOG10(Sheet1!F469/Sheet1!G469))</f>
        <v>-5.9795483747040947</v>
      </c>
      <c r="I469">
        <f>IF(Sheet1!I469="","",LOG10(Sheet1!I469/Sheet1!J469))</f>
        <v>-5.8357730785432276</v>
      </c>
      <c r="L469">
        <f>IF(Sheet1!L469="","",LOG10(Sheet1!L469/Sheet1!M469))</f>
        <v>-5.9601856874840173</v>
      </c>
      <c r="O469">
        <f>IF(Sheet1!O469="","",LOG10(Sheet1!O469/Sheet1!P469))</f>
        <v>-6.6720978579357171</v>
      </c>
      <c r="R469">
        <f>IF(Sheet1!R469="","",LOG10(Sheet1!R469/Sheet1!S469))</f>
        <v>-6.291812687467119</v>
      </c>
      <c r="U469">
        <f>IF(Sheet1!T469=0,"", SUM(C469, F469, I469, L469, O469, R469)/Sheet1!T469)</f>
        <v>-6.035201495596322</v>
      </c>
    </row>
    <row r="470" spans="1:21" x14ac:dyDescent="0.2">
      <c r="A470" s="1">
        <f>Sheet1!A470</f>
        <v>45030</v>
      </c>
      <c r="C470">
        <f>IF(Sheet1!C470="","",LOG10(Sheet1!C470/Sheet1!D470))</f>
        <v>-5.6337669097780561</v>
      </c>
      <c r="F470">
        <f>IF(Sheet1!F470="","",LOG10(Sheet1!F470/Sheet1!G470))</f>
        <v>-5.6314437690131722</v>
      </c>
      <c r="I470">
        <f>IF(Sheet1!I470="","",LOG10(Sheet1!I470/Sheet1!J470))</f>
        <v>-6.2557547866430445</v>
      </c>
      <c r="L470">
        <f>IF(Sheet1!L470="","",LOG10(Sheet1!L470/Sheet1!M470))</f>
        <v>-6.1322596895310442</v>
      </c>
      <c r="O470">
        <f>IF(Sheet1!O470="","",LOG10(Sheet1!O470/Sheet1!P470))</f>
        <v>-6.330413773349191</v>
      </c>
      <c r="R470">
        <f>IF(Sheet1!R470="","",LOG10(Sheet1!R470/Sheet1!S470))</f>
        <v>-5.758756115041793</v>
      </c>
      <c r="U470">
        <f>IF(Sheet1!T470=0,"", SUM(C470, F470, I470, L470, O470, R470)/Sheet1!T470)</f>
        <v>-5.957065840559383</v>
      </c>
    </row>
    <row r="471" spans="1:21" x14ac:dyDescent="0.2">
      <c r="A471" s="1">
        <f>Sheet1!A471</f>
        <v>45031</v>
      </c>
      <c r="C471">
        <f>IF(Sheet1!C471="","",LOG10(Sheet1!C471/Sheet1!D471))</f>
        <v>-5.2591059839055641</v>
      </c>
      <c r="F471">
        <f>IF(Sheet1!F471="","",LOG10(Sheet1!F471/Sheet1!G471))</f>
        <v>-5.8438554226231609</v>
      </c>
      <c r="I471">
        <f>IF(Sheet1!I471="","",LOG10(Sheet1!I471/Sheet1!J471))</f>
        <v>-5.9894498176666922</v>
      </c>
      <c r="L471">
        <f>IF(Sheet1!L471="","",LOG10(Sheet1!L471/Sheet1!M471))</f>
        <v>-6.3617278360175931</v>
      </c>
      <c r="O471">
        <f>IF(Sheet1!O471="","",LOG10(Sheet1!O471/Sheet1!P471))</f>
        <v>-6.182414652434554</v>
      </c>
      <c r="R471">
        <f>IF(Sheet1!R471="","",LOG10(Sheet1!R471/Sheet1!S471))</f>
        <v>-6.1914510144648958</v>
      </c>
      <c r="U471">
        <f>IF(Sheet1!T471=0,"", SUM(C471, F471, I471, L471, O471, R471)/Sheet1!T471)</f>
        <v>-5.9713341211854098</v>
      </c>
    </row>
    <row r="472" spans="1:21" x14ac:dyDescent="0.2">
      <c r="A472" s="1">
        <f>Sheet1!A472</f>
        <v>45032</v>
      </c>
      <c r="C472">
        <f>IF(Sheet1!C472="","",LOG10(Sheet1!C472/Sheet1!D472))</f>
        <v>-5.5953608379269335</v>
      </c>
      <c r="F472">
        <f>IF(Sheet1!F472="","",LOG10(Sheet1!F472/Sheet1!G472))</f>
        <v>-5.847572659142112</v>
      </c>
      <c r="I472">
        <f>IF(Sheet1!I472="","",LOG10(Sheet1!I472/Sheet1!J472))</f>
        <v>-6.2345172835126865</v>
      </c>
      <c r="L472">
        <f>IF(Sheet1!L472="","",LOG10(Sheet1!L472/Sheet1!M472))</f>
        <v>-6.2415464805965488</v>
      </c>
      <c r="O472">
        <f>IF(Sheet1!O472="","",LOG10(Sheet1!O472/Sheet1!P472))</f>
        <v>-5.4671496119881331</v>
      </c>
      <c r="R472">
        <f>IF(Sheet1!R472="","",LOG10(Sheet1!R472/Sheet1!S472))</f>
        <v>-6.3001605369513527</v>
      </c>
      <c r="U472">
        <f>IF(Sheet1!T472=0,"", SUM(C472, F472, I472, L472, O472, R472)/Sheet1!T472)</f>
        <v>-5.9477179016862953</v>
      </c>
    </row>
    <row r="473" spans="1:21" x14ac:dyDescent="0.2">
      <c r="A473" s="1">
        <f>Sheet1!A473</f>
        <v>45033</v>
      </c>
      <c r="C473">
        <f>IF(Sheet1!C473="","",LOG10(Sheet1!C473/Sheet1!D473))</f>
        <v>-5.9515639138805305</v>
      </c>
      <c r="F473">
        <f>IF(Sheet1!F473="","",LOG10(Sheet1!F473/Sheet1!G473))</f>
        <v>-5.8375884382355112</v>
      </c>
      <c r="I473">
        <f>IF(Sheet1!I473="","",LOG10(Sheet1!I473/Sheet1!J473))</f>
        <v>-6.2180100429843632</v>
      </c>
      <c r="L473">
        <f>IF(Sheet1!L473="","",LOG10(Sheet1!L473/Sheet1!M473))</f>
        <v>-5.8222985680830606</v>
      </c>
      <c r="O473">
        <f>IF(Sheet1!O473="","",LOG10(Sheet1!O473/Sheet1!P473))</f>
        <v>-6.1986570869544231</v>
      </c>
      <c r="R473">
        <f>IF(Sheet1!R473="","",LOG10(Sheet1!R473/Sheet1!S473))</f>
        <v>-5.3308514699541423</v>
      </c>
      <c r="U473">
        <f>IF(Sheet1!T473=0,"", SUM(C473, F473, I473, L473, O473, R473)/Sheet1!T473)</f>
        <v>-5.8931615866820053</v>
      </c>
    </row>
    <row r="474" spans="1:21" x14ac:dyDescent="0.2">
      <c r="A474" s="1">
        <f>Sheet1!A474</f>
        <v>45034</v>
      </c>
      <c r="C474">
        <f>IF(Sheet1!C474="","",LOG10(Sheet1!C474/Sheet1!D474))</f>
        <v>-6.6020599913279625</v>
      </c>
      <c r="F474">
        <f>IF(Sheet1!F474="","",LOG10(Sheet1!F474/Sheet1!G474))</f>
        <v>-6.7867514221455609</v>
      </c>
      <c r="I474">
        <f>IF(Sheet1!I474="","",LOG10(Sheet1!I474/Sheet1!J474))</f>
        <v>-6.4183012913197457</v>
      </c>
      <c r="L474">
        <f>IF(Sheet1!L474="","",LOG10(Sheet1!L474/Sheet1!M474))</f>
        <v>-5.7271670506933701</v>
      </c>
      <c r="O474">
        <f>IF(Sheet1!O474="","",LOG10(Sheet1!O474/Sheet1!P474))</f>
        <v>-5.7695282639435899</v>
      </c>
      <c r="R474">
        <f>IF(Sheet1!R474="","",LOG10(Sheet1!R474/Sheet1!S474))</f>
        <v>-6.3979400086720375</v>
      </c>
      <c r="U474">
        <f>IF(Sheet1!T474=0,"", SUM(C474, F474, I474, L474, O474, R474)/Sheet1!T474)</f>
        <v>-6.2836246713503776</v>
      </c>
    </row>
    <row r="475" spans="1:21" x14ac:dyDescent="0.2">
      <c r="A475" s="1">
        <f>Sheet1!A475</f>
        <v>45035</v>
      </c>
      <c r="C475">
        <f>IF(Sheet1!C475="","",LOG10(Sheet1!C475/Sheet1!D475))</f>
        <v>-5.9125229701764521</v>
      </c>
      <c r="F475">
        <f>IF(Sheet1!F475="","",LOG10(Sheet1!F475/Sheet1!G475))</f>
        <v>-5.836324115706752</v>
      </c>
      <c r="I475">
        <f>IF(Sheet1!I475="","",LOG10(Sheet1!I475/Sheet1!J475))</f>
        <v>-5.3209171156874824</v>
      </c>
      <c r="L475">
        <f>IF(Sheet1!L475="","",LOG10(Sheet1!L475/Sheet1!M475))</f>
        <v>-6.4593924877592306</v>
      </c>
      <c r="O475">
        <f>IF(Sheet1!O475="","",LOG10(Sheet1!O475/Sheet1!P475))</f>
        <v>-5.6510642930914887</v>
      </c>
      <c r="R475">
        <f>IF(Sheet1!R475="","",LOG10(Sheet1!R475/Sheet1!S475))</f>
        <v>-6.4345689040341991</v>
      </c>
      <c r="U475">
        <f>IF(Sheet1!T475=0,"", SUM(C475, F475, I475, L475, O475, R475)/Sheet1!T475)</f>
        <v>-5.9357983144092676</v>
      </c>
    </row>
    <row r="476" spans="1:21" x14ac:dyDescent="0.2">
      <c r="A476" s="1">
        <f>Sheet1!A476</f>
        <v>45036</v>
      </c>
      <c r="C476">
        <f>IF(Sheet1!C476="","",LOG10(Sheet1!C476/Sheet1!D476))</f>
        <v>-6.3010299956639813</v>
      </c>
      <c r="F476">
        <f>IF(Sheet1!F476="","",LOG10(Sheet1!F476/Sheet1!G476))</f>
        <v>-6.0884904701823963</v>
      </c>
      <c r="I476">
        <f>IF(Sheet1!I476="","",LOG10(Sheet1!I476/Sheet1!J476))</f>
        <v>-6.3463529744506388</v>
      </c>
      <c r="L476">
        <f>IF(Sheet1!L476="","",LOG10(Sheet1!L476/Sheet1!M476))</f>
        <v>-6.00581091147997</v>
      </c>
      <c r="O476">
        <f>IF(Sheet1!O476="","",LOG10(Sheet1!O476/Sheet1!P476))</f>
        <v>-6</v>
      </c>
      <c r="R476">
        <f>IF(Sheet1!R476="","",LOG10(Sheet1!R476/Sheet1!S476))</f>
        <v>-6.0246327913445148</v>
      </c>
      <c r="U476">
        <f>IF(Sheet1!T476=0,"", SUM(C476, F476, I476, L476, O476, R476)/Sheet1!T476)</f>
        <v>-6.1277195238535827</v>
      </c>
    </row>
    <row r="477" spans="1:21" x14ac:dyDescent="0.2">
      <c r="A477" s="1">
        <f>Sheet1!A477</f>
        <v>45037</v>
      </c>
      <c r="C477">
        <f>IF(Sheet1!C477="","",LOG10(Sheet1!C477/Sheet1!D477))</f>
        <v>-6.4313637641589869</v>
      </c>
      <c r="F477">
        <f>IF(Sheet1!F477="","",LOG10(Sheet1!F477/Sheet1!G477))</f>
        <v>-5.7128071292048812</v>
      </c>
      <c r="I477">
        <f>IF(Sheet1!I477="","",LOG10(Sheet1!I477/Sheet1!J477))</f>
        <v>-6.214843848047698</v>
      </c>
      <c r="L477">
        <f>IF(Sheet1!L477="","",LOG10(Sheet1!L477/Sheet1!M477))</f>
        <v>-6.5843312243675305</v>
      </c>
      <c r="O477">
        <f>IF(Sheet1!O477="","",LOG10(Sheet1!O477/Sheet1!P477))</f>
        <v>-6.186391215695493</v>
      </c>
      <c r="R477">
        <f>IF(Sheet1!R477="","",LOG10(Sheet1!R477/Sheet1!S477))</f>
        <v>-6.3654879848908994</v>
      </c>
      <c r="U477">
        <f>IF(Sheet1!T477=0,"", SUM(C477, F477, I477, L477, O477, R477)/Sheet1!T477)</f>
        <v>-6.249204194394248</v>
      </c>
    </row>
    <row r="478" spans="1:21" x14ac:dyDescent="0.2">
      <c r="A478" s="1">
        <f>Sheet1!A478</f>
        <v>45038</v>
      </c>
      <c r="C478">
        <f>IF(Sheet1!C478="","",LOG10(Sheet1!C478/Sheet1!D478))</f>
        <v>-6.4313637641589869</v>
      </c>
      <c r="F478">
        <f>IF(Sheet1!F478="","",LOG10(Sheet1!F478/Sheet1!G478))</f>
        <v>-5.9912260756924951</v>
      </c>
      <c r="I478">
        <f>IF(Sheet1!I478="","",LOG10(Sheet1!I478/Sheet1!J478))</f>
        <v>-6.2062860444124324</v>
      </c>
      <c r="L478">
        <f>IF(Sheet1!L478="","",LOG10(Sheet1!L478/Sheet1!M478))</f>
        <v>-6.2833012287035492</v>
      </c>
      <c r="O478">
        <f>IF(Sheet1!O478="","",LOG10(Sheet1!O478/Sheet1!P478))</f>
        <v>-5.5847337963734924</v>
      </c>
      <c r="R478">
        <f>IF(Sheet1!R478="","",LOG10(Sheet1!R478/Sheet1!S478))</f>
        <v>-5.8495658860302129</v>
      </c>
      <c r="U478">
        <f>IF(Sheet1!T478=0,"", SUM(C478, F478, I478, L478, O478, R478)/Sheet1!T478)</f>
        <v>-6.0577461325618627</v>
      </c>
    </row>
    <row r="479" spans="1:21" x14ac:dyDescent="0.2">
      <c r="A479" s="1">
        <f>Sheet1!A479</f>
        <v>45039</v>
      </c>
      <c r="C479">
        <f>IF(Sheet1!C479="","",LOG10(Sheet1!C479/Sheet1!D479))</f>
        <v>-6.235224888723895</v>
      </c>
      <c r="F479">
        <f>IF(Sheet1!F479="","",LOG10(Sheet1!F479/Sheet1!G479))</f>
        <v>-6.0145205387579237</v>
      </c>
      <c r="I479">
        <f>IF(Sheet1!I479="","",LOG10(Sheet1!I479/Sheet1!J479))</f>
        <v>-5.9318220322297437</v>
      </c>
      <c r="L479">
        <f>IF(Sheet1!L479="","",LOG10(Sheet1!L479/Sheet1!M479))</f>
        <v>-6.3654879848908994</v>
      </c>
      <c r="O479">
        <f>IF(Sheet1!O479="","",LOG10(Sheet1!O479/Sheet1!P479))</f>
        <v>-6.4742162640762553</v>
      </c>
      <c r="R479">
        <f>IF(Sheet1!R479="","",LOG10(Sheet1!R479/Sheet1!S479))</f>
        <v>-5.9219537719501831</v>
      </c>
      <c r="U479">
        <f>IF(Sheet1!T479=0,"", SUM(C479, F479, I479, L479, O479, R479)/Sheet1!T479)</f>
        <v>-6.1572042467714843</v>
      </c>
    </row>
    <row r="480" spans="1:21" x14ac:dyDescent="0.2">
      <c r="A480" s="1">
        <f>Sheet1!A480</f>
        <v>45040</v>
      </c>
      <c r="C480">
        <f>IF(Sheet1!C480="","",LOG10(Sheet1!C480/Sheet1!D480))</f>
        <v>-6.1570789955067964</v>
      </c>
      <c r="F480">
        <f>IF(Sheet1!F480="","",LOG10(Sheet1!F480/Sheet1!G480))</f>
        <v>-6.1541195255158465</v>
      </c>
      <c r="I480">
        <f>IF(Sheet1!I480="","",LOG10(Sheet1!I480/Sheet1!J480))</f>
        <v>-5.7979527713258125</v>
      </c>
      <c r="L480">
        <f>IF(Sheet1!L480="","",LOG10(Sheet1!L480/Sheet1!M480))</f>
        <v>-6.0526048473904837</v>
      </c>
      <c r="O480">
        <f>IF(Sheet1!O480="","",LOG10(Sheet1!O480/Sheet1!P480))</f>
        <v>-6.0429690733931798</v>
      </c>
      <c r="R480">
        <f>IF(Sheet1!R480="","",LOG10(Sheet1!R480/Sheet1!S480))</f>
        <v>-5.8205252677498596</v>
      </c>
      <c r="U480">
        <f>IF(Sheet1!T480=0,"", SUM(C480, F480, I480, L480, O480, R480)/Sheet1!T480)</f>
        <v>-6.0042084134803302</v>
      </c>
    </row>
    <row r="481" spans="1:21" x14ac:dyDescent="0.2">
      <c r="A481" s="1">
        <f>Sheet1!A481</f>
        <v>45041</v>
      </c>
      <c r="C481">
        <f>IF(Sheet1!C481="","",LOG10(Sheet1!C481/Sheet1!D481))</f>
        <v>-6.6334684555795862</v>
      </c>
      <c r="F481">
        <f>IF(Sheet1!F481="","",LOG10(Sheet1!F481/Sheet1!G481))</f>
        <v>-6.1058506743851435</v>
      </c>
      <c r="I481">
        <f>IF(Sheet1!I481="","",LOG10(Sheet1!I481/Sheet1!J481))</f>
        <v>-5.6375327764151928</v>
      </c>
      <c r="L481">
        <f>IF(Sheet1!L481="","",LOG10(Sheet1!L481/Sheet1!M481))</f>
        <v>-6.5563025007672877</v>
      </c>
      <c r="O481">
        <f>IF(Sheet1!O481="","",LOG10(Sheet1!O481/Sheet1!P481))</f>
        <v>-6.3654879848908994</v>
      </c>
      <c r="R481">
        <f>IF(Sheet1!R481="","",LOG10(Sheet1!R481/Sheet1!S481))</f>
        <v>-6.3344537511509307</v>
      </c>
      <c r="U481">
        <f>IF(Sheet1!T481=0,"", SUM(C481, F481, I481, L481, O481, R481)/Sheet1!T481)</f>
        <v>-6.2721826905315075</v>
      </c>
    </row>
    <row r="482" spans="1:21" x14ac:dyDescent="0.2">
      <c r="A482" s="1">
        <f>Sheet1!A482</f>
        <v>45042</v>
      </c>
      <c r="C482">
        <f>IF(Sheet1!C482="","",LOG10(Sheet1!C482/Sheet1!D482))</f>
        <v>-6.4969296480732153</v>
      </c>
      <c r="F482">
        <f>IF(Sheet1!F482="","",LOG10(Sheet1!F482/Sheet1!G482))</f>
        <v>-6.0236639181977933</v>
      </c>
      <c r="I482">
        <f>IF(Sheet1!I482="","",LOG10(Sheet1!I482/Sheet1!J482))</f>
        <v>-6.4377505628203879</v>
      </c>
      <c r="L482">
        <f>IF(Sheet1!L482="","",LOG10(Sheet1!L482/Sheet1!M482))</f>
        <v>-5.997874415875815</v>
      </c>
      <c r="O482">
        <f>IF(Sheet1!O482="","",LOG10(Sheet1!O482/Sheet1!P482))</f>
        <v>-6.2600713879850751</v>
      </c>
      <c r="R482">
        <f>IF(Sheet1!R482="","",LOG10(Sheet1!R482/Sheet1!S482))</f>
        <v>-6.3263358609287517</v>
      </c>
      <c r="U482">
        <f>IF(Sheet1!T482=0,"", SUM(C482, F482, I482, L482, O482, R482)/Sheet1!T482)</f>
        <v>-6.257104298980174</v>
      </c>
    </row>
    <row r="483" spans="1:21" x14ac:dyDescent="0.2">
      <c r="A483" s="1">
        <f>Sheet1!A483</f>
        <v>45043</v>
      </c>
      <c r="C483">
        <f>IF(Sheet1!C483="","",LOG10(Sheet1!C483/Sheet1!D483))</f>
        <v>-5.9181849279031757</v>
      </c>
      <c r="F483">
        <f>IF(Sheet1!F483="","",LOG10(Sheet1!F483/Sheet1!G483))</f>
        <v>-5.1994772846345354</v>
      </c>
      <c r="I483">
        <f>IF(Sheet1!I483="","",LOG10(Sheet1!I483/Sheet1!J483))</f>
        <v>-6.5751878449276608</v>
      </c>
      <c r="L483">
        <f>IF(Sheet1!L483="","",LOG10(Sheet1!L483/Sheet1!M483))</f>
        <v>-5.870959401521282</v>
      </c>
      <c r="O483">
        <f>IF(Sheet1!O483="","",LOG10(Sheet1!O483/Sheet1!P483))</f>
        <v>-5.5307270216548821</v>
      </c>
      <c r="R483">
        <f>IF(Sheet1!R483="","",LOG10(Sheet1!R483/Sheet1!S483))</f>
        <v>-5.8092234309397019</v>
      </c>
      <c r="U483">
        <f>IF(Sheet1!T483=0,"", SUM(C483, F483, I483, L483, O483, R483)/Sheet1!T483)</f>
        <v>-5.8172933185968736</v>
      </c>
    </row>
    <row r="484" spans="1:21" x14ac:dyDescent="0.2">
      <c r="A484" s="1">
        <f>Sheet1!A484</f>
        <v>45044</v>
      </c>
      <c r="C484">
        <f>IF(Sheet1!C484="","",LOG10(Sheet1!C484/Sheet1!D484))</f>
        <v>-6.6273658565927329</v>
      </c>
      <c r="F484">
        <f>IF(Sheet1!F484="","",LOG10(Sheet1!F484/Sheet1!G484))</f>
        <v>-6.0178677189635055</v>
      </c>
      <c r="I484">
        <f>IF(Sheet1!I484="","",LOG10(Sheet1!I484/Sheet1!J484))</f>
        <v>-5.7073491689970668</v>
      </c>
      <c r="L484">
        <f>IF(Sheet1!L484="","",LOG10(Sheet1!L484/Sheet1!M484))</f>
        <v>-5.9313311578507539</v>
      </c>
      <c r="O484">
        <f>IF(Sheet1!O484="","",LOG10(Sheet1!O484/Sheet1!P484))</f>
        <v>-6.6830470382388496</v>
      </c>
      <c r="R484">
        <f>IF(Sheet1!R484="","",LOG10(Sheet1!R484/Sheet1!S484))</f>
        <v>-6.3096301674258983</v>
      </c>
      <c r="U484">
        <f>IF(Sheet1!T484=0,"", SUM(C484, F484, I484, L484, O484, R484)/Sheet1!T484)</f>
        <v>-6.2127651846781342</v>
      </c>
    </row>
    <row r="485" spans="1:21" x14ac:dyDescent="0.2">
      <c r="A485" s="1">
        <f>Sheet1!A485</f>
        <v>45045</v>
      </c>
      <c r="C485">
        <f>IF(Sheet1!C485="","",LOG10(Sheet1!C485/Sheet1!D485))</f>
        <v>-6.5611013836490564</v>
      </c>
      <c r="F485">
        <f>IF(Sheet1!F485="","",LOG10(Sheet1!F485/Sheet1!G485))</f>
        <v>-6.0334237554869494</v>
      </c>
      <c r="I485">
        <f>IF(Sheet1!I485="","",LOG10(Sheet1!I485/Sheet1!J485))</f>
        <v>-6.4014005407815437</v>
      </c>
      <c r="L485">
        <f>IF(Sheet1!L485="","",LOG10(Sheet1!L485/Sheet1!M485))</f>
        <v>-6.3873898263387296</v>
      </c>
      <c r="O485">
        <f>IF(Sheet1!O485="","",LOG10(Sheet1!O485/Sheet1!P485))</f>
        <v>-6.4440447959180762</v>
      </c>
      <c r="R485">
        <f>IF(Sheet1!R485="","",LOG10(Sheet1!R485/Sheet1!S485))</f>
        <v>-5.527013137463201</v>
      </c>
      <c r="U485">
        <f>IF(Sheet1!T485=0,"", SUM(C485, F485, I485, L485, O485, R485)/Sheet1!T485)</f>
        <v>-6.2257289066062595</v>
      </c>
    </row>
    <row r="486" spans="1:21" x14ac:dyDescent="0.2">
      <c r="A486" s="1">
        <f>Sheet1!A486</f>
        <v>45046</v>
      </c>
      <c r="C486">
        <f>IF(Sheet1!C486="","",LOG10(Sheet1!C486/Sheet1!D486))</f>
        <v>-6.653212513775344</v>
      </c>
      <c r="F486">
        <f>IF(Sheet1!F486="","",LOG10(Sheet1!F486/Sheet1!G486))</f>
        <v>-6.0310042813635372</v>
      </c>
      <c r="I486">
        <f>IF(Sheet1!I486="","",LOG10(Sheet1!I486/Sheet1!J486))</f>
        <v>-6.4183012913197457</v>
      </c>
      <c r="L486">
        <f>IF(Sheet1!L486="","",LOG10(Sheet1!L486/Sheet1!M486))</f>
        <v>-6.2657609167176105</v>
      </c>
      <c r="O486">
        <f>IF(Sheet1!O486="","",LOG10(Sheet1!O486/Sheet1!P486))</f>
        <v>-6.7708520116421438</v>
      </c>
      <c r="R486">
        <f>IF(Sheet1!R486="","",LOG10(Sheet1!R486/Sheet1!S486))</f>
        <v>-6.1473671077937864</v>
      </c>
      <c r="U486">
        <f>IF(Sheet1!T486=0,"", SUM(C486, F486, I486, L486, O486, R486)/Sheet1!T486)</f>
        <v>-6.3810830204353612</v>
      </c>
    </row>
    <row r="487" spans="1:21" x14ac:dyDescent="0.2">
      <c r="A487" s="1">
        <f>Sheet1!A487</f>
        <v>45047</v>
      </c>
      <c r="C487">
        <f>IF(Sheet1!C487="","",LOG10(Sheet1!C487/Sheet1!D487))</f>
        <v>-6.5954962218255737</v>
      </c>
      <c r="F487">
        <f>IF(Sheet1!F487="","",LOG10(Sheet1!F487/Sheet1!G487))</f>
        <v>-5.7426555177197809</v>
      </c>
      <c r="I487">
        <f>IF(Sheet1!I487="","",LOG10(Sheet1!I487/Sheet1!J487))</f>
        <v>-5.8951094714568759</v>
      </c>
      <c r="L487">
        <f>IF(Sheet1!L487="","",LOG10(Sheet1!L487/Sheet1!M487))</f>
        <v>-6.5888317255942068</v>
      </c>
      <c r="O487">
        <f>IF(Sheet1!O487="","",LOG10(Sheet1!O487/Sheet1!P487))</f>
        <v>-6.3729120029701063</v>
      </c>
      <c r="R487">
        <f>IF(Sheet1!R487="","",LOG10(Sheet1!R487/Sheet1!S487))</f>
        <v>-6.318063334962762</v>
      </c>
      <c r="U487">
        <f>IF(Sheet1!T487=0,"", SUM(C487, F487, I487, L487, O487, R487)/Sheet1!T487)</f>
        <v>-6.2521780457548841</v>
      </c>
    </row>
    <row r="488" spans="1:21" x14ac:dyDescent="0.2">
      <c r="A488" s="1">
        <f>Sheet1!A488</f>
        <v>45048</v>
      </c>
      <c r="C488">
        <f>IF(Sheet1!C488="","",LOG10(Sheet1!C488/Sheet1!D488))</f>
        <v>-6.0058999628778951</v>
      </c>
      <c r="F488">
        <f>IF(Sheet1!F488="","",LOG10(Sheet1!F488/Sheet1!G488))</f>
        <v>-6.1316186643491255</v>
      </c>
      <c r="I488">
        <f>IF(Sheet1!I488="","",LOG10(Sheet1!I488/Sheet1!J488))</f>
        <v>-6.0429034268221153</v>
      </c>
      <c r="L488">
        <f>IF(Sheet1!L488="","",LOG10(Sheet1!L488/Sheet1!M488))</f>
        <v>-5.9774126342612037</v>
      </c>
      <c r="O488">
        <f>IF(Sheet1!O488="","",LOG10(Sheet1!O488/Sheet1!P488))</f>
        <v>-6.253822438708073</v>
      </c>
      <c r="R488">
        <f>IF(Sheet1!R488="","",LOG10(Sheet1!R488/Sheet1!S488))</f>
        <v>-6.4216039268698308</v>
      </c>
      <c r="U488">
        <f>IF(Sheet1!T488=0,"", SUM(C488, F488, I488, L488, O488, R488)/Sheet1!T488)</f>
        <v>-6.1388768423147075</v>
      </c>
    </row>
    <row r="489" spans="1:21" x14ac:dyDescent="0.2">
      <c r="A489" s="1">
        <f>Sheet1!A489</f>
        <v>45049</v>
      </c>
      <c r="C489">
        <f>IF(Sheet1!C489="","",LOG10(Sheet1!C489/Sheet1!D489))</f>
        <v>-5.8726741573646377</v>
      </c>
      <c r="F489">
        <f>IF(Sheet1!F489="","",LOG10(Sheet1!F489/Sheet1!G489))</f>
        <v>-6.1702617153949575</v>
      </c>
      <c r="I489">
        <f>IF(Sheet1!I489="","",LOG10(Sheet1!I489/Sheet1!J489))</f>
        <v>-6.2273724422896359</v>
      </c>
      <c r="L489">
        <f>IF(Sheet1!L489="","",LOG10(Sheet1!L489/Sheet1!M489))</f>
        <v>-6.4082399653118491</v>
      </c>
      <c r="O489">
        <f>IF(Sheet1!O489="","",LOG10(Sheet1!O489/Sheet1!P489))</f>
        <v>-6.173186268412274</v>
      </c>
      <c r="R489">
        <f>IF(Sheet1!R489="","",LOG10(Sheet1!R489/Sheet1!S489))</f>
        <v>-6.2494429614425826</v>
      </c>
      <c r="U489">
        <f>IF(Sheet1!T489=0,"", SUM(C489, F489, I489, L489, O489, R489)/Sheet1!T489)</f>
        <v>-6.1835295850359886</v>
      </c>
    </row>
    <row r="490" spans="1:21" x14ac:dyDescent="0.2">
      <c r="A490" s="1">
        <f>Sheet1!A490</f>
        <v>45050</v>
      </c>
      <c r="C490">
        <f>IF(Sheet1!C490="","",LOG10(Sheet1!C490/Sheet1!D490))</f>
        <v>-6.5490032620257876</v>
      </c>
      <c r="F490">
        <f>IF(Sheet1!F490="","",LOG10(Sheet1!F490/Sheet1!G490))</f>
        <v>-6.3765769570565123</v>
      </c>
      <c r="I490">
        <f>IF(Sheet1!I490="","",LOG10(Sheet1!I490/Sheet1!J490))</f>
        <v>-6.4048337166199376</v>
      </c>
      <c r="L490">
        <f>IF(Sheet1!L490="","",LOG10(Sheet1!L490/Sheet1!M490))</f>
        <v>-6.5998830720736876</v>
      </c>
      <c r="O490">
        <f>IF(Sheet1!O490="","",LOG10(Sheet1!O490/Sheet1!P490))</f>
        <v>-6.3053513694466234</v>
      </c>
      <c r="R490">
        <f>IF(Sheet1!R490="","",LOG10(Sheet1!R490/Sheet1!S490))</f>
        <v>-6.2455126678141495</v>
      </c>
      <c r="U490">
        <f>IF(Sheet1!T490=0,"", SUM(C490, F490, I490, L490, O490, R490)/Sheet1!T490)</f>
        <v>-6.4135268408394488</v>
      </c>
    </row>
    <row r="491" spans="1:21" x14ac:dyDescent="0.2">
      <c r="A491" s="1">
        <f>Sheet1!A491</f>
        <v>45051</v>
      </c>
      <c r="C491">
        <f>IF(Sheet1!C491="","",LOG10(Sheet1!C491/Sheet1!D491))</f>
        <v>-5.8642854536674252</v>
      </c>
      <c r="F491">
        <f>IF(Sheet1!F491="","",LOG10(Sheet1!F491/Sheet1!G491))</f>
        <v>-5.9929950984313418</v>
      </c>
      <c r="I491">
        <f>IF(Sheet1!I491="","",LOG10(Sheet1!I491/Sheet1!J491))</f>
        <v>-6.1931245983544621</v>
      </c>
      <c r="L491">
        <f>IF(Sheet1!L491="","",LOG10(Sheet1!L491/Sheet1!M491))</f>
        <v>-6.036767191223797</v>
      </c>
      <c r="O491">
        <f>IF(Sheet1!O491="","",LOG10(Sheet1!O491/Sheet1!P491))</f>
        <v>-6.3654879848908994</v>
      </c>
      <c r="R491">
        <f>IF(Sheet1!R491="","",LOG10(Sheet1!R491/Sheet1!S491))</f>
        <v>-6.2494429614425826</v>
      </c>
      <c r="U491">
        <f>IF(Sheet1!T491=0,"", SUM(C491, F491, I491, L491, O491, R491)/Sheet1!T491)</f>
        <v>-6.1170172146684179</v>
      </c>
    </row>
    <row r="492" spans="1:21" x14ac:dyDescent="0.2">
      <c r="A492" s="1">
        <f>Sheet1!A492</f>
        <v>45052</v>
      </c>
      <c r="C492">
        <f>IF(Sheet1!C492="","",LOG10(Sheet1!C492/Sheet1!D492))</f>
        <v>-5.7251332166506241</v>
      </c>
      <c r="F492">
        <f>IF(Sheet1!F492="","",LOG10(Sheet1!F492/Sheet1!G492))</f>
        <v>-6.0622058088197122</v>
      </c>
      <c r="I492">
        <f>IF(Sheet1!I492="","",LOG10(Sheet1!I492/Sheet1!J492))</f>
        <v>-6.3053513694466234</v>
      </c>
      <c r="L492">
        <f>IF(Sheet1!L492="","",LOG10(Sheet1!L492/Sheet1!M492))</f>
        <v>-6.4857214264815797</v>
      </c>
      <c r="O492">
        <f>IF(Sheet1!O492="","",LOG10(Sheet1!O492/Sheet1!P492))</f>
        <v>-5.6727549031547522</v>
      </c>
      <c r="R492">
        <f>IF(Sheet1!R492="","",LOG10(Sheet1!R492/Sheet1!S492))</f>
        <v>-5.7912086623263406</v>
      </c>
      <c r="U492">
        <f>IF(Sheet1!T492=0,"", SUM(C492, F492, I492, L492, O492, R492)/Sheet1!T492)</f>
        <v>-6.0070625644799387</v>
      </c>
    </row>
    <row r="493" spans="1:21" x14ac:dyDescent="0.2">
      <c r="A493" s="1">
        <f>Sheet1!A493</f>
        <v>45053</v>
      </c>
      <c r="C493">
        <f>IF(Sheet1!C493="","",LOG10(Sheet1!C493/Sheet1!D493))</f>
        <v>-6.4149733479708182</v>
      </c>
      <c r="F493">
        <f>IF(Sheet1!F493="","",LOG10(Sheet1!F493/Sheet1!G493))</f>
        <v>-5.8668778143374984</v>
      </c>
      <c r="I493">
        <f>IF(Sheet1!I493="","",LOG10(Sheet1!I493/Sheet1!J493))</f>
        <v>-6.1479853206838051</v>
      </c>
      <c r="L493">
        <f>IF(Sheet1!L493="","",LOG10(Sheet1!L493/Sheet1!M493))</f>
        <v>-6.3692158574101425</v>
      </c>
      <c r="O493">
        <f>IF(Sheet1!O493="","",LOG10(Sheet1!O493/Sheet1!P493))</f>
        <v>-6.2595938788859486</v>
      </c>
      <c r="R493">
        <f>IF(Sheet1!R493="","",LOG10(Sheet1!R493/Sheet1!S493))</f>
        <v>-6.2190603324488611</v>
      </c>
      <c r="U493">
        <f>IF(Sheet1!T493=0,"", SUM(C493, F493, I493, L493, O493, R493)/Sheet1!T493)</f>
        <v>-6.212951091956179</v>
      </c>
    </row>
    <row r="494" spans="1:21" x14ac:dyDescent="0.2">
      <c r="A494" s="1">
        <f>Sheet1!A494</f>
        <v>45054</v>
      </c>
      <c r="C494">
        <f>IF(Sheet1!C494="","",LOG10(Sheet1!C494/Sheet1!D494))</f>
        <v>-6.6702458530741238</v>
      </c>
      <c r="F494">
        <f>IF(Sheet1!F494="","",LOG10(Sheet1!F494/Sheet1!G494))</f>
        <v>-6.1283992687178062</v>
      </c>
      <c r="I494">
        <f>IF(Sheet1!I494="","",LOG10(Sheet1!I494/Sheet1!J494))</f>
        <v>-6.2860071220794742</v>
      </c>
      <c r="L494">
        <f>IF(Sheet1!L494="","",LOG10(Sheet1!L494/Sheet1!M494))</f>
        <v>-6.2569602514801845</v>
      </c>
      <c r="O494">
        <f>IF(Sheet1!O494="","",LOG10(Sheet1!O494/Sheet1!P494))</f>
        <v>-6.1997551772534747</v>
      </c>
      <c r="R494">
        <f>IF(Sheet1!R494="","",LOG10(Sheet1!R494/Sheet1!S494))</f>
        <v>-6.1655410767223726</v>
      </c>
      <c r="U494">
        <f>IF(Sheet1!T494=0,"", SUM(C494, F494, I494, L494, O494, R494)/Sheet1!T494)</f>
        <v>-6.2844847915545721</v>
      </c>
    </row>
    <row r="495" spans="1:21" x14ac:dyDescent="0.2">
      <c r="A495" s="1">
        <f>Sheet1!A495</f>
        <v>45055</v>
      </c>
      <c r="C495">
        <f>IF(Sheet1!C495="","",LOG10(Sheet1!C495/Sheet1!D495))</f>
        <v>-6.5797835966168101</v>
      </c>
      <c r="F495">
        <f>IF(Sheet1!F495="","",LOG10(Sheet1!F495/Sheet1!G495))</f>
        <v>-5.7414134496900493</v>
      </c>
      <c r="I495">
        <f>IF(Sheet1!I495="","",LOG10(Sheet1!I495/Sheet1!J495))</f>
        <v>-6.2576785748691846</v>
      </c>
      <c r="L495">
        <f>IF(Sheet1!L495="","",LOG10(Sheet1!L495/Sheet1!M495))</f>
        <v>-6.4445808943084533</v>
      </c>
      <c r="O495">
        <f>IF(Sheet1!O495="","",LOG10(Sheet1!O495/Sheet1!P495))</f>
        <v>-6.1185953652237624</v>
      </c>
      <c r="R495">
        <f>IF(Sheet1!R495="","",LOG10(Sheet1!R495/Sheet1!S495))</f>
        <v>-5.4281347940287885</v>
      </c>
      <c r="U495">
        <f>IF(Sheet1!T495=0,"", SUM(C495, F495, I495, L495, O495, R495)/Sheet1!T495)</f>
        <v>-6.0950311124561738</v>
      </c>
    </row>
    <row r="496" spans="1:21" x14ac:dyDescent="0.2">
      <c r="A496" s="1">
        <f>Sheet1!A496</f>
        <v>45056</v>
      </c>
      <c r="C496">
        <f>IF(Sheet1!C496="","",LOG10(Sheet1!C496/Sheet1!D496))</f>
        <v>-6.4771212547196626</v>
      </c>
      <c r="F496">
        <f>IF(Sheet1!F496="","",LOG10(Sheet1!F496/Sheet1!G496))</f>
        <v>-6.0161973535124389</v>
      </c>
      <c r="I496">
        <f>IF(Sheet1!I496="","",LOG10(Sheet1!I496/Sheet1!J496))</f>
        <v>-6.1986570869544231</v>
      </c>
      <c r="L496">
        <f>IF(Sheet1!L496="","",LOG10(Sheet1!L496/Sheet1!M496))</f>
        <v>-6.0454142448773247</v>
      </c>
      <c r="O496">
        <f>IF(Sheet1!O496="","",LOG10(Sheet1!O496/Sheet1!P496))</f>
        <v>-6.0253058652647704</v>
      </c>
      <c r="R496">
        <f>IF(Sheet1!R496="","",LOG10(Sheet1!R496/Sheet1!S496))</f>
        <v>-6.1778249718646814</v>
      </c>
      <c r="U496">
        <f>IF(Sheet1!T496=0,"", SUM(C496, F496, I496, L496, O496, R496)/Sheet1!T496)</f>
        <v>-6.1567534628655496</v>
      </c>
    </row>
    <row r="497" spans="1:21" x14ac:dyDescent="0.2">
      <c r="A497" s="1">
        <f>Sheet1!A497</f>
        <v>45057</v>
      </c>
      <c r="C497">
        <f>IF(Sheet1!C497="","",LOG10(Sheet1!C497/Sheet1!D497))</f>
        <v>-6.5751878449276608</v>
      </c>
      <c r="F497">
        <f>IF(Sheet1!F497="","",LOG10(Sheet1!F497/Sheet1!G497))</f>
        <v>-6.1696744340588072</v>
      </c>
      <c r="I497">
        <f>IF(Sheet1!I497="","",LOG10(Sheet1!I497/Sheet1!J497))</f>
        <v>-5.680394876415007</v>
      </c>
      <c r="L497">
        <f>IF(Sheet1!L497="","",LOG10(Sheet1!L497/Sheet1!M497))</f>
        <v>-5.9359483798286554</v>
      </c>
      <c r="O497">
        <f>IF(Sheet1!O497="","",LOG10(Sheet1!O497/Sheet1!P497))</f>
        <v>-6.1679078100014797</v>
      </c>
      <c r="R497">
        <f>IF(Sheet1!R497="","",LOG10(Sheet1!R497/Sheet1!S497))</f>
        <v>-6.0017337128090009</v>
      </c>
      <c r="U497">
        <f>IF(Sheet1!T497=0,"", SUM(C497, F497, I497, L497, O497, R497)/Sheet1!T497)</f>
        <v>-6.0884745096734356</v>
      </c>
    </row>
    <row r="498" spans="1:21" x14ac:dyDescent="0.2">
      <c r="A498" s="1">
        <f>Sheet1!A498</f>
        <v>45058</v>
      </c>
      <c r="C498">
        <f>IF(Sheet1!C498="","",LOG10(Sheet1!C498/Sheet1!D498))</f>
        <v>-6.5415792439465807</v>
      </c>
      <c r="F498">
        <f>IF(Sheet1!F498="","",LOG10(Sheet1!F498/Sheet1!G498))</f>
        <v>-5.4372265953916949</v>
      </c>
      <c r="I498">
        <f>IF(Sheet1!I498="","",LOG10(Sheet1!I498/Sheet1!J498))</f>
        <v>-6.3384564936046051</v>
      </c>
      <c r="L498">
        <f>IF(Sheet1!L498="","",LOG10(Sheet1!L498/Sheet1!M498))</f>
        <v>-5.9284753746431926</v>
      </c>
      <c r="O498">
        <f>IF(Sheet1!O498="","",LOG10(Sheet1!O498/Sheet1!P498))</f>
        <v>-5.8349929404916629</v>
      </c>
      <c r="R498">
        <f>IF(Sheet1!R498="","",LOG10(Sheet1!R498/Sheet1!S498))</f>
        <v>-5.8860579276706542</v>
      </c>
      <c r="U498">
        <f>IF(Sheet1!T498=0,"", SUM(C498, F498, I498, L498, O498, R498)/Sheet1!T498)</f>
        <v>-5.9944647626247312</v>
      </c>
    </row>
    <row r="499" spans="1:21" x14ac:dyDescent="0.2">
      <c r="A499" s="1">
        <f>Sheet1!A499</f>
        <v>45059</v>
      </c>
      <c r="C499">
        <f>IF(Sheet1!C499="","",LOG10(Sheet1!C499/Sheet1!D499))</f>
        <v>-6.5132176000679394</v>
      </c>
      <c r="F499">
        <f>IF(Sheet1!F499="","",LOG10(Sheet1!F499/Sheet1!G499))</f>
        <v>-5.8656960599160701</v>
      </c>
      <c r="I499">
        <f>IF(Sheet1!I499="","",LOG10(Sheet1!I499/Sheet1!J499))</f>
        <v>-6.2095150145426308</v>
      </c>
      <c r="L499">
        <f>IF(Sheet1!L499="","",LOG10(Sheet1!L499/Sheet1!M499))</f>
        <v>-6.394451680826216</v>
      </c>
      <c r="O499">
        <f>IF(Sheet1!O499="","",LOG10(Sheet1!O499/Sheet1!P499))</f>
        <v>-6.1473671077937864</v>
      </c>
      <c r="R499">
        <f>IF(Sheet1!R499="","",LOG10(Sheet1!R499/Sheet1!S499))</f>
        <v>-6.0001782250387761</v>
      </c>
      <c r="U499">
        <f>IF(Sheet1!T499=0,"", SUM(C499, F499, I499, L499, O499, R499)/Sheet1!T499)</f>
        <v>-6.1884042813642361</v>
      </c>
    </row>
    <row r="500" spans="1:21" x14ac:dyDescent="0.2">
      <c r="A500" s="1">
        <f>Sheet1!A500</f>
        <v>45060</v>
      </c>
      <c r="C500">
        <f>IF(Sheet1!C500="","",LOG10(Sheet1!C500/Sheet1!D500))</f>
        <v>-6.1267707373083251</v>
      </c>
      <c r="F500">
        <f>IF(Sheet1!F500="","",LOG10(Sheet1!F500/Sheet1!G500))</f>
        <v>-5.9030899869919438</v>
      </c>
      <c r="I500">
        <f>IF(Sheet1!I500="","",LOG10(Sheet1!I500/Sheet1!J500))</f>
        <v>-6.2828486028346449</v>
      </c>
      <c r="L500">
        <f>IF(Sheet1!L500="","",LOG10(Sheet1!L500/Sheet1!M500))</f>
        <v>-6.5820633629117085</v>
      </c>
      <c r="O500">
        <f>IF(Sheet1!O500="","",LOG10(Sheet1!O500/Sheet1!P500))</f>
        <v>-6.1875207208364635</v>
      </c>
      <c r="R500">
        <f>IF(Sheet1!R500="","",LOG10(Sheet1!R500/Sheet1!S500))</f>
        <v>-6.1245042248342827</v>
      </c>
      <c r="U500">
        <f>IF(Sheet1!T500=0,"", SUM(C500, F500, I500, L500, O500, R500)/Sheet1!T500)</f>
        <v>-6.2011329392862278</v>
      </c>
    </row>
    <row r="501" spans="1:21" x14ac:dyDescent="0.2">
      <c r="A501" s="1">
        <f>Sheet1!A501</f>
        <v>45061</v>
      </c>
      <c r="C501">
        <f>IF(Sheet1!C501="","",LOG10(Sheet1!C501/Sheet1!D501))</f>
        <v>-5.7141138685969564</v>
      </c>
      <c r="F501">
        <f>IF(Sheet1!F501="","",LOG10(Sheet1!F501/Sheet1!G501))</f>
        <v>-6.0659529803138694</v>
      </c>
      <c r="I501">
        <f>IF(Sheet1!I501="","",LOG10(Sheet1!I501/Sheet1!J501))</f>
        <v>-6.4345689040341991</v>
      </c>
      <c r="L501">
        <f>IF(Sheet1!L501="","",LOG10(Sheet1!L501/Sheet1!M501))</f>
        <v>-6.7708520116421438</v>
      </c>
      <c r="O501">
        <f>IF(Sheet1!O501="","",LOG10(Sheet1!O501/Sheet1!P501))</f>
        <v>-6.1218879851036814</v>
      </c>
      <c r="R501">
        <f>IF(Sheet1!R501="","",LOG10(Sheet1!R501/Sheet1!S501))</f>
        <v>-6.2100508498751372</v>
      </c>
      <c r="U501">
        <f>IF(Sheet1!T501=0,"", SUM(C501, F501, I501, L501, O501, R501)/Sheet1!T501)</f>
        <v>-6.2195710999276654</v>
      </c>
    </row>
    <row r="502" spans="1:21" x14ac:dyDescent="0.2">
      <c r="A502" s="1">
        <f>Sheet1!A502</f>
        <v>45062</v>
      </c>
      <c r="C502">
        <f>IF(Sheet1!C502="","",LOG10(Sheet1!C502/Sheet1!D502))</f>
        <v>-5.8349764069738281</v>
      </c>
      <c r="F502">
        <f>IF(Sheet1!F502="","",LOG10(Sheet1!F502/Sheet1!G502))</f>
        <v>-5.9314578706890053</v>
      </c>
      <c r="I502">
        <f>IF(Sheet1!I502="","",LOG10(Sheet1!I502/Sheet1!J502))</f>
        <v>-5.7278252738374142</v>
      </c>
      <c r="L502">
        <f>IF(Sheet1!L502="","",LOG10(Sheet1!L502/Sheet1!M502))</f>
        <v>-5.7443483024685049</v>
      </c>
      <c r="O502">
        <f>IF(Sheet1!O502="","",LOG10(Sheet1!O502/Sheet1!P502))</f>
        <v>-6.182414652434554</v>
      </c>
      <c r="R502">
        <f>IF(Sheet1!R502="","",LOG10(Sheet1!R502/Sheet1!S502))</f>
        <v>-5.94357008637812</v>
      </c>
      <c r="U502">
        <f>IF(Sheet1!T502=0,"", SUM(C502, F502, I502, L502, O502, R502)/Sheet1!T502)</f>
        <v>-5.8940987654635721</v>
      </c>
    </row>
    <row r="503" spans="1:21" x14ac:dyDescent="0.2">
      <c r="A503" s="1">
        <f>Sheet1!A503</f>
        <v>45063</v>
      </c>
      <c r="C503">
        <f>IF(Sheet1!C503="","",LOG10(Sheet1!C503/Sheet1!D503))</f>
        <v>-6.3197274918836195</v>
      </c>
      <c r="F503">
        <f>IF(Sheet1!F503="","",LOG10(Sheet1!F503/Sheet1!G503))</f>
        <v>-6.0153597554092144</v>
      </c>
      <c r="I503">
        <f>IF(Sheet1!I503="","",LOG10(Sheet1!I503/Sheet1!J503))</f>
        <v>-5.6381472045977432</v>
      </c>
      <c r="L503">
        <f>IF(Sheet1!L503="","",LOG10(Sheet1!L503/Sheet1!M503))</f>
        <v>-6.4941545940184424</v>
      </c>
      <c r="O503">
        <f>IF(Sheet1!O503="","",LOG10(Sheet1!O503/Sheet1!P503))</f>
        <v>-6.2278867046136739</v>
      </c>
      <c r="R503">
        <f>IF(Sheet1!R503="","",LOG10(Sheet1!R503/Sheet1!S503))</f>
        <v>-6.3463529744506388</v>
      </c>
      <c r="U503">
        <f>IF(Sheet1!T503=0,"", SUM(C503, F503, I503, L503, O503, R503)/Sheet1!T503)</f>
        <v>-6.173604787495556</v>
      </c>
    </row>
    <row r="504" spans="1:21" x14ac:dyDescent="0.2">
      <c r="A504" s="1">
        <f>Sheet1!A504</f>
        <v>45064</v>
      </c>
      <c r="C504">
        <f>IF(Sheet1!C504="","",LOG10(Sheet1!C504/Sheet1!D504))</f>
        <v>-6.6972293427597176</v>
      </c>
      <c r="F504">
        <f>IF(Sheet1!F504="","",LOG10(Sheet1!F504/Sheet1!G504))</f>
        <v>-6.0484418035504044</v>
      </c>
      <c r="I504">
        <f>IF(Sheet1!I504="","",LOG10(Sheet1!I504/Sheet1!J504))</f>
        <v>-6.2904798133306734</v>
      </c>
      <c r="L504">
        <f>IF(Sheet1!L504="","",LOG10(Sheet1!L504/Sheet1!M504))</f>
        <v>-5.8112593499828735</v>
      </c>
      <c r="O504">
        <f>IF(Sheet1!O504="","",LOG10(Sheet1!O504/Sheet1!P504))</f>
        <v>-6.2533380053261061</v>
      </c>
      <c r="R504">
        <f>IF(Sheet1!R504="","",LOG10(Sheet1!R504/Sheet1!S504))</f>
        <v>-6.3692158574101425</v>
      </c>
      <c r="U504">
        <f>IF(Sheet1!T504=0,"", SUM(C504, F504, I504, L504, O504, R504)/Sheet1!T504)</f>
        <v>-6.2449940287266523</v>
      </c>
    </row>
    <row r="505" spans="1:21" x14ac:dyDescent="0.2">
      <c r="A505" s="1">
        <f>Sheet1!A505</f>
        <v>45065</v>
      </c>
      <c r="C505">
        <f>IF(Sheet1!C505="","",LOG10(Sheet1!C505/Sheet1!D505))</f>
        <v>-6.0849099385571002</v>
      </c>
      <c r="F505">
        <f>IF(Sheet1!F505="","",LOG10(Sheet1!F505/Sheet1!G505))</f>
        <v>-5.7513871793996802</v>
      </c>
      <c r="I505">
        <f>IF(Sheet1!I505="","",LOG10(Sheet1!I505/Sheet1!J505))</f>
        <v>-6.2633993313340026</v>
      </c>
      <c r="L505">
        <f>IF(Sheet1!L505="","",LOG10(Sheet1!L505/Sheet1!M505))</f>
        <v>-6.6512780139981444</v>
      </c>
      <c r="O505">
        <f>IF(Sheet1!O505="","",LOG10(Sheet1!O505/Sheet1!P505))</f>
        <v>-5.6809162878129182</v>
      </c>
      <c r="R505">
        <f>IF(Sheet1!R505="","",LOG10(Sheet1!R505/Sheet1!S505))</f>
        <v>-5.7738398692624662</v>
      </c>
      <c r="U505">
        <f>IF(Sheet1!T505=0,"", SUM(C505, F505, I505, L505, O505, R505)/Sheet1!T505)</f>
        <v>-6.0342884367273859</v>
      </c>
    </row>
    <row r="506" spans="1:21" x14ac:dyDescent="0.2">
      <c r="A506" s="1">
        <f>Sheet1!A506</f>
        <v>45066</v>
      </c>
      <c r="C506">
        <f>IF(Sheet1!C506="","",LOG10(Sheet1!C506/Sheet1!D506))</f>
        <v>-5.8041467231542496</v>
      </c>
      <c r="F506">
        <f>IF(Sheet1!F506="","",LOG10(Sheet1!F506/Sheet1!G506))</f>
        <v>-6.0342272607705505</v>
      </c>
      <c r="I506">
        <f>IF(Sheet1!I506="","",LOG10(Sheet1!I506/Sheet1!J506))</f>
        <v>-6.3424226808222066</v>
      </c>
      <c r="L506">
        <f>IF(Sheet1!L506="","",LOG10(Sheet1!L506/Sheet1!M506))</f>
        <v>-6.4440447959180762</v>
      </c>
      <c r="O506">
        <f>IF(Sheet1!O506="","",LOG10(Sheet1!O506/Sheet1!P506))</f>
        <v>-6.3222192947339195</v>
      </c>
      <c r="R506">
        <f>IF(Sheet1!R506="","",LOG10(Sheet1!R506/Sheet1!S506))</f>
        <v>-6.163161374977018</v>
      </c>
      <c r="U506">
        <f>IF(Sheet1!T506=0,"", SUM(C506, F506, I506, L506, O506, R506)/Sheet1!T506)</f>
        <v>-6.185037021729336</v>
      </c>
    </row>
    <row r="507" spans="1:21" x14ac:dyDescent="0.2">
      <c r="A507" s="1">
        <f>Sheet1!A507</f>
        <v>45067</v>
      </c>
      <c r="C507">
        <f>IF(Sheet1!C507="","",LOG10(Sheet1!C507/Sheet1!D507))</f>
        <v>-6.1712653329616201</v>
      </c>
      <c r="F507">
        <f>IF(Sheet1!F507="","",LOG10(Sheet1!F507/Sheet1!G507))</f>
        <v>-6.2278867046136739</v>
      </c>
      <c r="I507">
        <f>IF(Sheet1!I507="","",LOG10(Sheet1!I507/Sheet1!J507))</f>
        <v>-6.4563660331290427</v>
      </c>
      <c r="L507">
        <f>IF(Sheet1!L507="","",LOG10(Sheet1!L507/Sheet1!M507))</f>
        <v>-6.5514499979728749</v>
      </c>
      <c r="O507">
        <f>IF(Sheet1!O507="","",LOG10(Sheet1!O507/Sheet1!P507))</f>
        <v>-6.4048337166199376</v>
      </c>
      <c r="R507">
        <f>IF(Sheet1!R507="","",LOG10(Sheet1!R507/Sheet1!S507))</f>
        <v>-6.1589652603834102</v>
      </c>
      <c r="U507">
        <f>IF(Sheet1!T507=0,"", SUM(C507, F507, I507, L507, O507, R507)/Sheet1!T507)</f>
        <v>-6.3284611742800934</v>
      </c>
    </row>
    <row r="508" spans="1:21" x14ac:dyDescent="0.2">
      <c r="A508" s="1">
        <f>Sheet1!A508</f>
        <v>45068</v>
      </c>
      <c r="C508">
        <f>IF(Sheet1!C508="","",LOG10(Sheet1!C508/Sheet1!D508))</f>
        <v>-6.5390760987927763</v>
      </c>
      <c r="F508">
        <f>IF(Sheet1!F508="","",LOG10(Sheet1!F508/Sheet1!G508))</f>
        <v>-6.1205739312058496</v>
      </c>
      <c r="I508">
        <f>IF(Sheet1!I508="","",LOG10(Sheet1!I508/Sheet1!J508))</f>
        <v>-6.1666781614873596</v>
      </c>
      <c r="L508">
        <f>IF(Sheet1!L508="","",LOG10(Sheet1!L508/Sheet1!M508))</f>
        <v>-6.4885507165004439</v>
      </c>
      <c r="O508">
        <f>IF(Sheet1!O508="","",LOG10(Sheet1!O508/Sheet1!P508))</f>
        <v>-6.0060379549973169</v>
      </c>
      <c r="R508">
        <f>IF(Sheet1!R508="","",LOG10(Sheet1!R508/Sheet1!S508))</f>
        <v>-5.9690624334262754</v>
      </c>
      <c r="U508">
        <f>IF(Sheet1!T508=0,"", SUM(C508, F508, I508, L508, O508, R508)/Sheet1!T508)</f>
        <v>-6.214996549401671</v>
      </c>
    </row>
    <row r="509" spans="1:21" x14ac:dyDescent="0.2">
      <c r="A509" s="1">
        <f>Sheet1!A509</f>
        <v>45069</v>
      </c>
      <c r="C509">
        <f>IF(Sheet1!C509="","",LOG10(Sheet1!C509/Sheet1!D509))</f>
        <v>-6.2029329885111446</v>
      </c>
      <c r="F509">
        <f>IF(Sheet1!F509="","",LOG10(Sheet1!F509/Sheet1!G509))</f>
        <v>-5.7378495199598305</v>
      </c>
      <c r="I509">
        <f>IF(Sheet1!I509="","",LOG10(Sheet1!I509/Sheet1!J509))</f>
        <v>-6.215373152783422</v>
      </c>
      <c r="L509">
        <f>IF(Sheet1!L509="","",LOG10(Sheet1!L509/Sheet1!M509))</f>
        <v>-6.4502491083193609</v>
      </c>
      <c r="O509">
        <f>IF(Sheet1!O509="","",LOG10(Sheet1!O509/Sheet1!P509))</f>
        <v>-6.1696744340588072</v>
      </c>
      <c r="R509">
        <f>IF(Sheet1!R509="","",LOG10(Sheet1!R509/Sheet1!S509))</f>
        <v>-6.3005954838899632</v>
      </c>
      <c r="U509">
        <f>IF(Sheet1!T509=0,"", SUM(C509, F509, I509, L509, O509, R509)/Sheet1!T509)</f>
        <v>-6.1794457812537544</v>
      </c>
    </row>
    <row r="510" spans="1:21" x14ac:dyDescent="0.2">
      <c r="A510" s="1">
        <f>Sheet1!A510</f>
        <v>45070</v>
      </c>
      <c r="C510">
        <f>IF(Sheet1!C510="","",LOG10(Sheet1!C510/Sheet1!D510))</f>
        <v>-6.4082399653118491</v>
      </c>
      <c r="F510">
        <f>IF(Sheet1!F510="","",LOG10(Sheet1!F510/Sheet1!G510))</f>
        <v>-6.0277572046905536</v>
      </c>
      <c r="I510">
        <f>IF(Sheet1!I510="","",LOG10(Sheet1!I510/Sheet1!J510))</f>
        <v>-6.4345689040341991</v>
      </c>
      <c r="L510">
        <f>IF(Sheet1!L510="","",LOG10(Sheet1!L510/Sheet1!M510))</f>
        <v>-6.4941545940184424</v>
      </c>
      <c r="O510">
        <f>IF(Sheet1!O510="","",LOG10(Sheet1!O510/Sheet1!P510))</f>
        <v>-6.3138672203691533</v>
      </c>
      <c r="R510">
        <f>IF(Sheet1!R510="","",LOG10(Sheet1!R510/Sheet1!S510))</f>
        <v>-6.4116197059632301</v>
      </c>
      <c r="U510">
        <f>IF(Sheet1!T510=0,"", SUM(C510, F510, I510, L510, O510, R510)/Sheet1!T510)</f>
        <v>-6.3483679323979052</v>
      </c>
    </row>
    <row r="511" spans="1:21" x14ac:dyDescent="0.2">
      <c r="A511" s="1">
        <f>Sheet1!A511</f>
        <v>45071</v>
      </c>
      <c r="C511">
        <f>IF(Sheet1!C511="","",LOG10(Sheet1!C511/Sheet1!D511))</f>
        <v>-6.0546666405540082</v>
      </c>
      <c r="F511">
        <f>IF(Sheet1!F511="","",LOG10(Sheet1!F511/Sheet1!G511))</f>
        <v>-6.0077477780007396</v>
      </c>
      <c r="I511">
        <f>IF(Sheet1!I511="","",LOG10(Sheet1!I511/Sheet1!J511))</f>
        <v>-6.1931245983544621</v>
      </c>
      <c r="L511">
        <f>IF(Sheet1!L511="","",LOG10(Sheet1!L511/Sheet1!M511))</f>
        <v>-6.3541084391474012</v>
      </c>
      <c r="O511">
        <f>IF(Sheet1!O511="","",LOG10(Sheet1!O511/Sheet1!P511))</f>
        <v>-6.4048337166199376</v>
      </c>
      <c r="R511">
        <f>IF(Sheet1!R511="","",LOG10(Sheet1!R511/Sheet1!S511))</f>
        <v>-5.7962975241335473</v>
      </c>
      <c r="U511">
        <f>IF(Sheet1!T511=0,"", SUM(C511, F511, I511, L511, O511, R511)/Sheet1!T511)</f>
        <v>-6.1351297828016831</v>
      </c>
    </row>
    <row r="512" spans="1:21" x14ac:dyDescent="0.2">
      <c r="A512" s="1">
        <f>Sheet1!A512</f>
        <v>45072</v>
      </c>
      <c r="C512">
        <f>IF(Sheet1!C512="","",LOG10(Sheet1!C512/Sheet1!D512))</f>
        <v>-6.3729120029701063</v>
      </c>
      <c r="F512">
        <f>IF(Sheet1!F512="","",LOG10(Sheet1!F512/Sheet1!G512))</f>
        <v>-5.6244280009350049</v>
      </c>
      <c r="I512">
        <f>IF(Sheet1!I512="","",LOG10(Sheet1!I512/Sheet1!J512))</f>
        <v>-6.4502491083193609</v>
      </c>
      <c r="L512">
        <f>IF(Sheet1!L512="","",LOG10(Sheet1!L512/Sheet1!M512))</f>
        <v>-6.3424226808222066</v>
      </c>
      <c r="O512">
        <f>IF(Sheet1!O512="","",LOG10(Sheet1!O512/Sheet1!P512))</f>
        <v>-5.7315969987269515</v>
      </c>
      <c r="R512">
        <f>IF(Sheet1!R512="","",LOG10(Sheet1!R512/Sheet1!S512))</f>
        <v>-6.1673173347481764</v>
      </c>
      <c r="U512">
        <f>IF(Sheet1!T512=0,"", SUM(C512, F512, I512, L512, O512, R512)/Sheet1!T512)</f>
        <v>-6.1148210210869678</v>
      </c>
    </row>
    <row r="513" spans="1:21" x14ac:dyDescent="0.2">
      <c r="A513" s="1">
        <f>Sheet1!A513</f>
        <v>45073</v>
      </c>
      <c r="C513">
        <f>IF(Sheet1!C513="","",LOG10(Sheet1!C513/Sheet1!D513))</f>
        <v>-6.4377505628203879</v>
      </c>
      <c r="F513">
        <f>IF(Sheet1!F513="","",LOG10(Sheet1!F513/Sheet1!G513))</f>
        <v>-5.9314578706890053</v>
      </c>
      <c r="I513">
        <f>IF(Sheet1!I513="","",LOG10(Sheet1!I513/Sheet1!J513))</f>
        <v>-5.3506854944833444</v>
      </c>
      <c r="L513">
        <f>IF(Sheet1!L513="","",LOG10(Sheet1!L513/Sheet1!M513))</f>
        <v>-5.7757588419726069</v>
      </c>
      <c r="O513">
        <f>IF(Sheet1!O513="","",LOG10(Sheet1!O513/Sheet1!P513))</f>
        <v>-6.3979400086720375</v>
      </c>
      <c r="R513">
        <f>IF(Sheet1!R513="","",LOG10(Sheet1!R513/Sheet1!S513))</f>
        <v>-6.2057455409426625</v>
      </c>
      <c r="U513">
        <f>IF(Sheet1!T513=0,"", SUM(C513, F513, I513, L513, O513, R513)/Sheet1!T513)</f>
        <v>-6.0165563865966734</v>
      </c>
    </row>
    <row r="514" spans="1:21" x14ac:dyDescent="0.2">
      <c r="A514" s="1">
        <f>Sheet1!A514</f>
        <v>45074</v>
      </c>
      <c r="C514">
        <f>IF(Sheet1!C514="","",LOG10(Sheet1!C514/Sheet1!D514))</f>
        <v>-6.4502491083193609</v>
      </c>
      <c r="F514">
        <f>IF(Sheet1!F514="","",LOG10(Sheet1!F514/Sheet1!G514))</f>
        <v>-5.4743519880888316</v>
      </c>
      <c r="I514">
        <f>IF(Sheet1!I514="","",LOG10(Sheet1!I514/Sheet1!J514))</f>
        <v>-7.0507663112330423</v>
      </c>
      <c r="L514">
        <f>IF(Sheet1!L514="","",LOG10(Sheet1!L514/Sheet1!M514))</f>
        <v>-6.4048337166199376</v>
      </c>
      <c r="O514">
        <f>IF(Sheet1!O514="","",LOG10(Sheet1!O514/Sheet1!P514))</f>
        <v>-5.9532763366673045</v>
      </c>
      <c r="R514">
        <f>IF(Sheet1!R514="","",LOG10(Sheet1!R514/Sheet1!S514))</f>
        <v>-5.9609461957338317</v>
      </c>
      <c r="U514">
        <f>IF(Sheet1!T514=0,"", SUM(C514, F514, I514, L514, O514, R514)/Sheet1!T514)</f>
        <v>-6.2157372761103851</v>
      </c>
    </row>
    <row r="515" spans="1:21" x14ac:dyDescent="0.2">
      <c r="A515" s="1">
        <f>Sheet1!A515</f>
        <v>45075</v>
      </c>
      <c r="C515">
        <f>IF(Sheet1!C515="","",LOG10(Sheet1!C515/Sheet1!D515))</f>
        <v>-5.8118217807128554</v>
      </c>
      <c r="F515">
        <f>IF(Sheet1!F515="","",LOG10(Sheet1!F515/Sheet1!G515))</f>
        <v>-5.9684829485539348</v>
      </c>
      <c r="I515">
        <f>IF(Sheet1!I515="","",LOG10(Sheet1!I515/Sheet1!J515))</f>
        <v>-6.173186268412274</v>
      </c>
      <c r="L515">
        <f>IF(Sheet1!L515="","",LOG10(Sheet1!L515/Sheet1!M515))</f>
        <v>-6.4502491083193609</v>
      </c>
      <c r="O515">
        <f>IF(Sheet1!O515="","",LOG10(Sheet1!O515/Sheet1!P515))</f>
        <v>-5.958085848521085</v>
      </c>
      <c r="R515">
        <f>IF(Sheet1!R515="","",LOG10(Sheet1!R515/Sheet1!S515))</f>
        <v>-5.8283503033464434</v>
      </c>
      <c r="U515">
        <f>IF(Sheet1!T515=0,"", SUM(C515, F515, I515, L515, O515, R515)/Sheet1!T515)</f>
        <v>-6.0316960429776598</v>
      </c>
    </row>
    <row r="516" spans="1:21" x14ac:dyDescent="0.2">
      <c r="A516" s="1">
        <f>Sheet1!A516</f>
        <v>45076</v>
      </c>
      <c r="C516">
        <f>IF(Sheet1!C516="","",LOG10(Sheet1!C516/Sheet1!D516))</f>
        <v>-5.8128339903974284</v>
      </c>
      <c r="F516">
        <f>IF(Sheet1!F516="","",LOG10(Sheet1!F516/Sheet1!G516))</f>
        <v>-5.6672524615268456</v>
      </c>
      <c r="I516">
        <f>IF(Sheet1!I516="","",LOG10(Sheet1!I516/Sheet1!J516))</f>
        <v>-5.8266561080549746</v>
      </c>
      <c r="L516">
        <f>IF(Sheet1!L516="","",LOG10(Sheet1!L516/Sheet1!M516))</f>
        <v>-6.4623979978989556</v>
      </c>
      <c r="O516">
        <f>IF(Sheet1!O516="","",LOG10(Sheet1!O516/Sheet1!P516))</f>
        <v>-6.2792105126013951</v>
      </c>
      <c r="R516">
        <f>IF(Sheet1!R516="","",LOG10(Sheet1!R516/Sheet1!S516))</f>
        <v>-5.7668821509843724</v>
      </c>
      <c r="U516">
        <f>IF(Sheet1!T516=0,"", SUM(C516, F516, I516, L516, O516, R516)/Sheet1!T516)</f>
        <v>-5.9692055369106614</v>
      </c>
    </row>
    <row r="517" spans="1:21" x14ac:dyDescent="0.2">
      <c r="A517" s="1">
        <f>Sheet1!A517</f>
        <v>45077</v>
      </c>
      <c r="C517">
        <f>IF(Sheet1!C517="","",LOG10(Sheet1!C517/Sheet1!D517))</f>
        <v>-6.4828735836087539</v>
      </c>
      <c r="F517">
        <f>IF(Sheet1!F517="","",LOG10(Sheet1!F517/Sheet1!G517))</f>
        <v>-6.1577588860468637</v>
      </c>
      <c r="I517">
        <f>IF(Sheet1!I517="","",LOG10(Sheet1!I517/Sheet1!J517))</f>
        <v>-6.5185139398778871</v>
      </c>
      <c r="L517">
        <f>IF(Sheet1!L517="","",LOG10(Sheet1!L517/Sheet1!M517))</f>
        <v>-6.3384564936046051</v>
      </c>
      <c r="O517">
        <f>IF(Sheet1!O517="","",LOG10(Sheet1!O517/Sheet1!P517))</f>
        <v>-5.7316382085105584</v>
      </c>
      <c r="R517">
        <f>IF(Sheet1!R517="","",LOG10(Sheet1!R517/Sheet1!S517))</f>
        <v>-5.757302493446681</v>
      </c>
      <c r="U517">
        <f>IF(Sheet1!T517=0,"", SUM(C517, F517, I517, L517, O517, R517)/Sheet1!T517)</f>
        <v>-6.1644239341825582</v>
      </c>
    </row>
    <row r="518" spans="1:21" x14ac:dyDescent="0.2">
      <c r="A518" s="1">
        <f>Sheet1!A518</f>
        <v>45078</v>
      </c>
      <c r="C518" t="str">
        <f>IF(Sheet1!C518="","",LOG10(Sheet1!C518/Sheet1!D518))</f>
        <v/>
      </c>
      <c r="F518" t="str">
        <f>IF(Sheet1!F518="","",LOG10(Sheet1!F518/Sheet1!G518))</f>
        <v/>
      </c>
      <c r="I518" t="str">
        <f>IF(Sheet1!I518="","",LOG10(Sheet1!I518/Sheet1!J518))</f>
        <v/>
      </c>
      <c r="L518" t="str">
        <f>IF(Sheet1!L518="","",LOG10(Sheet1!L518/Sheet1!M518))</f>
        <v/>
      </c>
      <c r="O518" t="str">
        <f>IF(Sheet1!O518="","",LOG10(Sheet1!O518/Sheet1!P518))</f>
        <v/>
      </c>
      <c r="R518" t="str">
        <f>IF(Sheet1!R518="","",LOG10(Sheet1!R518/Sheet1!S518))</f>
        <v/>
      </c>
      <c r="U518" t="str">
        <f>IF(Sheet1!T518=0,"", SUM(C518, F518, I518, L518, O518, R518)/Sheet1!T518)</f>
        <v/>
      </c>
    </row>
    <row r="519" spans="1:21" x14ac:dyDescent="0.2">
      <c r="A519" s="1">
        <f>Sheet1!A519</f>
        <v>45079</v>
      </c>
      <c r="C519" t="str">
        <f>IF(Sheet1!C519="","",LOG10(Sheet1!C519/Sheet1!D519))</f>
        <v/>
      </c>
      <c r="F519" t="str">
        <f>IF(Sheet1!F519="","",LOG10(Sheet1!F519/Sheet1!G519))</f>
        <v/>
      </c>
      <c r="I519" t="str">
        <f>IF(Sheet1!I519="","",LOG10(Sheet1!I519/Sheet1!J519))</f>
        <v/>
      </c>
      <c r="L519" t="str">
        <f>IF(Sheet1!L519="","",LOG10(Sheet1!L519/Sheet1!M519))</f>
        <v/>
      </c>
      <c r="O519" t="str">
        <f>IF(Sheet1!O519="","",LOG10(Sheet1!O519/Sheet1!P519))</f>
        <v/>
      </c>
      <c r="R519" t="str">
        <f>IF(Sheet1!R519="","",LOG10(Sheet1!R519/Sheet1!S519))</f>
        <v/>
      </c>
      <c r="U519" t="str">
        <f>IF(Sheet1!T519=0,"", SUM(C519, F519, I519, L519, O519, R519)/Sheet1!T519)</f>
        <v/>
      </c>
    </row>
    <row r="520" spans="1:21" x14ac:dyDescent="0.2">
      <c r="A520" s="1">
        <f>Sheet1!A520</f>
        <v>45080</v>
      </c>
      <c r="C520" t="str">
        <f>IF(Sheet1!C520="","",LOG10(Sheet1!C520/Sheet1!D520))</f>
        <v/>
      </c>
      <c r="F520" t="str">
        <f>IF(Sheet1!F520="","",LOG10(Sheet1!F520/Sheet1!G520))</f>
        <v/>
      </c>
      <c r="I520" t="str">
        <f>IF(Sheet1!I520="","",LOG10(Sheet1!I520/Sheet1!J520))</f>
        <v/>
      </c>
      <c r="L520" t="str">
        <f>IF(Sheet1!L520="","",LOG10(Sheet1!L520/Sheet1!M520))</f>
        <v/>
      </c>
      <c r="O520" t="str">
        <f>IF(Sheet1!O520="","",LOG10(Sheet1!O520/Sheet1!P520))</f>
        <v/>
      </c>
      <c r="R520" t="str">
        <f>IF(Sheet1!R520="","",LOG10(Sheet1!R520/Sheet1!S520))</f>
        <v/>
      </c>
      <c r="U520" t="str">
        <f>IF(Sheet1!T520=0,"", SUM(C520, F520, I520, L520, O520, R520)/Sheet1!T520)</f>
        <v/>
      </c>
    </row>
    <row r="521" spans="1:21" x14ac:dyDescent="0.2">
      <c r="A521" s="1">
        <f>Sheet1!A521</f>
        <v>45081</v>
      </c>
      <c r="C521" t="str">
        <f>IF(Sheet1!C521="","",LOG10(Sheet1!C521/Sheet1!D521))</f>
        <v/>
      </c>
      <c r="F521" t="str">
        <f>IF(Sheet1!F521="","",LOG10(Sheet1!F521/Sheet1!G521))</f>
        <v/>
      </c>
      <c r="I521" t="str">
        <f>IF(Sheet1!I521="","",LOG10(Sheet1!I521/Sheet1!J521))</f>
        <v/>
      </c>
      <c r="L521" t="str">
        <f>IF(Sheet1!L521="","",LOG10(Sheet1!L521/Sheet1!M521))</f>
        <v/>
      </c>
      <c r="O521" t="str">
        <f>IF(Sheet1!O521="","",LOG10(Sheet1!O521/Sheet1!P521))</f>
        <v/>
      </c>
      <c r="R521" t="str">
        <f>IF(Sheet1!R521="","",LOG10(Sheet1!R521/Sheet1!S521))</f>
        <v/>
      </c>
      <c r="U521" t="str">
        <f>IF(Sheet1!T521=0,"", SUM(C521, F521, I521, L521, O521, R521)/Sheet1!T521)</f>
        <v/>
      </c>
    </row>
    <row r="522" spans="1:21" x14ac:dyDescent="0.2">
      <c r="A522" s="1">
        <f>Sheet1!A522</f>
        <v>45082</v>
      </c>
      <c r="C522" t="str">
        <f>IF(Sheet1!C522="","",LOG10(Sheet1!C522/Sheet1!D522))</f>
        <v/>
      </c>
      <c r="F522" t="str">
        <f>IF(Sheet1!F522="","",LOG10(Sheet1!F522/Sheet1!G522))</f>
        <v/>
      </c>
      <c r="I522" t="str">
        <f>IF(Sheet1!I522="","",LOG10(Sheet1!I522/Sheet1!J522))</f>
        <v/>
      </c>
      <c r="L522" t="str">
        <f>IF(Sheet1!L522="","",LOG10(Sheet1!L522/Sheet1!M522))</f>
        <v/>
      </c>
      <c r="O522" t="str">
        <f>IF(Sheet1!O522="","",LOG10(Sheet1!O522/Sheet1!P522))</f>
        <v/>
      </c>
      <c r="R522" t="str">
        <f>IF(Sheet1!R522="","",LOG10(Sheet1!R522/Sheet1!S522))</f>
        <v/>
      </c>
      <c r="U522" t="str">
        <f>IF(Sheet1!T522=0,"", SUM(C522, F522, I522, L522, O522, R522)/Sheet1!T522)</f>
        <v/>
      </c>
    </row>
    <row r="523" spans="1:21" x14ac:dyDescent="0.2">
      <c r="A523" s="1">
        <f>Sheet1!A523</f>
        <v>45083</v>
      </c>
      <c r="C523" t="str">
        <f>IF(Sheet1!C523="","",LOG10(Sheet1!C523/Sheet1!D523))</f>
        <v/>
      </c>
      <c r="F523" t="str">
        <f>IF(Sheet1!F523="","",LOG10(Sheet1!F523/Sheet1!G523))</f>
        <v/>
      </c>
      <c r="I523" t="str">
        <f>IF(Sheet1!I523="","",LOG10(Sheet1!I523/Sheet1!J523))</f>
        <v/>
      </c>
      <c r="L523" t="str">
        <f>IF(Sheet1!L523="","",LOG10(Sheet1!L523/Sheet1!M523))</f>
        <v/>
      </c>
      <c r="O523" t="str">
        <f>IF(Sheet1!O523="","",LOG10(Sheet1!O523/Sheet1!P523))</f>
        <v/>
      </c>
      <c r="R523" t="str">
        <f>IF(Sheet1!R523="","",LOG10(Sheet1!R523/Sheet1!S523))</f>
        <v/>
      </c>
      <c r="U523" t="str">
        <f>IF(Sheet1!T523=0,"", SUM(C523, F523, I523, L523, O523, R523)/Sheet1!T523)</f>
        <v/>
      </c>
    </row>
    <row r="524" spans="1:21" x14ac:dyDescent="0.2">
      <c r="A524" s="1">
        <f>Sheet1!A524</f>
        <v>45084</v>
      </c>
      <c r="C524" t="str">
        <f>IF(Sheet1!C524="","",LOG10(Sheet1!C524/Sheet1!D524))</f>
        <v/>
      </c>
      <c r="F524" t="str">
        <f>IF(Sheet1!F524="","",LOG10(Sheet1!F524/Sheet1!G524))</f>
        <v/>
      </c>
      <c r="I524" t="str">
        <f>IF(Sheet1!I524="","",LOG10(Sheet1!I524/Sheet1!J524))</f>
        <v/>
      </c>
      <c r="L524" t="str">
        <f>IF(Sheet1!L524="","",LOG10(Sheet1!L524/Sheet1!M524))</f>
        <v/>
      </c>
      <c r="O524" t="str">
        <f>IF(Sheet1!O524="","",LOG10(Sheet1!O524/Sheet1!P524))</f>
        <v/>
      </c>
      <c r="R524" t="str">
        <f>IF(Sheet1!R524="","",LOG10(Sheet1!R524/Sheet1!S524))</f>
        <v/>
      </c>
      <c r="U524" t="str">
        <f>IF(Sheet1!T524=0,"", SUM(C524, F524, I524, L524, O524, R524)/Sheet1!T524)</f>
        <v/>
      </c>
    </row>
    <row r="525" spans="1:21" x14ac:dyDescent="0.2">
      <c r="A525" s="1">
        <f>Sheet1!A525</f>
        <v>45085</v>
      </c>
      <c r="C525" t="str">
        <f>IF(Sheet1!C525="","",LOG10(Sheet1!C525/Sheet1!D525))</f>
        <v/>
      </c>
      <c r="F525" t="str">
        <f>IF(Sheet1!F525="","",LOG10(Sheet1!F525/Sheet1!G525))</f>
        <v/>
      </c>
      <c r="I525" t="str">
        <f>IF(Sheet1!I525="","",LOG10(Sheet1!I525/Sheet1!J525))</f>
        <v/>
      </c>
      <c r="L525" t="str">
        <f>IF(Sheet1!L525="","",LOG10(Sheet1!L525/Sheet1!M525))</f>
        <v/>
      </c>
      <c r="O525" t="str">
        <f>IF(Sheet1!O525="","",LOG10(Sheet1!O525/Sheet1!P525))</f>
        <v/>
      </c>
      <c r="R525" t="str">
        <f>IF(Sheet1!R525="","",LOG10(Sheet1!R525/Sheet1!S525))</f>
        <v/>
      </c>
      <c r="U525" t="str">
        <f>IF(Sheet1!T525=0,"", SUM(C525, F525, I525, L525, O525, R525)/Sheet1!T525)</f>
        <v/>
      </c>
    </row>
    <row r="526" spans="1:21" x14ac:dyDescent="0.2">
      <c r="A526" s="1">
        <f>Sheet1!A526</f>
        <v>45086</v>
      </c>
      <c r="C526" t="str">
        <f>IF(Sheet1!C526="","",LOG10(Sheet1!C526/Sheet1!D526))</f>
        <v/>
      </c>
      <c r="F526" t="str">
        <f>IF(Sheet1!F526="","",LOG10(Sheet1!F526/Sheet1!G526))</f>
        <v/>
      </c>
      <c r="I526" t="str">
        <f>IF(Sheet1!I526="","",LOG10(Sheet1!I526/Sheet1!J526))</f>
        <v/>
      </c>
      <c r="L526" t="str">
        <f>IF(Sheet1!L526="","",LOG10(Sheet1!L526/Sheet1!M526))</f>
        <v/>
      </c>
      <c r="O526" t="str">
        <f>IF(Sheet1!O526="","",LOG10(Sheet1!O526/Sheet1!P526))</f>
        <v/>
      </c>
      <c r="R526" t="str">
        <f>IF(Sheet1!R526="","",LOG10(Sheet1!R526/Sheet1!S526))</f>
        <v/>
      </c>
      <c r="U526" t="str">
        <f>IF(Sheet1!T526=0,"", SUM(C526, F526, I526, L526, O526, R526)/Sheet1!T526)</f>
        <v/>
      </c>
    </row>
    <row r="527" spans="1:21" x14ac:dyDescent="0.2">
      <c r="A527" s="1">
        <f>Sheet1!A527</f>
        <v>45087</v>
      </c>
      <c r="C527" t="str">
        <f>IF(Sheet1!C527="","",LOG10(Sheet1!C527/Sheet1!D527))</f>
        <v/>
      </c>
      <c r="F527" t="str">
        <f>IF(Sheet1!F527="","",LOG10(Sheet1!F527/Sheet1!G527))</f>
        <v/>
      </c>
      <c r="I527" t="str">
        <f>IF(Sheet1!I527="","",LOG10(Sheet1!I527/Sheet1!J527))</f>
        <v/>
      </c>
      <c r="L527" t="str">
        <f>IF(Sheet1!L527="","",LOG10(Sheet1!L527/Sheet1!M527))</f>
        <v/>
      </c>
      <c r="O527" t="str">
        <f>IF(Sheet1!O527="","",LOG10(Sheet1!O527/Sheet1!P527))</f>
        <v/>
      </c>
      <c r="R527" t="str">
        <f>IF(Sheet1!R527="","",LOG10(Sheet1!R527/Sheet1!S527))</f>
        <v/>
      </c>
      <c r="U527" t="str">
        <f>IF(Sheet1!T527=0,"", SUM(C527, F527, I527, L527, O527, R527)/Sheet1!T527)</f>
        <v/>
      </c>
    </row>
    <row r="528" spans="1:21" x14ac:dyDescent="0.2">
      <c r="A528" s="1">
        <f>Sheet1!A528</f>
        <v>45088</v>
      </c>
      <c r="C528" t="str">
        <f>IF(Sheet1!C528="","",LOG10(Sheet1!C528/Sheet1!D528))</f>
        <v/>
      </c>
      <c r="F528" t="str">
        <f>IF(Sheet1!F528="","",LOG10(Sheet1!F528/Sheet1!G528))</f>
        <v/>
      </c>
      <c r="I528" t="str">
        <f>IF(Sheet1!I528="","",LOG10(Sheet1!I528/Sheet1!J528))</f>
        <v/>
      </c>
      <c r="L528" t="str">
        <f>IF(Sheet1!L528="","",LOG10(Sheet1!L528/Sheet1!M528))</f>
        <v/>
      </c>
      <c r="O528" t="str">
        <f>IF(Sheet1!O528="","",LOG10(Sheet1!O528/Sheet1!P528))</f>
        <v/>
      </c>
      <c r="R528" t="str">
        <f>IF(Sheet1!R528="","",LOG10(Sheet1!R528/Sheet1!S528))</f>
        <v/>
      </c>
      <c r="U528" t="str">
        <f>IF(Sheet1!T528=0,"", SUM(C528, F528, I528, L528, O528, R528)/Sheet1!T528)</f>
        <v/>
      </c>
    </row>
    <row r="529" spans="1:21" x14ac:dyDescent="0.2">
      <c r="A529" s="1">
        <f>Sheet1!A529</f>
        <v>45089</v>
      </c>
      <c r="C529" t="str">
        <f>IF(Sheet1!C529="","",LOG10(Sheet1!C529/Sheet1!D529))</f>
        <v/>
      </c>
      <c r="F529" t="str">
        <f>IF(Sheet1!F529="","",LOG10(Sheet1!F529/Sheet1!G529))</f>
        <v/>
      </c>
      <c r="I529" t="str">
        <f>IF(Sheet1!I529="","",LOG10(Sheet1!I529/Sheet1!J529))</f>
        <v/>
      </c>
      <c r="L529" t="str">
        <f>IF(Sheet1!L529="","",LOG10(Sheet1!L529/Sheet1!M529))</f>
        <v/>
      </c>
      <c r="O529" t="str">
        <f>IF(Sheet1!O529="","",LOG10(Sheet1!O529/Sheet1!P529))</f>
        <v/>
      </c>
      <c r="R529" t="str">
        <f>IF(Sheet1!R529="","",LOG10(Sheet1!R529/Sheet1!S529))</f>
        <v/>
      </c>
      <c r="U529" t="str">
        <f>IF(Sheet1!T529=0,"", SUM(C529, F529, I529, L529, O529, R529)/Sheet1!T529)</f>
        <v/>
      </c>
    </row>
    <row r="530" spans="1:21" x14ac:dyDescent="0.2">
      <c r="A530" s="1">
        <f>Sheet1!A530</f>
        <v>45090</v>
      </c>
      <c r="C530" t="str">
        <f>IF(Sheet1!C530="","",LOG10(Sheet1!C530/Sheet1!D530))</f>
        <v/>
      </c>
      <c r="F530" t="str">
        <f>IF(Sheet1!F530="","",LOG10(Sheet1!F530/Sheet1!G530))</f>
        <v/>
      </c>
      <c r="I530" t="str">
        <f>IF(Sheet1!I530="","",LOG10(Sheet1!I530/Sheet1!J530))</f>
        <v/>
      </c>
      <c r="L530" t="str">
        <f>IF(Sheet1!L530="","",LOG10(Sheet1!L530/Sheet1!M530))</f>
        <v/>
      </c>
      <c r="O530" t="str">
        <f>IF(Sheet1!O530="","",LOG10(Sheet1!O530/Sheet1!P530))</f>
        <v/>
      </c>
      <c r="R530" t="str">
        <f>IF(Sheet1!R530="","",LOG10(Sheet1!R530/Sheet1!S530))</f>
        <v/>
      </c>
      <c r="U530" t="str">
        <f>IF(Sheet1!T530=0,"", SUM(C530, F530, I530, L530, O530, R530)/Sheet1!T530)</f>
        <v/>
      </c>
    </row>
    <row r="531" spans="1:21" x14ac:dyDescent="0.2">
      <c r="A531" s="1">
        <f>Sheet1!A531</f>
        <v>45091</v>
      </c>
      <c r="C531" t="str">
        <f>IF(Sheet1!C531="","",LOG10(Sheet1!C531/Sheet1!D531))</f>
        <v/>
      </c>
      <c r="F531" t="str">
        <f>IF(Sheet1!F531="","",LOG10(Sheet1!F531/Sheet1!G531))</f>
        <v/>
      </c>
      <c r="I531" t="str">
        <f>IF(Sheet1!I531="","",LOG10(Sheet1!I531/Sheet1!J531))</f>
        <v/>
      </c>
      <c r="L531" t="str">
        <f>IF(Sheet1!L531="","",LOG10(Sheet1!L531/Sheet1!M531))</f>
        <v/>
      </c>
      <c r="O531" t="str">
        <f>IF(Sheet1!O531="","",LOG10(Sheet1!O531/Sheet1!P531))</f>
        <v/>
      </c>
      <c r="R531" t="str">
        <f>IF(Sheet1!R531="","",LOG10(Sheet1!R531/Sheet1!S531))</f>
        <v/>
      </c>
      <c r="U531" t="str">
        <f>IF(Sheet1!T531=0,"", SUM(C531, F531, I531, L531, O531, R531)/Sheet1!T531)</f>
        <v/>
      </c>
    </row>
    <row r="532" spans="1:21" x14ac:dyDescent="0.2">
      <c r="A532" s="1">
        <f>Sheet1!A532</f>
        <v>45092</v>
      </c>
      <c r="C532" t="str">
        <f>IF(Sheet1!C532="","",LOG10(Sheet1!C532/Sheet1!D532))</f>
        <v/>
      </c>
      <c r="F532" t="str">
        <f>IF(Sheet1!F532="","",LOG10(Sheet1!F532/Sheet1!G532))</f>
        <v/>
      </c>
      <c r="I532" t="str">
        <f>IF(Sheet1!I532="","",LOG10(Sheet1!I532/Sheet1!J532))</f>
        <v/>
      </c>
      <c r="L532" t="str">
        <f>IF(Sheet1!L532="","",LOG10(Sheet1!L532/Sheet1!M532))</f>
        <v/>
      </c>
      <c r="O532" t="str">
        <f>IF(Sheet1!O532="","",LOG10(Sheet1!O532/Sheet1!P532))</f>
        <v/>
      </c>
      <c r="R532" t="str">
        <f>IF(Sheet1!R532="","",LOG10(Sheet1!R532/Sheet1!S532))</f>
        <v/>
      </c>
      <c r="U532" t="str">
        <f>IF(Sheet1!T532=0,"", SUM(C532, F532, I532, L532, O532, R532)/Sheet1!T532)</f>
        <v/>
      </c>
    </row>
    <row r="533" spans="1:21" x14ac:dyDescent="0.2">
      <c r="A533" s="1">
        <f>Sheet1!A533</f>
        <v>45093</v>
      </c>
      <c r="C533" t="str">
        <f>IF(Sheet1!C533="","",LOG10(Sheet1!C533/Sheet1!D533))</f>
        <v/>
      </c>
      <c r="F533" t="str">
        <f>IF(Sheet1!F533="","",LOG10(Sheet1!F533/Sheet1!G533))</f>
        <v/>
      </c>
      <c r="I533" t="str">
        <f>IF(Sheet1!I533="","",LOG10(Sheet1!I533/Sheet1!J533))</f>
        <v/>
      </c>
      <c r="L533" t="str">
        <f>IF(Sheet1!L533="","",LOG10(Sheet1!L533/Sheet1!M533))</f>
        <v/>
      </c>
      <c r="O533" t="str">
        <f>IF(Sheet1!O533="","",LOG10(Sheet1!O533/Sheet1!P533))</f>
        <v/>
      </c>
      <c r="R533" t="str">
        <f>IF(Sheet1!R533="","",LOG10(Sheet1!R533/Sheet1!S533))</f>
        <v/>
      </c>
      <c r="U533" t="str">
        <f>IF(Sheet1!T533=0,"", SUM(C533, F533, I533, L533, O533, R533)/Sheet1!T533)</f>
        <v/>
      </c>
    </row>
    <row r="534" spans="1:21" x14ac:dyDescent="0.2">
      <c r="A534" s="1">
        <f>Sheet1!A534</f>
        <v>45094</v>
      </c>
      <c r="C534" t="str">
        <f>IF(Sheet1!C534="","",LOG10(Sheet1!C534/Sheet1!D534))</f>
        <v/>
      </c>
      <c r="F534" t="str">
        <f>IF(Sheet1!F534="","",LOG10(Sheet1!F534/Sheet1!G534))</f>
        <v/>
      </c>
      <c r="I534" t="str">
        <f>IF(Sheet1!I534="","",LOG10(Sheet1!I534/Sheet1!J534))</f>
        <v/>
      </c>
      <c r="L534" t="str">
        <f>IF(Sheet1!L534="","",LOG10(Sheet1!L534/Sheet1!M534))</f>
        <v/>
      </c>
      <c r="O534" t="str">
        <f>IF(Sheet1!O534="","",LOG10(Sheet1!O534/Sheet1!P534))</f>
        <v/>
      </c>
      <c r="R534" t="str">
        <f>IF(Sheet1!R534="","",LOG10(Sheet1!R534/Sheet1!S534))</f>
        <v/>
      </c>
      <c r="U534" t="str">
        <f>IF(Sheet1!T534=0,"", SUM(C534, F534, I534, L534, O534, R534)/Sheet1!T534)</f>
        <v/>
      </c>
    </row>
    <row r="535" spans="1:21" x14ac:dyDescent="0.2">
      <c r="A535" s="1">
        <f>Sheet1!A535</f>
        <v>45095</v>
      </c>
      <c r="C535" t="str">
        <f>IF(Sheet1!C535="","",LOG10(Sheet1!C535/Sheet1!D535))</f>
        <v/>
      </c>
      <c r="F535" t="str">
        <f>IF(Sheet1!F535="","",LOG10(Sheet1!F535/Sheet1!G535))</f>
        <v/>
      </c>
      <c r="I535" t="str">
        <f>IF(Sheet1!I535="","",LOG10(Sheet1!I535/Sheet1!J535))</f>
        <v/>
      </c>
      <c r="L535" t="str">
        <f>IF(Sheet1!L535="","",LOG10(Sheet1!L535/Sheet1!M535))</f>
        <v/>
      </c>
      <c r="O535" t="str">
        <f>IF(Sheet1!O535="","",LOG10(Sheet1!O535/Sheet1!P535))</f>
        <v/>
      </c>
      <c r="R535" t="str">
        <f>IF(Sheet1!R535="","",LOG10(Sheet1!R535/Sheet1!S535))</f>
        <v/>
      </c>
      <c r="U535" t="str">
        <f>IF(Sheet1!T535=0,"", SUM(C535, F535, I535, L535, O535, R535)/Sheet1!T535)</f>
        <v/>
      </c>
    </row>
    <row r="536" spans="1:21" x14ac:dyDescent="0.2">
      <c r="A536" s="1">
        <f>Sheet1!A536</f>
        <v>45096</v>
      </c>
      <c r="C536" t="str">
        <f>IF(Sheet1!C536="","",LOG10(Sheet1!C536/Sheet1!D536))</f>
        <v/>
      </c>
      <c r="F536" t="str">
        <f>IF(Sheet1!F536="","",LOG10(Sheet1!F536/Sheet1!G536))</f>
        <v/>
      </c>
      <c r="I536" t="str">
        <f>IF(Sheet1!I536="","",LOG10(Sheet1!I536/Sheet1!J536))</f>
        <v/>
      </c>
      <c r="L536" t="str">
        <f>IF(Sheet1!L536="","",LOG10(Sheet1!L536/Sheet1!M536))</f>
        <v/>
      </c>
      <c r="O536" t="str">
        <f>IF(Sheet1!O536="","",LOG10(Sheet1!O536/Sheet1!P536))</f>
        <v/>
      </c>
      <c r="R536" t="str">
        <f>IF(Sheet1!R536="","",LOG10(Sheet1!R536/Sheet1!S536))</f>
        <v/>
      </c>
      <c r="U536" t="str">
        <f>IF(Sheet1!T536=0,"", SUM(C536, F536, I536, L536, O536, R536)/Sheet1!T536)</f>
        <v/>
      </c>
    </row>
    <row r="537" spans="1:21" x14ac:dyDescent="0.2">
      <c r="A537" s="1">
        <f>Sheet1!A537</f>
        <v>45097</v>
      </c>
      <c r="C537" t="str">
        <f>IF(Sheet1!C537="","",LOG10(Sheet1!C537/Sheet1!D537))</f>
        <v/>
      </c>
      <c r="F537" t="str">
        <f>IF(Sheet1!F537="","",LOG10(Sheet1!F537/Sheet1!G537))</f>
        <v/>
      </c>
      <c r="I537" t="str">
        <f>IF(Sheet1!I537="","",LOG10(Sheet1!I537/Sheet1!J537))</f>
        <v/>
      </c>
      <c r="L537" t="str">
        <f>IF(Sheet1!L537="","",LOG10(Sheet1!L537/Sheet1!M537))</f>
        <v/>
      </c>
      <c r="O537" t="str">
        <f>IF(Sheet1!O537="","",LOG10(Sheet1!O537/Sheet1!P537))</f>
        <v/>
      </c>
      <c r="R537" t="str">
        <f>IF(Sheet1!R537="","",LOG10(Sheet1!R537/Sheet1!S537))</f>
        <v/>
      </c>
      <c r="U537" t="str">
        <f>IF(Sheet1!T537=0,"", SUM(C537, F537, I537, L537, O537, R537)/Sheet1!T537)</f>
        <v/>
      </c>
    </row>
    <row r="538" spans="1:21" x14ac:dyDescent="0.2">
      <c r="A538" s="1">
        <f>Sheet1!A538</f>
        <v>45098</v>
      </c>
      <c r="C538" t="str">
        <f>IF(Sheet1!C538="","",LOG10(Sheet1!C538/Sheet1!D538))</f>
        <v/>
      </c>
      <c r="F538" t="str">
        <f>IF(Sheet1!F538="","",LOG10(Sheet1!F538/Sheet1!G538))</f>
        <v/>
      </c>
      <c r="I538" t="str">
        <f>IF(Sheet1!I538="","",LOG10(Sheet1!I538/Sheet1!J538))</f>
        <v/>
      </c>
      <c r="L538" t="str">
        <f>IF(Sheet1!L538="","",LOG10(Sheet1!L538/Sheet1!M538))</f>
        <v/>
      </c>
      <c r="O538" t="str">
        <f>IF(Sheet1!O538="","",LOG10(Sheet1!O538/Sheet1!P538))</f>
        <v/>
      </c>
      <c r="R538" t="str">
        <f>IF(Sheet1!R538="","",LOG10(Sheet1!R538/Sheet1!S538))</f>
        <v/>
      </c>
      <c r="U538" t="str">
        <f>IF(Sheet1!T538=0,"", SUM(C538, F538, I538, L538, O538, R538)/Sheet1!T538)</f>
        <v/>
      </c>
    </row>
    <row r="539" spans="1:21" x14ac:dyDescent="0.2">
      <c r="A539" s="1">
        <f>Sheet1!A539</f>
        <v>45099</v>
      </c>
      <c r="C539" t="str">
        <f>IF(Sheet1!C539="","",LOG10(Sheet1!C539/Sheet1!D539))</f>
        <v/>
      </c>
      <c r="F539" t="str">
        <f>IF(Sheet1!F539="","",LOG10(Sheet1!F539/Sheet1!G539))</f>
        <v/>
      </c>
      <c r="I539" t="str">
        <f>IF(Sheet1!I539="","",LOG10(Sheet1!I539/Sheet1!J539))</f>
        <v/>
      </c>
      <c r="L539" t="str">
        <f>IF(Sheet1!L539="","",LOG10(Sheet1!L539/Sheet1!M539))</f>
        <v/>
      </c>
      <c r="O539" t="str">
        <f>IF(Sheet1!O539="","",LOG10(Sheet1!O539/Sheet1!P539))</f>
        <v/>
      </c>
      <c r="R539" t="str">
        <f>IF(Sheet1!R539="","",LOG10(Sheet1!R539/Sheet1!S539))</f>
        <v/>
      </c>
      <c r="U539" t="str">
        <f>IF(Sheet1!T539=0,"", SUM(C539, F539, I539, L539, O539, R539)/Sheet1!T539)</f>
        <v/>
      </c>
    </row>
    <row r="540" spans="1:21" x14ac:dyDescent="0.2">
      <c r="A540" s="1">
        <f>Sheet1!A540</f>
        <v>45100</v>
      </c>
      <c r="C540" t="str">
        <f>IF(Sheet1!C540="","",LOG10(Sheet1!C540/Sheet1!D540))</f>
        <v/>
      </c>
      <c r="F540" t="str">
        <f>IF(Sheet1!F540="","",LOG10(Sheet1!F540/Sheet1!G540))</f>
        <v/>
      </c>
      <c r="I540" t="str">
        <f>IF(Sheet1!I540="","",LOG10(Sheet1!I540/Sheet1!J540))</f>
        <v/>
      </c>
      <c r="L540" t="str">
        <f>IF(Sheet1!L540="","",LOG10(Sheet1!L540/Sheet1!M540))</f>
        <v/>
      </c>
      <c r="O540" t="str">
        <f>IF(Sheet1!O540="","",LOG10(Sheet1!O540/Sheet1!P540))</f>
        <v/>
      </c>
      <c r="R540" t="str">
        <f>IF(Sheet1!R540="","",LOG10(Sheet1!R540/Sheet1!S540))</f>
        <v/>
      </c>
      <c r="U540" t="str">
        <f>IF(Sheet1!T540=0,"", SUM(C540, F540, I540, L540, O540, R540)/Sheet1!T540)</f>
        <v/>
      </c>
    </row>
    <row r="541" spans="1:21" x14ac:dyDescent="0.2">
      <c r="A541" s="1">
        <f>Sheet1!A541</f>
        <v>45101</v>
      </c>
      <c r="C541" t="str">
        <f>IF(Sheet1!C541="","",LOG10(Sheet1!C541/Sheet1!D541))</f>
        <v/>
      </c>
      <c r="F541" t="str">
        <f>IF(Sheet1!F541="","",LOG10(Sheet1!F541/Sheet1!G541))</f>
        <v/>
      </c>
      <c r="I541" t="str">
        <f>IF(Sheet1!I541="","",LOG10(Sheet1!I541/Sheet1!J541))</f>
        <v/>
      </c>
      <c r="L541" t="str">
        <f>IF(Sheet1!L541="","",LOG10(Sheet1!L541/Sheet1!M541))</f>
        <v/>
      </c>
      <c r="O541" t="str">
        <f>IF(Sheet1!O541="","",LOG10(Sheet1!O541/Sheet1!P541))</f>
        <v/>
      </c>
      <c r="R541" t="str">
        <f>IF(Sheet1!R541="","",LOG10(Sheet1!R541/Sheet1!S541))</f>
        <v/>
      </c>
      <c r="U541" t="str">
        <f>IF(Sheet1!T541=0,"", SUM(C541, F541, I541, L541, O541, R541)/Sheet1!T541)</f>
        <v/>
      </c>
    </row>
    <row r="542" spans="1:21" x14ac:dyDescent="0.2">
      <c r="A542" s="1">
        <f>Sheet1!A542</f>
        <v>45102</v>
      </c>
      <c r="C542" t="str">
        <f>IF(Sheet1!C542="","",LOG10(Sheet1!C542/Sheet1!D542))</f>
        <v/>
      </c>
      <c r="F542" t="str">
        <f>IF(Sheet1!F542="","",LOG10(Sheet1!F542/Sheet1!G542))</f>
        <v/>
      </c>
      <c r="I542" t="str">
        <f>IF(Sheet1!I542="","",LOG10(Sheet1!I542/Sheet1!J542))</f>
        <v/>
      </c>
      <c r="L542" t="str">
        <f>IF(Sheet1!L542="","",LOG10(Sheet1!L542/Sheet1!M542))</f>
        <v/>
      </c>
      <c r="O542" t="str">
        <f>IF(Sheet1!O542="","",LOG10(Sheet1!O542/Sheet1!P542))</f>
        <v/>
      </c>
      <c r="R542" t="str">
        <f>IF(Sheet1!R542="","",LOG10(Sheet1!R542/Sheet1!S542))</f>
        <v/>
      </c>
      <c r="U542" t="str">
        <f>IF(Sheet1!T542=0,"", SUM(C542, F542, I542, L542, O542, R542)/Sheet1!T542)</f>
        <v/>
      </c>
    </row>
    <row r="543" spans="1:21" x14ac:dyDescent="0.2">
      <c r="A543" s="1">
        <f>Sheet1!A543</f>
        <v>45103</v>
      </c>
      <c r="C543" t="str">
        <f>IF(Sheet1!C543="","",LOG10(Sheet1!C543/Sheet1!D543))</f>
        <v/>
      </c>
      <c r="F543" t="str">
        <f>IF(Sheet1!F543="","",LOG10(Sheet1!F543/Sheet1!G543))</f>
        <v/>
      </c>
      <c r="I543" t="str">
        <f>IF(Sheet1!I543="","",LOG10(Sheet1!I543/Sheet1!J543))</f>
        <v/>
      </c>
      <c r="L543" t="str">
        <f>IF(Sheet1!L543="","",LOG10(Sheet1!L543/Sheet1!M543))</f>
        <v/>
      </c>
      <c r="O543" t="str">
        <f>IF(Sheet1!O543="","",LOG10(Sheet1!O543/Sheet1!P543))</f>
        <v/>
      </c>
      <c r="R543" t="str">
        <f>IF(Sheet1!R543="","",LOG10(Sheet1!R543/Sheet1!S543))</f>
        <v/>
      </c>
      <c r="U543" t="str">
        <f>IF(Sheet1!T543=0,"", SUM(C543, F543, I543, L543, O543, R543)/Sheet1!T543)</f>
        <v/>
      </c>
    </row>
    <row r="544" spans="1:21" x14ac:dyDescent="0.2">
      <c r="A544" s="1">
        <f>Sheet1!A544</f>
        <v>45104</v>
      </c>
      <c r="C544" t="str">
        <f>IF(Sheet1!C544="","",LOG10(Sheet1!C544/Sheet1!D544))</f>
        <v/>
      </c>
      <c r="F544" t="str">
        <f>IF(Sheet1!F544="","",LOG10(Sheet1!F544/Sheet1!G544))</f>
        <v/>
      </c>
      <c r="I544" t="str">
        <f>IF(Sheet1!I544="","",LOG10(Sheet1!I544/Sheet1!J544))</f>
        <v/>
      </c>
      <c r="L544" t="str">
        <f>IF(Sheet1!L544="","",LOG10(Sheet1!L544/Sheet1!M544))</f>
        <v/>
      </c>
      <c r="O544" t="str">
        <f>IF(Sheet1!O544="","",LOG10(Sheet1!O544/Sheet1!P544))</f>
        <v/>
      </c>
      <c r="R544" t="str">
        <f>IF(Sheet1!R544="","",LOG10(Sheet1!R544/Sheet1!S544))</f>
        <v/>
      </c>
      <c r="U544" t="str">
        <f>IF(Sheet1!T544=0,"", SUM(C544, F544, I544, L544, O544, R544)/Sheet1!T544)</f>
        <v/>
      </c>
    </row>
    <row r="545" spans="1:21" x14ac:dyDescent="0.2">
      <c r="A545" s="1">
        <f>Sheet1!A545</f>
        <v>45105</v>
      </c>
      <c r="C545" t="str">
        <f>IF(Sheet1!C545="","",LOG10(Sheet1!C545/Sheet1!D545))</f>
        <v/>
      </c>
      <c r="F545" t="str">
        <f>IF(Sheet1!F545="","",LOG10(Sheet1!F545/Sheet1!G545))</f>
        <v/>
      </c>
      <c r="I545" t="str">
        <f>IF(Sheet1!I545="","",LOG10(Sheet1!I545/Sheet1!J545))</f>
        <v/>
      </c>
      <c r="L545" t="str">
        <f>IF(Sheet1!L545="","",LOG10(Sheet1!L545/Sheet1!M545))</f>
        <v/>
      </c>
      <c r="O545" t="str">
        <f>IF(Sheet1!O545="","",LOG10(Sheet1!O545/Sheet1!P545))</f>
        <v/>
      </c>
      <c r="R545" t="str">
        <f>IF(Sheet1!R545="","",LOG10(Sheet1!R545/Sheet1!S545))</f>
        <v/>
      </c>
      <c r="U545" t="str">
        <f>IF(Sheet1!T545=0,"", SUM(C545, F545, I545, L545, O545, R545)/Sheet1!T545)</f>
        <v/>
      </c>
    </row>
    <row r="546" spans="1:21" x14ac:dyDescent="0.2">
      <c r="A546" s="1">
        <f>Sheet1!A546</f>
        <v>45106</v>
      </c>
      <c r="C546" t="str">
        <f>IF(Sheet1!C546="","",LOG10(Sheet1!C546/Sheet1!D546))</f>
        <v/>
      </c>
      <c r="F546" t="str">
        <f>IF(Sheet1!F546="","",LOG10(Sheet1!F546/Sheet1!G546))</f>
        <v/>
      </c>
      <c r="I546" t="str">
        <f>IF(Sheet1!I546="","",LOG10(Sheet1!I546/Sheet1!J546))</f>
        <v/>
      </c>
      <c r="L546" t="str">
        <f>IF(Sheet1!L546="","",LOG10(Sheet1!L546/Sheet1!M546))</f>
        <v/>
      </c>
      <c r="O546" t="str">
        <f>IF(Sheet1!O546="","",LOG10(Sheet1!O546/Sheet1!P546))</f>
        <v/>
      </c>
      <c r="R546" t="str">
        <f>IF(Sheet1!R546="","",LOG10(Sheet1!R546/Sheet1!S546))</f>
        <v/>
      </c>
      <c r="U546" t="str">
        <f>IF(Sheet1!T546=0,"", SUM(C546, F546, I546, L546, O546, R546)/Sheet1!T546)</f>
        <v/>
      </c>
    </row>
    <row r="547" spans="1:21" x14ac:dyDescent="0.2">
      <c r="A547" s="1">
        <f>Sheet1!A547</f>
        <v>45107</v>
      </c>
      <c r="C547" t="str">
        <f>IF(Sheet1!C547="","",LOG10(Sheet1!C547/Sheet1!D547))</f>
        <v/>
      </c>
      <c r="F547" t="str">
        <f>IF(Sheet1!F547="","",LOG10(Sheet1!F547/Sheet1!G547))</f>
        <v/>
      </c>
      <c r="I547" t="str">
        <f>IF(Sheet1!I547="","",LOG10(Sheet1!I547/Sheet1!J547))</f>
        <v/>
      </c>
      <c r="L547" t="str">
        <f>IF(Sheet1!L547="","",LOG10(Sheet1!L547/Sheet1!M547))</f>
        <v/>
      </c>
      <c r="O547" t="str">
        <f>IF(Sheet1!O547="","",LOG10(Sheet1!O547/Sheet1!P547))</f>
        <v/>
      </c>
      <c r="R547" t="str">
        <f>IF(Sheet1!R547="","",LOG10(Sheet1!R547/Sheet1!S547))</f>
        <v/>
      </c>
      <c r="U547" t="str">
        <f>IF(Sheet1!T547=0,"", SUM(C547, F547, I547, L547, O547, R547)/Sheet1!T547)</f>
        <v/>
      </c>
    </row>
    <row r="548" spans="1:21" x14ac:dyDescent="0.2">
      <c r="A548" s="1">
        <f>Sheet1!A548</f>
        <v>45108</v>
      </c>
      <c r="C548" t="str">
        <f>IF(Sheet1!C548="","",LOG10(Sheet1!C548/Sheet1!D548))</f>
        <v/>
      </c>
      <c r="F548" t="str">
        <f>IF(Sheet1!F548="","",LOG10(Sheet1!F548/Sheet1!G548))</f>
        <v/>
      </c>
      <c r="I548" t="str">
        <f>IF(Sheet1!I548="","",LOG10(Sheet1!I548/Sheet1!J548))</f>
        <v/>
      </c>
      <c r="L548" t="str">
        <f>IF(Sheet1!L548="","",LOG10(Sheet1!L548/Sheet1!M548))</f>
        <v/>
      </c>
      <c r="O548" t="str">
        <f>IF(Sheet1!O548="","",LOG10(Sheet1!O548/Sheet1!P548))</f>
        <v/>
      </c>
      <c r="R548" t="str">
        <f>IF(Sheet1!R548="","",LOG10(Sheet1!R548/Sheet1!S548))</f>
        <v/>
      </c>
      <c r="U548" t="str">
        <f>IF(Sheet1!T548=0,"", SUM(C548, F548, I548, L548, O548, R548)/Sheet1!T548)</f>
        <v/>
      </c>
    </row>
    <row r="549" spans="1:21" x14ac:dyDescent="0.2">
      <c r="A549" s="1">
        <f>Sheet1!A549</f>
        <v>45109</v>
      </c>
      <c r="C549" t="str">
        <f>IF(Sheet1!C549="","",LOG10(Sheet1!C549/Sheet1!D549))</f>
        <v/>
      </c>
      <c r="F549" t="str">
        <f>IF(Sheet1!F549="","",LOG10(Sheet1!F549/Sheet1!G549))</f>
        <v/>
      </c>
      <c r="I549" t="str">
        <f>IF(Sheet1!I549="","",LOG10(Sheet1!I549/Sheet1!J549))</f>
        <v/>
      </c>
      <c r="L549" t="str">
        <f>IF(Sheet1!L549="","",LOG10(Sheet1!L549/Sheet1!M549))</f>
        <v/>
      </c>
      <c r="O549" t="str">
        <f>IF(Sheet1!O549="","",LOG10(Sheet1!O549/Sheet1!P549))</f>
        <v/>
      </c>
      <c r="R549" t="str">
        <f>IF(Sheet1!R549="","",LOG10(Sheet1!R549/Sheet1!S549))</f>
        <v/>
      </c>
      <c r="U549" t="str">
        <f>IF(Sheet1!T549=0,"", SUM(C549, F549, I549, L549, O549, R549)/Sheet1!T549)</f>
        <v/>
      </c>
    </row>
    <row r="550" spans="1:21" x14ac:dyDescent="0.2">
      <c r="A550" s="1">
        <f>Sheet1!A550</f>
        <v>45110</v>
      </c>
      <c r="C550" t="str">
        <f>IF(Sheet1!C550="","",LOG10(Sheet1!C550/Sheet1!D550))</f>
        <v/>
      </c>
      <c r="F550" t="str">
        <f>IF(Sheet1!F550="","",LOG10(Sheet1!F550/Sheet1!G550))</f>
        <v/>
      </c>
      <c r="I550" t="str">
        <f>IF(Sheet1!I550="","",LOG10(Sheet1!I550/Sheet1!J550))</f>
        <v/>
      </c>
      <c r="L550" t="str">
        <f>IF(Sheet1!L550="","",LOG10(Sheet1!L550/Sheet1!M550))</f>
        <v/>
      </c>
      <c r="O550" t="str">
        <f>IF(Sheet1!O550="","",LOG10(Sheet1!O550/Sheet1!P550))</f>
        <v/>
      </c>
      <c r="R550" t="str">
        <f>IF(Sheet1!R550="","",LOG10(Sheet1!R550/Sheet1!S550))</f>
        <v/>
      </c>
      <c r="U550" t="str">
        <f>IF(Sheet1!T550=0,"", SUM(C550, F550, I550, L550, O550, R550)/Sheet1!T550)</f>
        <v/>
      </c>
    </row>
    <row r="551" spans="1:21" x14ac:dyDescent="0.2">
      <c r="A551" s="1">
        <f>Sheet1!A551</f>
        <v>45111</v>
      </c>
      <c r="C551" t="str">
        <f>IF(Sheet1!C551="","",LOG10(Sheet1!C551/Sheet1!D551))</f>
        <v/>
      </c>
      <c r="F551" t="str">
        <f>IF(Sheet1!F551="","",LOG10(Sheet1!F551/Sheet1!G551))</f>
        <v/>
      </c>
      <c r="I551" t="str">
        <f>IF(Sheet1!I551="","",LOG10(Sheet1!I551/Sheet1!J551))</f>
        <v/>
      </c>
      <c r="L551" t="str">
        <f>IF(Sheet1!L551="","",LOG10(Sheet1!L551/Sheet1!M551))</f>
        <v/>
      </c>
      <c r="O551" t="str">
        <f>IF(Sheet1!O551="","",LOG10(Sheet1!O551/Sheet1!P551))</f>
        <v/>
      </c>
      <c r="R551" t="str">
        <f>IF(Sheet1!R551="","",LOG10(Sheet1!R551/Sheet1!S551))</f>
        <v/>
      </c>
      <c r="U551" t="str">
        <f>IF(Sheet1!T551=0,"", SUM(C551, F551, I551, L551, O551, R551)/Sheet1!T551)</f>
        <v/>
      </c>
    </row>
    <row r="552" spans="1:21" x14ac:dyDescent="0.2">
      <c r="A552" s="1">
        <f>Sheet1!A552</f>
        <v>45112</v>
      </c>
      <c r="C552" t="str">
        <f>IF(Sheet1!C552="","",LOG10(Sheet1!C552/Sheet1!D552))</f>
        <v/>
      </c>
      <c r="F552" t="str">
        <f>IF(Sheet1!F552="","",LOG10(Sheet1!F552/Sheet1!G552))</f>
        <v/>
      </c>
      <c r="I552" t="str">
        <f>IF(Sheet1!I552="","",LOG10(Sheet1!I552/Sheet1!J552))</f>
        <v/>
      </c>
      <c r="L552" t="str">
        <f>IF(Sheet1!L552="","",LOG10(Sheet1!L552/Sheet1!M552))</f>
        <v/>
      </c>
      <c r="O552" t="str">
        <f>IF(Sheet1!O552="","",LOG10(Sheet1!O552/Sheet1!P552))</f>
        <v/>
      </c>
      <c r="R552" t="str">
        <f>IF(Sheet1!R552="","",LOG10(Sheet1!R552/Sheet1!S552))</f>
        <v/>
      </c>
      <c r="U552" t="str">
        <f>IF(Sheet1!T552=0,"", SUM(C552, F552, I552, L552, O552, R552)/Sheet1!T552)</f>
        <v/>
      </c>
    </row>
    <row r="553" spans="1:21" x14ac:dyDescent="0.2">
      <c r="A553" s="1">
        <f>Sheet1!A553</f>
        <v>45113</v>
      </c>
      <c r="C553" t="str">
        <f>IF(Sheet1!C553="","",LOG10(Sheet1!C553/Sheet1!D553))</f>
        <v/>
      </c>
      <c r="F553" t="str">
        <f>IF(Sheet1!F553="","",LOG10(Sheet1!F553/Sheet1!G553))</f>
        <v/>
      </c>
      <c r="I553" t="str">
        <f>IF(Sheet1!I553="","",LOG10(Sheet1!I553/Sheet1!J553))</f>
        <v/>
      </c>
      <c r="L553" t="str">
        <f>IF(Sheet1!L553="","",LOG10(Sheet1!L553/Sheet1!M553))</f>
        <v/>
      </c>
      <c r="O553" t="str">
        <f>IF(Sheet1!O553="","",LOG10(Sheet1!O553/Sheet1!P553))</f>
        <v/>
      </c>
      <c r="R553" t="str">
        <f>IF(Sheet1!R553="","",LOG10(Sheet1!R553/Sheet1!S553))</f>
        <v/>
      </c>
      <c r="U553" t="str">
        <f>IF(Sheet1!T553=0,"", SUM(C553, F553, I553, L553, O553, R553)/Sheet1!T553)</f>
        <v/>
      </c>
    </row>
    <row r="554" spans="1:21" x14ac:dyDescent="0.2">
      <c r="A554" s="1">
        <f>Sheet1!A554</f>
        <v>45114</v>
      </c>
      <c r="C554" t="str">
        <f>IF(Sheet1!C554="","",LOG10(Sheet1!C554/Sheet1!D554))</f>
        <v/>
      </c>
      <c r="F554" t="str">
        <f>IF(Sheet1!F554="","",LOG10(Sheet1!F554/Sheet1!G554))</f>
        <v/>
      </c>
      <c r="I554" t="str">
        <f>IF(Sheet1!I554="","",LOG10(Sheet1!I554/Sheet1!J554))</f>
        <v/>
      </c>
      <c r="L554" t="str">
        <f>IF(Sheet1!L554="","",LOG10(Sheet1!L554/Sheet1!M554))</f>
        <v/>
      </c>
      <c r="O554" t="str">
        <f>IF(Sheet1!O554="","",LOG10(Sheet1!O554/Sheet1!P554))</f>
        <v/>
      </c>
      <c r="R554" t="str">
        <f>IF(Sheet1!R554="","",LOG10(Sheet1!R554/Sheet1!S554))</f>
        <v/>
      </c>
      <c r="U554" t="str">
        <f>IF(Sheet1!T554=0,"", SUM(C554, F554, I554, L554, O554, R554)/Sheet1!T554)</f>
        <v/>
      </c>
    </row>
    <row r="555" spans="1:21" x14ac:dyDescent="0.2">
      <c r="A555" s="1">
        <f>Sheet1!A555</f>
        <v>45115</v>
      </c>
      <c r="C555" t="str">
        <f>IF(Sheet1!C555="","",LOG10(Sheet1!C555/Sheet1!D555))</f>
        <v/>
      </c>
      <c r="F555" t="str">
        <f>IF(Sheet1!F555="","",LOG10(Sheet1!F555/Sheet1!G555))</f>
        <v/>
      </c>
      <c r="I555" t="str">
        <f>IF(Sheet1!I555="","",LOG10(Sheet1!I555/Sheet1!J555))</f>
        <v/>
      </c>
      <c r="L555" t="str">
        <f>IF(Sheet1!L555="","",LOG10(Sheet1!L555/Sheet1!M555))</f>
        <v/>
      </c>
      <c r="O555" t="str">
        <f>IF(Sheet1!O555="","",LOG10(Sheet1!O555/Sheet1!P555))</f>
        <v/>
      </c>
      <c r="R555" t="str">
        <f>IF(Sheet1!R555="","",LOG10(Sheet1!R555/Sheet1!S555))</f>
        <v/>
      </c>
      <c r="U555" t="str">
        <f>IF(Sheet1!T555=0,"", SUM(C555, F555, I555, L555, O555, R555)/Sheet1!T555)</f>
        <v/>
      </c>
    </row>
    <row r="556" spans="1:21" x14ac:dyDescent="0.2">
      <c r="A556" s="1">
        <f>Sheet1!A556</f>
        <v>45116</v>
      </c>
      <c r="C556" t="str">
        <f>IF(Sheet1!C556="","",LOG10(Sheet1!C556/Sheet1!D556))</f>
        <v/>
      </c>
      <c r="F556" t="str">
        <f>IF(Sheet1!F556="","",LOG10(Sheet1!F556/Sheet1!G556))</f>
        <v/>
      </c>
      <c r="I556" t="str">
        <f>IF(Sheet1!I556="","",LOG10(Sheet1!I556/Sheet1!J556))</f>
        <v/>
      </c>
      <c r="L556" t="str">
        <f>IF(Sheet1!L556="","",LOG10(Sheet1!L556/Sheet1!M556))</f>
        <v/>
      </c>
      <c r="O556" t="str">
        <f>IF(Sheet1!O556="","",LOG10(Sheet1!O556/Sheet1!P556))</f>
        <v/>
      </c>
      <c r="R556" t="str">
        <f>IF(Sheet1!R556="","",LOG10(Sheet1!R556/Sheet1!S556))</f>
        <v/>
      </c>
      <c r="U556" t="str">
        <f>IF(Sheet1!T556=0,"", SUM(C556, F556, I556, L556, O556, R556)/Sheet1!T556)</f>
        <v/>
      </c>
    </row>
    <row r="557" spans="1:21" x14ac:dyDescent="0.2">
      <c r="A557" s="1">
        <f>Sheet1!A557</f>
        <v>45117</v>
      </c>
      <c r="C557" t="str">
        <f>IF(Sheet1!C557="","",LOG10(Sheet1!C557/Sheet1!D557))</f>
        <v/>
      </c>
      <c r="F557" t="str">
        <f>IF(Sheet1!F557="","",LOG10(Sheet1!F557/Sheet1!G557))</f>
        <v/>
      </c>
      <c r="I557" t="str">
        <f>IF(Sheet1!I557="","",LOG10(Sheet1!I557/Sheet1!J557))</f>
        <v/>
      </c>
      <c r="L557" t="str">
        <f>IF(Sheet1!L557="","",LOG10(Sheet1!L557/Sheet1!M557))</f>
        <v/>
      </c>
      <c r="O557" t="str">
        <f>IF(Sheet1!O557="","",LOG10(Sheet1!O557/Sheet1!P557))</f>
        <v/>
      </c>
      <c r="R557" t="str">
        <f>IF(Sheet1!R557="","",LOG10(Sheet1!R557/Sheet1!S557))</f>
        <v/>
      </c>
      <c r="U557" t="str">
        <f>IF(Sheet1!T557=0,"", SUM(C557, F557, I557, L557, O557, R557)/Sheet1!T557)</f>
        <v/>
      </c>
    </row>
    <row r="558" spans="1:21" x14ac:dyDescent="0.2">
      <c r="A558" s="1">
        <f>Sheet1!A558</f>
        <v>45118</v>
      </c>
      <c r="C558" t="str">
        <f>IF(Sheet1!C558="","",LOG10(Sheet1!C558/Sheet1!D558))</f>
        <v/>
      </c>
      <c r="F558" t="str">
        <f>IF(Sheet1!F558="","",LOG10(Sheet1!F558/Sheet1!G558))</f>
        <v/>
      </c>
      <c r="I558" t="str">
        <f>IF(Sheet1!I558="","",LOG10(Sheet1!I558/Sheet1!J558))</f>
        <v/>
      </c>
      <c r="L558" t="str">
        <f>IF(Sheet1!L558="","",LOG10(Sheet1!L558/Sheet1!M558))</f>
        <v/>
      </c>
      <c r="O558" t="str">
        <f>IF(Sheet1!O558="","",LOG10(Sheet1!O558/Sheet1!P558))</f>
        <v/>
      </c>
      <c r="R558" t="str">
        <f>IF(Sheet1!R558="","",LOG10(Sheet1!R558/Sheet1!S558))</f>
        <v/>
      </c>
      <c r="U558" t="str">
        <f>IF(Sheet1!T558=0,"", SUM(C558, F558, I558, L558, O558, R558)/Sheet1!T558)</f>
        <v/>
      </c>
    </row>
    <row r="559" spans="1:21" x14ac:dyDescent="0.2">
      <c r="A559" s="1">
        <f>Sheet1!A559</f>
        <v>45119</v>
      </c>
      <c r="C559" t="str">
        <f>IF(Sheet1!C559="","",LOG10(Sheet1!C559/Sheet1!D559))</f>
        <v/>
      </c>
      <c r="F559" t="str">
        <f>IF(Sheet1!F559="","",LOG10(Sheet1!F559/Sheet1!G559))</f>
        <v/>
      </c>
      <c r="I559" t="str">
        <f>IF(Sheet1!I559="","",LOG10(Sheet1!I559/Sheet1!J559))</f>
        <v/>
      </c>
      <c r="L559" t="str">
        <f>IF(Sheet1!L559="","",LOG10(Sheet1!L559/Sheet1!M559))</f>
        <v/>
      </c>
      <c r="O559" t="str">
        <f>IF(Sheet1!O559="","",LOG10(Sheet1!O559/Sheet1!P559))</f>
        <v/>
      </c>
      <c r="R559" t="str">
        <f>IF(Sheet1!R559="","",LOG10(Sheet1!R559/Sheet1!S559))</f>
        <v/>
      </c>
      <c r="U559" t="str">
        <f>IF(Sheet1!T559=0,"", SUM(C559, F559, I559, L559, O559, R559)/Sheet1!T559)</f>
        <v/>
      </c>
    </row>
    <row r="560" spans="1:21" x14ac:dyDescent="0.2">
      <c r="A560" s="1">
        <f>Sheet1!A560</f>
        <v>45120</v>
      </c>
      <c r="C560" t="str">
        <f>IF(Sheet1!C560="","",LOG10(Sheet1!C560/Sheet1!D560))</f>
        <v/>
      </c>
      <c r="F560" t="str">
        <f>IF(Sheet1!F560="","",LOG10(Sheet1!F560/Sheet1!G560))</f>
        <v/>
      </c>
      <c r="I560" t="str">
        <f>IF(Sheet1!I560="","",LOG10(Sheet1!I560/Sheet1!J560))</f>
        <v/>
      </c>
      <c r="L560" t="str">
        <f>IF(Sheet1!L560="","",LOG10(Sheet1!L560/Sheet1!M560))</f>
        <v/>
      </c>
      <c r="O560" t="str">
        <f>IF(Sheet1!O560="","",LOG10(Sheet1!O560/Sheet1!P560))</f>
        <v/>
      </c>
      <c r="R560" t="str">
        <f>IF(Sheet1!R560="","",LOG10(Sheet1!R560/Sheet1!S560))</f>
        <v/>
      </c>
      <c r="U560" t="str">
        <f>IF(Sheet1!T560=0,"", SUM(C560, F560, I560, L560, O560, R560)/Sheet1!T560)</f>
        <v/>
      </c>
    </row>
    <row r="561" spans="1:21" x14ac:dyDescent="0.2">
      <c r="A561" s="1">
        <f>Sheet1!A561</f>
        <v>45121</v>
      </c>
      <c r="C561" t="str">
        <f>IF(Sheet1!C561="","",LOG10(Sheet1!C561/Sheet1!D561))</f>
        <v/>
      </c>
      <c r="F561" t="str">
        <f>IF(Sheet1!F561="","",LOG10(Sheet1!F561/Sheet1!G561))</f>
        <v/>
      </c>
      <c r="I561" t="str">
        <f>IF(Sheet1!I561="","",LOG10(Sheet1!I561/Sheet1!J561))</f>
        <v/>
      </c>
      <c r="L561" t="str">
        <f>IF(Sheet1!L561="","",LOG10(Sheet1!L561/Sheet1!M561))</f>
        <v/>
      </c>
      <c r="O561" t="str">
        <f>IF(Sheet1!O561="","",LOG10(Sheet1!O561/Sheet1!P561))</f>
        <v/>
      </c>
      <c r="R561" t="str">
        <f>IF(Sheet1!R561="","",LOG10(Sheet1!R561/Sheet1!S561))</f>
        <v/>
      </c>
      <c r="U561" t="str">
        <f>IF(Sheet1!T561=0,"", SUM(C561, F561, I561, L561, O561, R561)/Sheet1!T561)</f>
        <v/>
      </c>
    </row>
    <row r="562" spans="1:21" x14ac:dyDescent="0.2">
      <c r="A562" s="1">
        <f>Sheet1!A562</f>
        <v>45122</v>
      </c>
      <c r="C562" t="str">
        <f>IF(Sheet1!C562="","",LOG10(Sheet1!C562/Sheet1!D562))</f>
        <v/>
      </c>
      <c r="F562" t="str">
        <f>IF(Sheet1!F562="","",LOG10(Sheet1!F562/Sheet1!G562))</f>
        <v/>
      </c>
      <c r="I562" t="str">
        <f>IF(Sheet1!I562="","",LOG10(Sheet1!I562/Sheet1!J562))</f>
        <v/>
      </c>
      <c r="L562" t="str">
        <f>IF(Sheet1!L562="","",LOG10(Sheet1!L562/Sheet1!M562))</f>
        <v/>
      </c>
      <c r="O562" t="str">
        <f>IF(Sheet1!O562="","",LOG10(Sheet1!O562/Sheet1!P562))</f>
        <v/>
      </c>
      <c r="R562" t="str">
        <f>IF(Sheet1!R562="","",LOG10(Sheet1!R562/Sheet1!S562))</f>
        <v/>
      </c>
      <c r="U562" t="str">
        <f>IF(Sheet1!T562=0,"", SUM(C562, F562, I562, L562, O562, R562)/Sheet1!T562)</f>
        <v/>
      </c>
    </row>
    <row r="563" spans="1:21" x14ac:dyDescent="0.2">
      <c r="A563" s="1">
        <f>Sheet1!A563</f>
        <v>45123</v>
      </c>
      <c r="C563" t="str">
        <f>IF(Sheet1!C563="","",LOG10(Sheet1!C563/Sheet1!D563))</f>
        <v/>
      </c>
      <c r="F563" t="str">
        <f>IF(Sheet1!F563="","",LOG10(Sheet1!F563/Sheet1!G563))</f>
        <v/>
      </c>
      <c r="I563" t="str">
        <f>IF(Sheet1!I563="","",LOG10(Sheet1!I563/Sheet1!J563))</f>
        <v/>
      </c>
      <c r="L563" t="str">
        <f>IF(Sheet1!L563="","",LOG10(Sheet1!L563/Sheet1!M563))</f>
        <v/>
      </c>
      <c r="O563" t="str">
        <f>IF(Sheet1!O563="","",LOG10(Sheet1!O563/Sheet1!P563))</f>
        <v/>
      </c>
      <c r="R563" t="str">
        <f>IF(Sheet1!R563="","",LOG10(Sheet1!R563/Sheet1!S563))</f>
        <v/>
      </c>
      <c r="U563" t="str">
        <f>IF(Sheet1!T563=0,"", SUM(C563, F563, I563, L563, O563, R563)/Sheet1!T563)</f>
        <v/>
      </c>
    </row>
    <row r="564" spans="1:21" x14ac:dyDescent="0.2">
      <c r="A564" s="1">
        <f>Sheet1!A564</f>
        <v>45124</v>
      </c>
      <c r="C564" t="str">
        <f>IF(Sheet1!C564="","",LOG10(Sheet1!C564/Sheet1!D564))</f>
        <v/>
      </c>
      <c r="F564" t="str">
        <f>IF(Sheet1!F564="","",LOG10(Sheet1!F564/Sheet1!G564))</f>
        <v/>
      </c>
      <c r="I564" t="str">
        <f>IF(Sheet1!I564="","",LOG10(Sheet1!I564/Sheet1!J564))</f>
        <v/>
      </c>
      <c r="L564" t="str">
        <f>IF(Sheet1!L564="","",LOG10(Sheet1!L564/Sheet1!M564))</f>
        <v/>
      </c>
      <c r="O564" t="str">
        <f>IF(Sheet1!O564="","",LOG10(Sheet1!O564/Sheet1!P564))</f>
        <v/>
      </c>
      <c r="R564" t="str">
        <f>IF(Sheet1!R564="","",LOG10(Sheet1!R564/Sheet1!S564))</f>
        <v/>
      </c>
      <c r="U564" t="str">
        <f>IF(Sheet1!T564=0,"", SUM(C564, F564, I564, L564, O564, R564)/Sheet1!T564)</f>
        <v/>
      </c>
    </row>
    <row r="565" spans="1:21" x14ac:dyDescent="0.2">
      <c r="A565" s="1">
        <f>Sheet1!A565</f>
        <v>45125</v>
      </c>
      <c r="C565" t="str">
        <f>IF(Sheet1!C565="","",LOG10(Sheet1!C565/Sheet1!D565))</f>
        <v/>
      </c>
      <c r="F565" t="str">
        <f>IF(Sheet1!F565="","",LOG10(Sheet1!F565/Sheet1!G565))</f>
        <v/>
      </c>
      <c r="I565" t="str">
        <f>IF(Sheet1!I565="","",LOG10(Sheet1!I565/Sheet1!J565))</f>
        <v/>
      </c>
      <c r="L565" t="str">
        <f>IF(Sheet1!L565="","",LOG10(Sheet1!L565/Sheet1!M565))</f>
        <v/>
      </c>
      <c r="O565" t="str">
        <f>IF(Sheet1!O565="","",LOG10(Sheet1!O565/Sheet1!P565))</f>
        <v/>
      </c>
      <c r="R565" t="str">
        <f>IF(Sheet1!R565="","",LOG10(Sheet1!R565/Sheet1!S565))</f>
        <v/>
      </c>
      <c r="U565" t="str">
        <f>IF(Sheet1!T565=0,"", SUM(C565, F565, I565, L565, O565, R565)/Sheet1!T565)</f>
        <v/>
      </c>
    </row>
    <row r="566" spans="1:21" x14ac:dyDescent="0.2">
      <c r="A566" s="1">
        <f>Sheet1!A566</f>
        <v>45126</v>
      </c>
      <c r="C566" t="str">
        <f>IF(Sheet1!C566="","",LOG10(Sheet1!C566/Sheet1!D566))</f>
        <v/>
      </c>
      <c r="F566" t="str">
        <f>IF(Sheet1!F566="","",LOG10(Sheet1!F566/Sheet1!G566))</f>
        <v/>
      </c>
      <c r="I566" t="str">
        <f>IF(Sheet1!I566="","",LOG10(Sheet1!I566/Sheet1!J566))</f>
        <v/>
      </c>
      <c r="L566" t="str">
        <f>IF(Sheet1!L566="","",LOG10(Sheet1!L566/Sheet1!M566))</f>
        <v/>
      </c>
      <c r="O566" t="str">
        <f>IF(Sheet1!O566="","",LOG10(Sheet1!O566/Sheet1!P566))</f>
        <v/>
      </c>
      <c r="R566" t="str">
        <f>IF(Sheet1!R566="","",LOG10(Sheet1!R566/Sheet1!S566))</f>
        <v/>
      </c>
      <c r="U566" t="str">
        <f>IF(Sheet1!T566=0,"", SUM(C566, F566, I566, L566, O566, R566)/Sheet1!T566)</f>
        <v/>
      </c>
    </row>
    <row r="567" spans="1:21" x14ac:dyDescent="0.2">
      <c r="A567" s="1">
        <f>Sheet1!A567</f>
        <v>45127</v>
      </c>
      <c r="C567" t="str">
        <f>IF(Sheet1!C567="","",LOG10(Sheet1!C567/Sheet1!D567))</f>
        <v/>
      </c>
      <c r="F567" t="str">
        <f>IF(Sheet1!F567="","",LOG10(Sheet1!F567/Sheet1!G567))</f>
        <v/>
      </c>
      <c r="I567" t="str">
        <f>IF(Sheet1!I567="","",LOG10(Sheet1!I567/Sheet1!J567))</f>
        <v/>
      </c>
      <c r="L567" t="str">
        <f>IF(Sheet1!L567="","",LOG10(Sheet1!L567/Sheet1!M567))</f>
        <v/>
      </c>
      <c r="O567" t="str">
        <f>IF(Sheet1!O567="","",LOG10(Sheet1!O567/Sheet1!P567))</f>
        <v/>
      </c>
      <c r="R567" t="str">
        <f>IF(Sheet1!R567="","",LOG10(Sheet1!R567/Sheet1!S567))</f>
        <v/>
      </c>
      <c r="U567" t="str">
        <f>IF(Sheet1!T567=0,"", SUM(C567, F567, I567, L567, O567, R567)/Sheet1!T567)</f>
        <v/>
      </c>
    </row>
    <row r="568" spans="1:21" x14ac:dyDescent="0.2">
      <c r="A568" s="1">
        <f>Sheet1!A568</f>
        <v>45128</v>
      </c>
      <c r="C568" t="str">
        <f>IF(Sheet1!C568="","",LOG10(Sheet1!C568/Sheet1!D568))</f>
        <v/>
      </c>
      <c r="F568" t="str">
        <f>IF(Sheet1!F568="","",LOG10(Sheet1!F568/Sheet1!G568))</f>
        <v/>
      </c>
      <c r="I568" t="str">
        <f>IF(Sheet1!I568="","",LOG10(Sheet1!I568/Sheet1!J568))</f>
        <v/>
      </c>
      <c r="L568" t="str">
        <f>IF(Sheet1!L568="","",LOG10(Sheet1!L568/Sheet1!M568))</f>
        <v/>
      </c>
      <c r="O568" t="str">
        <f>IF(Sheet1!O568="","",LOG10(Sheet1!O568/Sheet1!P568))</f>
        <v/>
      </c>
      <c r="R568" t="str">
        <f>IF(Sheet1!R568="","",LOG10(Sheet1!R568/Sheet1!S568))</f>
        <v/>
      </c>
      <c r="U568" t="str">
        <f>IF(Sheet1!T568=0,"", SUM(C568, F568, I568, L568, O568, R568)/Sheet1!T568)</f>
        <v/>
      </c>
    </row>
    <row r="569" spans="1:21" x14ac:dyDescent="0.2">
      <c r="A569" s="1">
        <f>Sheet1!A569</f>
        <v>45129</v>
      </c>
      <c r="C569" t="str">
        <f>IF(Sheet1!C569="","",LOG10(Sheet1!C569/Sheet1!D569))</f>
        <v/>
      </c>
      <c r="F569" t="str">
        <f>IF(Sheet1!F569="","",LOG10(Sheet1!F569/Sheet1!G569))</f>
        <v/>
      </c>
      <c r="I569" t="str">
        <f>IF(Sheet1!I569="","",LOG10(Sheet1!I569/Sheet1!J569))</f>
        <v/>
      </c>
      <c r="L569" t="str">
        <f>IF(Sheet1!L569="","",LOG10(Sheet1!L569/Sheet1!M569))</f>
        <v/>
      </c>
      <c r="O569" t="str">
        <f>IF(Sheet1!O569="","",LOG10(Sheet1!O569/Sheet1!P569))</f>
        <v/>
      </c>
      <c r="R569" t="str">
        <f>IF(Sheet1!R569="","",LOG10(Sheet1!R569/Sheet1!S569))</f>
        <v/>
      </c>
      <c r="U569" t="str">
        <f>IF(Sheet1!T569=0,"", SUM(C569, F569, I569, L569, O569, R569)/Sheet1!T569)</f>
        <v/>
      </c>
    </row>
    <row r="570" spans="1:21" x14ac:dyDescent="0.2">
      <c r="A570" s="1">
        <f>Sheet1!A570</f>
        <v>45130</v>
      </c>
      <c r="C570" t="str">
        <f>IF(Sheet1!C570="","",LOG10(Sheet1!C570/Sheet1!D570))</f>
        <v/>
      </c>
      <c r="F570" t="str">
        <f>IF(Sheet1!F570="","",LOG10(Sheet1!F570/Sheet1!G570))</f>
        <v/>
      </c>
      <c r="I570" t="str">
        <f>IF(Sheet1!I570="","",LOG10(Sheet1!I570/Sheet1!J570))</f>
        <v/>
      </c>
      <c r="L570" t="str">
        <f>IF(Sheet1!L570="","",LOG10(Sheet1!L570/Sheet1!M570))</f>
        <v/>
      </c>
      <c r="O570" t="str">
        <f>IF(Sheet1!O570="","",LOG10(Sheet1!O570/Sheet1!P570))</f>
        <v/>
      </c>
      <c r="R570" t="str">
        <f>IF(Sheet1!R570="","",LOG10(Sheet1!R570/Sheet1!S570))</f>
        <v/>
      </c>
      <c r="U570" t="str">
        <f>IF(Sheet1!T570=0,"", SUM(C570, F570, I570, L570, O570, R570)/Sheet1!T570)</f>
        <v/>
      </c>
    </row>
    <row r="571" spans="1:21" x14ac:dyDescent="0.2">
      <c r="A571" s="1">
        <f>Sheet1!A571</f>
        <v>45131</v>
      </c>
      <c r="C571" t="str">
        <f>IF(Sheet1!C571="","",LOG10(Sheet1!C571/Sheet1!D571))</f>
        <v/>
      </c>
      <c r="F571" t="str">
        <f>IF(Sheet1!F571="","",LOG10(Sheet1!F571/Sheet1!G571))</f>
        <v/>
      </c>
      <c r="I571" t="str">
        <f>IF(Sheet1!I571="","",LOG10(Sheet1!I571/Sheet1!J571))</f>
        <v/>
      </c>
      <c r="L571" t="str">
        <f>IF(Sheet1!L571="","",LOG10(Sheet1!L571/Sheet1!M571))</f>
        <v/>
      </c>
      <c r="O571" t="str">
        <f>IF(Sheet1!O571="","",LOG10(Sheet1!O571/Sheet1!P571))</f>
        <v/>
      </c>
      <c r="R571" t="str">
        <f>IF(Sheet1!R571="","",LOG10(Sheet1!R571/Sheet1!S571))</f>
        <v/>
      </c>
      <c r="U571" t="str">
        <f>IF(Sheet1!T571=0,"", SUM(C571, F571, I571, L571, O571, R571)/Sheet1!T571)</f>
        <v/>
      </c>
    </row>
    <row r="572" spans="1:21" x14ac:dyDescent="0.2">
      <c r="A572" s="1">
        <f>Sheet1!A572</f>
        <v>45132</v>
      </c>
      <c r="C572" t="str">
        <f>IF(Sheet1!C572="","",LOG10(Sheet1!C572/Sheet1!D572))</f>
        <v/>
      </c>
      <c r="F572" t="str">
        <f>IF(Sheet1!F572="","",LOG10(Sheet1!F572/Sheet1!G572))</f>
        <v/>
      </c>
      <c r="I572" t="str">
        <f>IF(Sheet1!I572="","",LOG10(Sheet1!I572/Sheet1!J572))</f>
        <v/>
      </c>
      <c r="L572" t="str">
        <f>IF(Sheet1!L572="","",LOG10(Sheet1!L572/Sheet1!M572))</f>
        <v/>
      </c>
      <c r="O572" t="str">
        <f>IF(Sheet1!O572="","",LOG10(Sheet1!O572/Sheet1!P572))</f>
        <v/>
      </c>
      <c r="R572" t="str">
        <f>IF(Sheet1!R572="","",LOG10(Sheet1!R572/Sheet1!S572))</f>
        <v/>
      </c>
      <c r="U572" t="str">
        <f>IF(Sheet1!T572=0,"", SUM(C572, F572, I572, L572, O572, R572)/Sheet1!T572)</f>
        <v/>
      </c>
    </row>
    <row r="573" spans="1:21" x14ac:dyDescent="0.2">
      <c r="A573" s="1">
        <f>Sheet1!A573</f>
        <v>45133</v>
      </c>
      <c r="C573" t="str">
        <f>IF(Sheet1!C573="","",LOG10(Sheet1!C573/Sheet1!D573))</f>
        <v/>
      </c>
      <c r="F573" t="str">
        <f>IF(Sheet1!F573="","",LOG10(Sheet1!F573/Sheet1!G573))</f>
        <v/>
      </c>
      <c r="I573" t="str">
        <f>IF(Sheet1!I573="","",LOG10(Sheet1!I573/Sheet1!J573))</f>
        <v/>
      </c>
      <c r="L573" t="str">
        <f>IF(Sheet1!L573="","",LOG10(Sheet1!L573/Sheet1!M573))</f>
        <v/>
      </c>
      <c r="O573" t="str">
        <f>IF(Sheet1!O573="","",LOG10(Sheet1!O573/Sheet1!P573))</f>
        <v/>
      </c>
      <c r="R573" t="str">
        <f>IF(Sheet1!R573="","",LOG10(Sheet1!R573/Sheet1!S573))</f>
        <v/>
      </c>
      <c r="U573" t="str">
        <f>IF(Sheet1!T573=0,"", SUM(C573, F573, I573, L573, O573, R573)/Sheet1!T573)</f>
        <v/>
      </c>
    </row>
    <row r="574" spans="1:21" x14ac:dyDescent="0.2">
      <c r="A574" s="1">
        <f>Sheet1!A574</f>
        <v>45134</v>
      </c>
      <c r="C574" t="str">
        <f>IF(Sheet1!C574="","",LOG10(Sheet1!C574/Sheet1!D574))</f>
        <v/>
      </c>
      <c r="F574" t="str">
        <f>IF(Sheet1!F574="","",LOG10(Sheet1!F574/Sheet1!G574))</f>
        <v/>
      </c>
      <c r="I574" t="str">
        <f>IF(Sheet1!I574="","",LOG10(Sheet1!I574/Sheet1!J574))</f>
        <v/>
      </c>
      <c r="L574" t="str">
        <f>IF(Sheet1!L574="","",LOG10(Sheet1!L574/Sheet1!M574))</f>
        <v/>
      </c>
      <c r="O574" t="str">
        <f>IF(Sheet1!O574="","",LOG10(Sheet1!O574/Sheet1!P574))</f>
        <v/>
      </c>
      <c r="R574" t="str">
        <f>IF(Sheet1!R574="","",LOG10(Sheet1!R574/Sheet1!S574))</f>
        <v/>
      </c>
      <c r="U574" t="str">
        <f>IF(Sheet1!T574=0,"", SUM(C574, F574, I574, L574, O574, R574)/Sheet1!T574)</f>
        <v/>
      </c>
    </row>
    <row r="575" spans="1:21" x14ac:dyDescent="0.2">
      <c r="A575" s="1">
        <f>Sheet1!A575</f>
        <v>45135</v>
      </c>
      <c r="C575" t="str">
        <f>IF(Sheet1!C575="","",LOG10(Sheet1!C575/Sheet1!D575))</f>
        <v/>
      </c>
      <c r="F575" t="str">
        <f>IF(Sheet1!F575="","",LOG10(Sheet1!F575/Sheet1!G575))</f>
        <v/>
      </c>
      <c r="I575" t="str">
        <f>IF(Sheet1!I575="","",LOG10(Sheet1!I575/Sheet1!J575))</f>
        <v/>
      </c>
      <c r="L575" t="str">
        <f>IF(Sheet1!L575="","",LOG10(Sheet1!L575/Sheet1!M575))</f>
        <v/>
      </c>
      <c r="O575" t="str">
        <f>IF(Sheet1!O575="","",LOG10(Sheet1!O575/Sheet1!P575))</f>
        <v/>
      </c>
      <c r="R575" t="str">
        <f>IF(Sheet1!R575="","",LOG10(Sheet1!R575/Sheet1!S575))</f>
        <v/>
      </c>
      <c r="U575" t="str">
        <f>IF(Sheet1!T575=0,"", SUM(C575, F575, I575, L575, O575, R575)/Sheet1!T575)</f>
        <v/>
      </c>
    </row>
    <row r="576" spans="1:21" x14ac:dyDescent="0.2">
      <c r="A576" s="1">
        <f>Sheet1!A576</f>
        <v>45136</v>
      </c>
      <c r="C576" t="str">
        <f>IF(Sheet1!C576="","",LOG10(Sheet1!C576/Sheet1!D576))</f>
        <v/>
      </c>
      <c r="F576" t="str">
        <f>IF(Sheet1!F576="","",LOG10(Sheet1!F576/Sheet1!G576))</f>
        <v/>
      </c>
      <c r="I576" t="str">
        <f>IF(Sheet1!I576="","",LOG10(Sheet1!I576/Sheet1!J576))</f>
        <v/>
      </c>
      <c r="L576" t="str">
        <f>IF(Sheet1!L576="","",LOG10(Sheet1!L576/Sheet1!M576))</f>
        <v/>
      </c>
      <c r="O576" t="str">
        <f>IF(Sheet1!O576="","",LOG10(Sheet1!O576/Sheet1!P576))</f>
        <v/>
      </c>
      <c r="R576" t="str">
        <f>IF(Sheet1!R576="","",LOG10(Sheet1!R576/Sheet1!S576))</f>
        <v/>
      </c>
      <c r="U576" t="str">
        <f>IF(Sheet1!T576=0,"", SUM(C576, F576, I576, L576, O576, R576)/Sheet1!T576)</f>
        <v/>
      </c>
    </row>
    <row r="577" spans="1:21" x14ac:dyDescent="0.2">
      <c r="A577" s="1">
        <f>Sheet1!A577</f>
        <v>45137</v>
      </c>
      <c r="C577" t="str">
        <f>IF(Sheet1!C577="","",LOG10(Sheet1!C577/Sheet1!D577))</f>
        <v/>
      </c>
      <c r="F577" t="str">
        <f>IF(Sheet1!F577="","",LOG10(Sheet1!F577/Sheet1!G577))</f>
        <v/>
      </c>
      <c r="I577" t="str">
        <f>IF(Sheet1!I577="","",LOG10(Sheet1!I577/Sheet1!J577))</f>
        <v/>
      </c>
      <c r="L577" t="str">
        <f>IF(Sheet1!L577="","",LOG10(Sheet1!L577/Sheet1!M577))</f>
        <v/>
      </c>
      <c r="O577" t="str">
        <f>IF(Sheet1!O577="","",LOG10(Sheet1!O577/Sheet1!P577))</f>
        <v/>
      </c>
      <c r="R577" t="str">
        <f>IF(Sheet1!R577="","",LOG10(Sheet1!R577/Sheet1!S577))</f>
        <v/>
      </c>
      <c r="U577" t="str">
        <f>IF(Sheet1!T577=0,"", SUM(C577, F577, I577, L577, O577, R577)/Sheet1!T577)</f>
        <v/>
      </c>
    </row>
    <row r="578" spans="1:21" x14ac:dyDescent="0.2">
      <c r="A578" s="1"/>
      <c r="C578" t="str">
        <f>IF(Sheet1!C578="","",LOG10(Sheet1!C578))</f>
        <v/>
      </c>
      <c r="F578" t="str">
        <f>IF(Sheet1!F578="","",LOG10(Sheet1!F578))</f>
        <v/>
      </c>
      <c r="I578" t="str">
        <f>IF(Sheet1!I578="","",LOG10(Sheet1!I578))</f>
        <v/>
      </c>
      <c r="L578" t="str">
        <f>IF(Sheet1!L578="","",LOG10(Sheet1!L578))</f>
        <v/>
      </c>
      <c r="O578" t="str">
        <f>IF(Sheet1!O578="","",LOG10(Sheet1!O578))</f>
        <v/>
      </c>
      <c r="R578" t="str">
        <f>IF(Sheet1!R578="","",LOG10(Sheet1!R578))</f>
        <v/>
      </c>
      <c r="U578" t="str">
        <f>IF(Sheet1!T578=0,"", SUM(C578, F578, I578, L578, O578, R578)/Sheet1!T578)</f>
        <v/>
      </c>
    </row>
    <row r="579" spans="1:21" x14ac:dyDescent="0.2">
      <c r="A579" s="1"/>
      <c r="C579" t="str">
        <f>IF(Sheet1!C579="","",LOG10(Sheet1!C579))</f>
        <v/>
      </c>
      <c r="F579" t="str">
        <f>IF(Sheet1!F579="","",LOG10(Sheet1!F579))</f>
        <v/>
      </c>
      <c r="I579" t="str">
        <f>IF(Sheet1!I579="","",LOG10(Sheet1!I579))</f>
        <v/>
      </c>
      <c r="L579" t="str">
        <f>IF(Sheet1!L579="","",LOG10(Sheet1!L579))</f>
        <v/>
      </c>
      <c r="O579" t="str">
        <f>IF(Sheet1!O579="","",LOG10(Sheet1!O579))</f>
        <v/>
      </c>
      <c r="R579" t="str">
        <f>IF(Sheet1!R579="","",LOG10(Sheet1!R579))</f>
        <v/>
      </c>
      <c r="U579" t="str">
        <f>IF(Sheet1!T579=0,"", SUM(C579, F579, I579, L579, O579, R579)/Sheet1!T579)</f>
        <v/>
      </c>
    </row>
    <row r="580" spans="1:21" x14ac:dyDescent="0.2">
      <c r="A580" s="1"/>
      <c r="C580" t="str">
        <f>IF(Sheet1!C580="","",LOG10(Sheet1!C580))</f>
        <v/>
      </c>
      <c r="F580" t="str">
        <f>IF(Sheet1!F580="","",LOG10(Sheet1!F580))</f>
        <v/>
      </c>
      <c r="I580" t="str">
        <f>IF(Sheet1!I580="","",LOG10(Sheet1!I580))</f>
        <v/>
      </c>
      <c r="L580" t="str">
        <f>IF(Sheet1!L580="","",LOG10(Sheet1!L580))</f>
        <v/>
      </c>
      <c r="O580" t="str">
        <f>IF(Sheet1!O580="","",LOG10(Sheet1!O580))</f>
        <v/>
      </c>
      <c r="R580" t="str">
        <f>IF(Sheet1!R580="","",LOG10(Sheet1!R580))</f>
        <v/>
      </c>
      <c r="U580" t="str">
        <f>IF(Sheet1!T580=0,"", SUM(C580, F580, I580, L580, O580, R580)/Sheet1!T580)</f>
        <v/>
      </c>
    </row>
    <row r="581" spans="1:21" x14ac:dyDescent="0.2">
      <c r="A581" s="1"/>
      <c r="C581" t="str">
        <f>IF(Sheet1!C581="","",LOG10(Sheet1!C581))</f>
        <v/>
      </c>
      <c r="F581" t="str">
        <f>IF(Sheet1!F581="","",LOG10(Sheet1!F581))</f>
        <v/>
      </c>
      <c r="I581" t="str">
        <f>IF(Sheet1!I581="","",LOG10(Sheet1!I581))</f>
        <v/>
      </c>
      <c r="L581" t="str">
        <f>IF(Sheet1!L581="","",LOG10(Sheet1!L581))</f>
        <v/>
      </c>
      <c r="O581" t="str">
        <f>IF(Sheet1!O581="","",LOG10(Sheet1!O581))</f>
        <v/>
      </c>
      <c r="R581" t="str">
        <f>IF(Sheet1!R581="","",LOG10(Sheet1!R581))</f>
        <v/>
      </c>
      <c r="U581" t="str">
        <f>IF(Sheet1!T581=0,"", SUM(C581, F581, I581, L581, O581, R581)/Sheet1!T581)</f>
        <v/>
      </c>
    </row>
    <row r="582" spans="1:21" x14ac:dyDescent="0.2">
      <c r="A582" s="1"/>
      <c r="C582" t="str">
        <f>IF(Sheet1!C582="","",LOG10(Sheet1!C582))</f>
        <v/>
      </c>
      <c r="F582" t="str">
        <f>IF(Sheet1!F582="","",LOG10(Sheet1!F582))</f>
        <v/>
      </c>
      <c r="I582" t="str">
        <f>IF(Sheet1!I582="","",LOG10(Sheet1!I582))</f>
        <v/>
      </c>
      <c r="L582" t="str">
        <f>IF(Sheet1!L582="","",LOG10(Sheet1!L582))</f>
        <v/>
      </c>
      <c r="O582" t="str">
        <f>IF(Sheet1!O582="","",LOG10(Sheet1!O582))</f>
        <v/>
      </c>
      <c r="R582" t="str">
        <f>IF(Sheet1!R582="","",LOG10(Sheet1!R582))</f>
        <v/>
      </c>
      <c r="U582" t="str">
        <f>IF(Sheet1!T582=0,"", SUM(C582, F582, I582, L582, O582, R582)/Sheet1!T582)</f>
        <v/>
      </c>
    </row>
    <row r="583" spans="1:21" x14ac:dyDescent="0.2">
      <c r="A583" s="1"/>
      <c r="C583" t="str">
        <f>IF(Sheet1!C583="","",LOG10(Sheet1!C583))</f>
        <v/>
      </c>
      <c r="F583" t="str">
        <f>IF(Sheet1!F583="","",LOG10(Sheet1!F583))</f>
        <v/>
      </c>
      <c r="I583" t="str">
        <f>IF(Sheet1!I583="","",LOG10(Sheet1!I583))</f>
        <v/>
      </c>
      <c r="L583" t="str">
        <f>IF(Sheet1!L583="","",LOG10(Sheet1!L583))</f>
        <v/>
      </c>
      <c r="O583" t="str">
        <f>IF(Sheet1!O583="","",LOG10(Sheet1!O583))</f>
        <v/>
      </c>
      <c r="R583" t="str">
        <f>IF(Sheet1!R583="","",LOG10(Sheet1!R583))</f>
        <v/>
      </c>
      <c r="U583" t="str">
        <f>IF(Sheet1!T583=0,"", SUM(C583, F583, I583, L583, O583, R583)/Sheet1!T583)</f>
        <v/>
      </c>
    </row>
    <row r="584" spans="1:21" x14ac:dyDescent="0.2">
      <c r="A584" s="1"/>
      <c r="C584" t="str">
        <f>IF(Sheet1!C584="","",LOG10(Sheet1!C584))</f>
        <v/>
      </c>
      <c r="F584" t="str">
        <f>IF(Sheet1!F584="","",LOG10(Sheet1!F584))</f>
        <v/>
      </c>
      <c r="I584" t="str">
        <f>IF(Sheet1!I584="","",LOG10(Sheet1!I584))</f>
        <v/>
      </c>
      <c r="L584" t="str">
        <f>IF(Sheet1!L584="","",LOG10(Sheet1!L584))</f>
        <v/>
      </c>
      <c r="O584" t="str">
        <f>IF(Sheet1!O584="","",LOG10(Sheet1!O584))</f>
        <v/>
      </c>
      <c r="R584" t="str">
        <f>IF(Sheet1!R584="","",LOG10(Sheet1!R584))</f>
        <v/>
      </c>
      <c r="U584" t="str">
        <f>IF(Sheet1!T584=0,"", SUM(C584, F584, I584, L584, O584, R584)/Sheet1!T584)</f>
        <v/>
      </c>
    </row>
    <row r="585" spans="1:21" x14ac:dyDescent="0.2">
      <c r="A585" s="1"/>
      <c r="C585" t="str">
        <f>IF(Sheet1!C585="","",LOG10(Sheet1!C585))</f>
        <v/>
      </c>
      <c r="F585" t="str">
        <f>IF(Sheet1!F585="","",LOG10(Sheet1!F585))</f>
        <v/>
      </c>
      <c r="I585" t="str">
        <f>IF(Sheet1!I585="","",LOG10(Sheet1!I585))</f>
        <v/>
      </c>
      <c r="L585" t="str">
        <f>IF(Sheet1!L585="","",LOG10(Sheet1!L585))</f>
        <v/>
      </c>
      <c r="O585" t="str">
        <f>IF(Sheet1!O585="","",LOG10(Sheet1!O585))</f>
        <v/>
      </c>
      <c r="R585" t="str">
        <f>IF(Sheet1!R585="","",LOG10(Sheet1!R585))</f>
        <v/>
      </c>
      <c r="U585" t="str">
        <f>IF(Sheet1!T585=0,"", SUM(C585, F585, I585, L585, O585, R585)/Sheet1!T585)</f>
        <v/>
      </c>
    </row>
    <row r="586" spans="1:21" x14ac:dyDescent="0.2">
      <c r="A586" s="1"/>
      <c r="C586" t="str">
        <f>IF(Sheet1!C586="","",LOG10(Sheet1!C586))</f>
        <v/>
      </c>
      <c r="F586" t="str">
        <f>IF(Sheet1!F586="","",LOG10(Sheet1!F586))</f>
        <v/>
      </c>
      <c r="I586" t="str">
        <f>IF(Sheet1!I586="","",LOG10(Sheet1!I586))</f>
        <v/>
      </c>
      <c r="L586" t="str">
        <f>IF(Sheet1!L586="","",LOG10(Sheet1!L586))</f>
        <v/>
      </c>
      <c r="O586" t="str">
        <f>IF(Sheet1!O586="","",LOG10(Sheet1!O586))</f>
        <v/>
      </c>
      <c r="R586" t="str">
        <f>IF(Sheet1!R586="","",LOG10(Sheet1!R586))</f>
        <v/>
      </c>
      <c r="U586" t="str">
        <f>IF(Sheet1!T586=0,"", SUM(C586, F586, I586, L586, O586, R586)/Sheet1!T586)</f>
        <v/>
      </c>
    </row>
    <row r="587" spans="1:21" x14ac:dyDescent="0.2">
      <c r="A587" s="1"/>
      <c r="C587" t="str">
        <f>IF(Sheet1!C587="","",LOG10(Sheet1!C587))</f>
        <v/>
      </c>
      <c r="F587" t="str">
        <f>IF(Sheet1!F587="","",LOG10(Sheet1!F587))</f>
        <v/>
      </c>
      <c r="I587" t="str">
        <f>IF(Sheet1!I587="","",LOG10(Sheet1!I587))</f>
        <v/>
      </c>
      <c r="L587" t="str">
        <f>IF(Sheet1!L587="","",LOG10(Sheet1!L587))</f>
        <v/>
      </c>
      <c r="O587" t="str">
        <f>IF(Sheet1!O587="","",LOG10(Sheet1!O587))</f>
        <v/>
      </c>
      <c r="R587" t="str">
        <f>IF(Sheet1!R587="","",LOG10(Sheet1!R587))</f>
        <v/>
      </c>
      <c r="U587" t="str">
        <f>IF(Sheet1!T587=0,"", SUM(C587, F587, I587, L587, O587, R587)/Sheet1!T587)</f>
        <v/>
      </c>
    </row>
    <row r="588" spans="1:21" x14ac:dyDescent="0.2">
      <c r="A588" s="1"/>
      <c r="C588" t="str">
        <f>IF(Sheet1!C588="","",LOG10(Sheet1!C588))</f>
        <v/>
      </c>
      <c r="F588" t="str">
        <f>IF(Sheet1!F588="","",LOG10(Sheet1!F588))</f>
        <v/>
      </c>
      <c r="I588" t="str">
        <f>IF(Sheet1!I588="","",LOG10(Sheet1!I588))</f>
        <v/>
      </c>
      <c r="L588" t="str">
        <f>IF(Sheet1!L588="","",LOG10(Sheet1!L588))</f>
        <v/>
      </c>
      <c r="O588" t="str">
        <f>IF(Sheet1!O588="","",LOG10(Sheet1!O588))</f>
        <v/>
      </c>
      <c r="R588" t="str">
        <f>IF(Sheet1!R588="","",LOG10(Sheet1!R588))</f>
        <v/>
      </c>
      <c r="U588" t="str">
        <f>IF(Sheet1!T588=0,"", SUM(C588, F588, I588, L588, O588, R588)/Sheet1!T588)</f>
        <v/>
      </c>
    </row>
    <row r="589" spans="1:21" x14ac:dyDescent="0.2">
      <c r="A589" s="1"/>
      <c r="C589" t="str">
        <f>IF(Sheet1!C589="","",LOG10(Sheet1!C589))</f>
        <v/>
      </c>
      <c r="F589" t="str">
        <f>IF(Sheet1!F589="","",LOG10(Sheet1!F589))</f>
        <v/>
      </c>
      <c r="I589" t="str">
        <f>IF(Sheet1!I589="","",LOG10(Sheet1!I589))</f>
        <v/>
      </c>
      <c r="L589" t="str">
        <f>IF(Sheet1!L589="","",LOG10(Sheet1!L589))</f>
        <v/>
      </c>
      <c r="O589" t="str">
        <f>IF(Sheet1!O589="","",LOG10(Sheet1!O589))</f>
        <v/>
      </c>
      <c r="R589" t="str">
        <f>IF(Sheet1!R589="","",LOG10(Sheet1!R589))</f>
        <v/>
      </c>
      <c r="U589" t="str">
        <f>IF(Sheet1!T589=0,"", SUM(C589, F589, I589, L589, O589, R589)/Sheet1!T589)</f>
        <v/>
      </c>
    </row>
    <row r="590" spans="1:21" x14ac:dyDescent="0.2">
      <c r="A590" s="1"/>
      <c r="C590" t="str">
        <f>IF(Sheet1!C590="","",LOG10(Sheet1!C590))</f>
        <v/>
      </c>
      <c r="F590" t="str">
        <f>IF(Sheet1!F590="","",LOG10(Sheet1!F590))</f>
        <v/>
      </c>
      <c r="I590" t="str">
        <f>IF(Sheet1!I590="","",LOG10(Sheet1!I590))</f>
        <v/>
      </c>
      <c r="L590" t="str">
        <f>IF(Sheet1!L590="","",LOG10(Sheet1!L590))</f>
        <v/>
      </c>
      <c r="O590" t="str">
        <f>IF(Sheet1!O590="","",LOG10(Sheet1!O590))</f>
        <v/>
      </c>
      <c r="R590" t="str">
        <f>IF(Sheet1!R590="","",LOG10(Sheet1!R590))</f>
        <v/>
      </c>
      <c r="U590" t="str">
        <f>IF(Sheet1!T590=0,"", SUM(C590, F590, I590, L590, O590, R590)/Sheet1!T590)</f>
        <v/>
      </c>
    </row>
    <row r="591" spans="1:21" x14ac:dyDescent="0.2">
      <c r="A591" s="1"/>
      <c r="C591" t="str">
        <f>IF(Sheet1!C591="","",LOG10(Sheet1!C591))</f>
        <v/>
      </c>
      <c r="F591" t="str">
        <f>IF(Sheet1!F591="","",LOG10(Sheet1!F591))</f>
        <v/>
      </c>
      <c r="I591" t="str">
        <f>IF(Sheet1!I591="","",LOG10(Sheet1!I591))</f>
        <v/>
      </c>
      <c r="L591" t="str">
        <f>IF(Sheet1!L591="","",LOG10(Sheet1!L591))</f>
        <v/>
      </c>
      <c r="O591" t="str">
        <f>IF(Sheet1!O591="","",LOG10(Sheet1!O591))</f>
        <v/>
      </c>
      <c r="R591" t="str">
        <f>IF(Sheet1!R591="","",LOG10(Sheet1!R591))</f>
        <v/>
      </c>
      <c r="U591" t="str">
        <f>IF(Sheet1!T591=0,"", SUM(C591, F591, I591, L591, O591, R591)/Sheet1!T591)</f>
        <v/>
      </c>
    </row>
    <row r="592" spans="1:21" x14ac:dyDescent="0.2">
      <c r="A592" s="1"/>
      <c r="C592" t="str">
        <f>IF(Sheet1!C592="","",LOG10(Sheet1!C592))</f>
        <v/>
      </c>
      <c r="F592" t="str">
        <f>IF(Sheet1!F592="","",LOG10(Sheet1!F592))</f>
        <v/>
      </c>
      <c r="I592" t="str">
        <f>IF(Sheet1!I592="","",LOG10(Sheet1!I592))</f>
        <v/>
      </c>
      <c r="L592" t="str">
        <f>IF(Sheet1!L592="","",LOG10(Sheet1!L592))</f>
        <v/>
      </c>
      <c r="O592" t="str">
        <f>IF(Sheet1!O592="","",LOG10(Sheet1!O592))</f>
        <v/>
      </c>
      <c r="R592" t="str">
        <f>IF(Sheet1!R592="","",LOG10(Sheet1!R592))</f>
        <v/>
      </c>
      <c r="U592" t="str">
        <f>IF(Sheet1!T592=0,"", SUM(C592, F592, I592, L592, O592, R592)/Sheet1!T592)</f>
        <v/>
      </c>
    </row>
    <row r="593" spans="1:21" x14ac:dyDescent="0.2">
      <c r="A593" s="1"/>
      <c r="C593" t="str">
        <f>IF(Sheet1!C593="","",LOG10(Sheet1!C593))</f>
        <v/>
      </c>
      <c r="F593" t="str">
        <f>IF(Sheet1!F593="","",LOG10(Sheet1!F593))</f>
        <v/>
      </c>
      <c r="I593" t="str">
        <f>IF(Sheet1!I593="","",LOG10(Sheet1!I593))</f>
        <v/>
      </c>
      <c r="L593" t="str">
        <f>IF(Sheet1!L593="","",LOG10(Sheet1!L593))</f>
        <v/>
      </c>
      <c r="O593" t="str">
        <f>IF(Sheet1!O593="","",LOG10(Sheet1!O593))</f>
        <v/>
      </c>
      <c r="R593" t="str">
        <f>IF(Sheet1!R593="","",LOG10(Sheet1!R593))</f>
        <v/>
      </c>
      <c r="U593" t="str">
        <f>IF(Sheet1!T593=0,"", SUM(C593, F593, I593, L593, O593, R593)/Sheet1!T593)</f>
        <v/>
      </c>
    </row>
    <row r="594" spans="1:21" x14ac:dyDescent="0.2">
      <c r="A594" s="1"/>
      <c r="C594" t="str">
        <f>IF(Sheet1!C594="","",LOG10(Sheet1!C594))</f>
        <v/>
      </c>
      <c r="F594" t="str">
        <f>IF(Sheet1!F594="","",LOG10(Sheet1!F594))</f>
        <v/>
      </c>
      <c r="I594" t="str">
        <f>IF(Sheet1!I594="","",LOG10(Sheet1!I594))</f>
        <v/>
      </c>
      <c r="L594" t="str">
        <f>IF(Sheet1!L594="","",LOG10(Sheet1!L594))</f>
        <v/>
      </c>
      <c r="O594" t="str">
        <f>IF(Sheet1!O594="","",LOG10(Sheet1!O594))</f>
        <v/>
      </c>
      <c r="R594" t="str">
        <f>IF(Sheet1!R594="","",LOG10(Sheet1!R594))</f>
        <v/>
      </c>
      <c r="U594" t="str">
        <f>IF(Sheet1!T594=0,"", SUM(C594, F594, I594, L594, O594, R594)/Sheet1!T594)</f>
        <v/>
      </c>
    </row>
    <row r="595" spans="1:21" x14ac:dyDescent="0.2">
      <c r="A595" s="1"/>
      <c r="C595" t="str">
        <f>IF(Sheet1!C595="","",LOG10(Sheet1!C595))</f>
        <v/>
      </c>
      <c r="F595" t="str">
        <f>IF(Sheet1!F595="","",LOG10(Sheet1!F595))</f>
        <v/>
      </c>
      <c r="I595" t="str">
        <f>IF(Sheet1!I595="","",LOG10(Sheet1!I595))</f>
        <v/>
      </c>
      <c r="L595" t="str">
        <f>IF(Sheet1!L595="","",LOG10(Sheet1!L595))</f>
        <v/>
      </c>
      <c r="O595" t="str">
        <f>IF(Sheet1!O595="","",LOG10(Sheet1!O595))</f>
        <v/>
      </c>
      <c r="R595" t="str">
        <f>IF(Sheet1!R595="","",LOG10(Sheet1!R595))</f>
        <v/>
      </c>
      <c r="U595" t="str">
        <f>IF(Sheet1!T595=0,"", SUM(C595, F595, I595, L595, O595, R595)/Sheet1!T595)</f>
        <v/>
      </c>
    </row>
    <row r="596" spans="1:21" x14ac:dyDescent="0.2">
      <c r="A596" s="1"/>
      <c r="C596" t="str">
        <f>IF(Sheet1!C596="","",LOG10(Sheet1!C596))</f>
        <v/>
      </c>
      <c r="F596" t="str">
        <f>IF(Sheet1!F596="","",LOG10(Sheet1!F596))</f>
        <v/>
      </c>
      <c r="I596" t="str">
        <f>IF(Sheet1!I596="","",LOG10(Sheet1!I596))</f>
        <v/>
      </c>
      <c r="L596" t="str">
        <f>IF(Sheet1!L596="","",LOG10(Sheet1!L596))</f>
        <v/>
      </c>
      <c r="O596" t="str">
        <f>IF(Sheet1!O596="","",LOG10(Sheet1!O596))</f>
        <v/>
      </c>
      <c r="R596" t="str">
        <f>IF(Sheet1!R596="","",LOG10(Sheet1!R596))</f>
        <v/>
      </c>
      <c r="U596" t="str">
        <f>IF(Sheet1!T596=0,"", SUM(C596, F596, I596, L596, O596, R596)/Sheet1!T596)</f>
        <v/>
      </c>
    </row>
    <row r="597" spans="1:21" x14ac:dyDescent="0.2">
      <c r="A597" s="1"/>
      <c r="C597" t="str">
        <f>IF(Sheet1!C597="","",LOG10(Sheet1!C597))</f>
        <v/>
      </c>
      <c r="F597" t="str">
        <f>IF(Sheet1!F597="","",LOG10(Sheet1!F597))</f>
        <v/>
      </c>
      <c r="I597" t="str">
        <f>IF(Sheet1!I597="","",LOG10(Sheet1!I597))</f>
        <v/>
      </c>
      <c r="L597" t="str">
        <f>IF(Sheet1!L597="","",LOG10(Sheet1!L597))</f>
        <v/>
      </c>
      <c r="O597" t="str">
        <f>IF(Sheet1!O597="","",LOG10(Sheet1!O597))</f>
        <v/>
      </c>
      <c r="R597" t="str">
        <f>IF(Sheet1!R597="","",LOG10(Sheet1!R597))</f>
        <v/>
      </c>
      <c r="U597" t="str">
        <f>IF(Sheet1!T597=0,"", SUM(C597, F597, I597, L597, O597, R597)/Sheet1!T597)</f>
        <v/>
      </c>
    </row>
    <row r="598" spans="1:21" x14ac:dyDescent="0.2">
      <c r="A598" s="1"/>
      <c r="C598" t="str">
        <f>IF(Sheet1!C598="","",LOG10(Sheet1!C598))</f>
        <v/>
      </c>
      <c r="F598" t="str">
        <f>IF(Sheet1!F598="","",LOG10(Sheet1!F598))</f>
        <v/>
      </c>
      <c r="I598" t="str">
        <f>IF(Sheet1!I598="","",LOG10(Sheet1!I598))</f>
        <v/>
      </c>
      <c r="L598" t="str">
        <f>IF(Sheet1!L598="","",LOG10(Sheet1!L598))</f>
        <v/>
      </c>
      <c r="O598" t="str">
        <f>IF(Sheet1!O598="","",LOG10(Sheet1!O598))</f>
        <v/>
      </c>
      <c r="R598" t="str">
        <f>IF(Sheet1!R598="","",LOG10(Sheet1!R598))</f>
        <v/>
      </c>
      <c r="U598" t="str">
        <f>IF(Sheet1!T598=0,"", SUM(C598, F598, I598, L598, O598, R598)/Sheet1!T598)</f>
        <v/>
      </c>
    </row>
    <row r="599" spans="1:21" x14ac:dyDescent="0.2">
      <c r="A599" s="1"/>
      <c r="C599" t="str">
        <f>IF(Sheet1!C599="","",LOG10(Sheet1!C599))</f>
        <v/>
      </c>
      <c r="F599" t="str">
        <f>IF(Sheet1!F599="","",LOG10(Sheet1!F599))</f>
        <v/>
      </c>
      <c r="I599" t="str">
        <f>IF(Sheet1!I599="","",LOG10(Sheet1!I599))</f>
        <v/>
      </c>
      <c r="L599" t="str">
        <f>IF(Sheet1!L599="","",LOG10(Sheet1!L599))</f>
        <v/>
      </c>
      <c r="O599" t="str">
        <f>IF(Sheet1!O599="","",LOG10(Sheet1!O599))</f>
        <v/>
      </c>
      <c r="R599" t="str">
        <f>IF(Sheet1!R599="","",LOG10(Sheet1!R599))</f>
        <v/>
      </c>
      <c r="U599" t="str">
        <f>IF(Sheet1!T599=0,"", SUM(C599, F599, I599, L599, O599, R599)/Sheet1!T599)</f>
        <v/>
      </c>
    </row>
    <row r="600" spans="1:21" x14ac:dyDescent="0.2">
      <c r="A600" s="1"/>
      <c r="C600" t="str">
        <f>IF(Sheet1!C600="","",LOG10(Sheet1!C600))</f>
        <v/>
      </c>
      <c r="F600" t="str">
        <f>IF(Sheet1!F600="","",LOG10(Sheet1!F600))</f>
        <v/>
      </c>
      <c r="I600" t="str">
        <f>IF(Sheet1!I600="","",LOG10(Sheet1!I600))</f>
        <v/>
      </c>
      <c r="L600" t="str">
        <f>IF(Sheet1!L600="","",LOG10(Sheet1!L600))</f>
        <v/>
      </c>
      <c r="O600" t="str">
        <f>IF(Sheet1!O600="","",LOG10(Sheet1!O600))</f>
        <v/>
      </c>
      <c r="R600" t="str">
        <f>IF(Sheet1!R600="","",LOG10(Sheet1!R600))</f>
        <v/>
      </c>
      <c r="U600" t="str">
        <f>IF(Sheet1!T600=0,"", SUM(C600, F600, I600, L600, O600, R600)/Sheet1!T600)</f>
        <v/>
      </c>
    </row>
    <row r="601" spans="1:21" x14ac:dyDescent="0.2">
      <c r="A601" s="1"/>
      <c r="C601" t="str">
        <f>IF(Sheet1!C601="","",LOG10(Sheet1!C601))</f>
        <v/>
      </c>
      <c r="F601" t="str">
        <f>IF(Sheet1!F601="","",LOG10(Sheet1!F601))</f>
        <v/>
      </c>
      <c r="I601" t="str">
        <f>IF(Sheet1!I601="","",LOG10(Sheet1!I601))</f>
        <v/>
      </c>
      <c r="L601" t="str">
        <f>IF(Sheet1!L601="","",LOG10(Sheet1!L601))</f>
        <v/>
      </c>
      <c r="O601" t="str">
        <f>IF(Sheet1!O601="","",LOG10(Sheet1!O601))</f>
        <v/>
      </c>
      <c r="R601" t="str">
        <f>IF(Sheet1!R601="","",LOG10(Sheet1!R601))</f>
        <v/>
      </c>
      <c r="U601" t="str">
        <f>IF(Sheet1!T601=0,"", SUM(C601, F601, I601, L601, O601, R601)/Sheet1!T601)</f>
        <v/>
      </c>
    </row>
    <row r="602" spans="1:21" x14ac:dyDescent="0.2">
      <c r="A602" s="1"/>
      <c r="C602" t="str">
        <f>IF(Sheet1!C602="","",LOG10(Sheet1!C602))</f>
        <v/>
      </c>
      <c r="F602" t="str">
        <f>IF(Sheet1!F602="","",LOG10(Sheet1!F602))</f>
        <v/>
      </c>
      <c r="I602" t="str">
        <f>IF(Sheet1!I602="","",LOG10(Sheet1!I602))</f>
        <v/>
      </c>
      <c r="L602" t="str">
        <f>IF(Sheet1!L602="","",LOG10(Sheet1!L602))</f>
        <v/>
      </c>
      <c r="O602" t="str">
        <f>IF(Sheet1!O602="","",LOG10(Sheet1!O602))</f>
        <v/>
      </c>
      <c r="R602" t="str">
        <f>IF(Sheet1!R602="","",LOG10(Sheet1!R602))</f>
        <v/>
      </c>
      <c r="U602" t="str">
        <f>IF(Sheet1!T602=0,"", SUM(C602, F602, I602, L602, O602, R602)/Sheet1!T602)</f>
        <v/>
      </c>
    </row>
    <row r="603" spans="1:21" x14ac:dyDescent="0.2">
      <c r="A603" s="1"/>
      <c r="C603" t="str">
        <f>IF(Sheet1!C603="","",LOG10(Sheet1!C603))</f>
        <v/>
      </c>
      <c r="F603" t="str">
        <f>IF(Sheet1!F603="","",LOG10(Sheet1!F603))</f>
        <v/>
      </c>
      <c r="I603" t="str">
        <f>IF(Sheet1!I603="","",LOG10(Sheet1!I603))</f>
        <v/>
      </c>
      <c r="L603" t="str">
        <f>IF(Sheet1!L603="","",LOG10(Sheet1!L603))</f>
        <v/>
      </c>
      <c r="O603" t="str">
        <f>IF(Sheet1!O603="","",LOG10(Sheet1!O603))</f>
        <v/>
      </c>
      <c r="R603" t="str">
        <f>IF(Sheet1!R603="","",LOG10(Sheet1!R603))</f>
        <v/>
      </c>
      <c r="U603" t="str">
        <f>IF(Sheet1!T603=0,"", SUM(C603, F603, I603, L603, O603, R603)/Sheet1!T603)</f>
        <v/>
      </c>
    </row>
    <row r="604" spans="1:21" x14ac:dyDescent="0.2">
      <c r="A604" s="1"/>
      <c r="C604" t="str">
        <f>IF(Sheet1!C604="","",LOG10(Sheet1!C604))</f>
        <v/>
      </c>
      <c r="F604" t="str">
        <f>IF(Sheet1!F604="","",LOG10(Sheet1!F604))</f>
        <v/>
      </c>
      <c r="I604" t="str">
        <f>IF(Sheet1!I604="","",LOG10(Sheet1!I604))</f>
        <v/>
      </c>
      <c r="L604" t="str">
        <f>IF(Sheet1!L604="","",LOG10(Sheet1!L604))</f>
        <v/>
      </c>
      <c r="O604" t="str">
        <f>IF(Sheet1!O604="","",LOG10(Sheet1!O604))</f>
        <v/>
      </c>
      <c r="R604" t="str">
        <f>IF(Sheet1!R604="","",LOG10(Sheet1!R604))</f>
        <v/>
      </c>
      <c r="U604" t="str">
        <f>IF(Sheet1!T604=0,"", SUM(C604, F604, I604, L604, O604, R604)/Sheet1!T604)</f>
        <v/>
      </c>
    </row>
    <row r="605" spans="1:21" x14ac:dyDescent="0.2">
      <c r="A605" s="1"/>
      <c r="C605" t="str">
        <f>IF(Sheet1!C605="","",LOG10(Sheet1!C605))</f>
        <v/>
      </c>
      <c r="F605" t="str">
        <f>IF(Sheet1!F605="","",LOG10(Sheet1!F605))</f>
        <v/>
      </c>
      <c r="I605" t="str">
        <f>IF(Sheet1!I605="","",LOG10(Sheet1!I605))</f>
        <v/>
      </c>
      <c r="L605" t="str">
        <f>IF(Sheet1!L605="","",LOG10(Sheet1!L605))</f>
        <v/>
      </c>
      <c r="O605" t="str">
        <f>IF(Sheet1!O605="","",LOG10(Sheet1!O605))</f>
        <v/>
      </c>
      <c r="R605" t="str">
        <f>IF(Sheet1!R605="","",LOG10(Sheet1!R605))</f>
        <v/>
      </c>
      <c r="U605" t="str">
        <f>IF(Sheet1!T605=0,"", SUM(C605, F605, I605, L605, O605, R605)/Sheet1!T605)</f>
        <v/>
      </c>
    </row>
    <row r="606" spans="1:21" x14ac:dyDescent="0.2">
      <c r="A606" s="1"/>
      <c r="C606" t="str">
        <f>IF(Sheet1!C606="","",LOG10(Sheet1!C606))</f>
        <v/>
      </c>
      <c r="F606" t="str">
        <f>IF(Sheet1!F606="","",LOG10(Sheet1!F606))</f>
        <v/>
      </c>
      <c r="I606" t="str">
        <f>IF(Sheet1!I606="","",LOG10(Sheet1!I606))</f>
        <v/>
      </c>
      <c r="L606" t="str">
        <f>IF(Sheet1!L606="","",LOG10(Sheet1!L606))</f>
        <v/>
      </c>
      <c r="O606" t="str">
        <f>IF(Sheet1!O606="","",LOG10(Sheet1!O606))</f>
        <v/>
      </c>
      <c r="R606" t="str">
        <f>IF(Sheet1!R606="","",LOG10(Sheet1!R606))</f>
        <v/>
      </c>
      <c r="U606" t="str">
        <f>IF(Sheet1!T606=0,"", SUM(C606, F606, I606, L606, O606, R606)/Sheet1!T606)</f>
        <v/>
      </c>
    </row>
    <row r="607" spans="1:21" x14ac:dyDescent="0.2">
      <c r="A607" s="1"/>
      <c r="C607" t="str">
        <f>IF(Sheet1!C607="","",LOG10(Sheet1!C607))</f>
        <v/>
      </c>
      <c r="F607" t="str">
        <f>IF(Sheet1!F607="","",LOG10(Sheet1!F607))</f>
        <v/>
      </c>
      <c r="I607" t="str">
        <f>IF(Sheet1!I607="","",LOG10(Sheet1!I607))</f>
        <v/>
      </c>
      <c r="L607" t="str">
        <f>IF(Sheet1!L607="","",LOG10(Sheet1!L607))</f>
        <v/>
      </c>
      <c r="O607" t="str">
        <f>IF(Sheet1!O607="","",LOG10(Sheet1!O607))</f>
        <v/>
      </c>
      <c r="R607" t="str">
        <f>IF(Sheet1!R607="","",LOG10(Sheet1!R607))</f>
        <v/>
      </c>
      <c r="U607" t="str">
        <f>IF(Sheet1!T607=0,"", SUM(C607, F607, I607, L607, O607, R607)/Sheet1!T607)</f>
        <v/>
      </c>
    </row>
    <row r="608" spans="1:21" x14ac:dyDescent="0.2">
      <c r="A608" s="1"/>
      <c r="C608" t="str">
        <f>IF(Sheet1!C608="","",LOG10(Sheet1!C608))</f>
        <v/>
      </c>
      <c r="F608" t="str">
        <f>IF(Sheet1!F608="","",LOG10(Sheet1!F608))</f>
        <v/>
      </c>
      <c r="I608" t="str">
        <f>IF(Sheet1!I608="","",LOG10(Sheet1!I608))</f>
        <v/>
      </c>
      <c r="L608" t="str">
        <f>IF(Sheet1!L608="","",LOG10(Sheet1!L608))</f>
        <v/>
      </c>
      <c r="O608" t="str">
        <f>IF(Sheet1!O608="","",LOG10(Sheet1!O608))</f>
        <v/>
      </c>
      <c r="R608" t="str">
        <f>IF(Sheet1!R608="","",LOG10(Sheet1!R608))</f>
        <v/>
      </c>
      <c r="U608" t="str">
        <f>IF(Sheet1!T608=0,"", SUM(C608, F608, I608, L608, O608, R608)/Sheet1!T608)</f>
        <v/>
      </c>
    </row>
    <row r="609" spans="1:21" x14ac:dyDescent="0.2">
      <c r="A609" s="1"/>
      <c r="C609" t="str">
        <f>IF(Sheet1!C609="","",LOG10(Sheet1!C609))</f>
        <v/>
      </c>
      <c r="F609" t="str">
        <f>IF(Sheet1!F609="","",LOG10(Sheet1!F609))</f>
        <v/>
      </c>
      <c r="I609" t="str">
        <f>IF(Sheet1!I609="","",LOG10(Sheet1!I609))</f>
        <v/>
      </c>
      <c r="L609" t="str">
        <f>IF(Sheet1!L609="","",LOG10(Sheet1!L609))</f>
        <v/>
      </c>
      <c r="O609" t="str">
        <f>IF(Sheet1!O609="","",LOG10(Sheet1!O609))</f>
        <v/>
      </c>
      <c r="R609" t="str">
        <f>IF(Sheet1!R609="","",LOG10(Sheet1!R609))</f>
        <v/>
      </c>
      <c r="U609" t="str">
        <f>IF(Sheet1!T609=0,"", SUM(C609, F609, I609, L609, O609, R609)/Sheet1!T609)</f>
        <v/>
      </c>
    </row>
    <row r="610" spans="1:21" x14ac:dyDescent="0.2">
      <c r="A610" s="1"/>
      <c r="C610" t="str">
        <f>IF(Sheet1!C610="","",LOG10(Sheet1!C610))</f>
        <v/>
      </c>
      <c r="F610" t="str">
        <f>IF(Sheet1!F610="","",LOG10(Sheet1!F610))</f>
        <v/>
      </c>
      <c r="I610" t="str">
        <f>IF(Sheet1!I610="","",LOG10(Sheet1!I610))</f>
        <v/>
      </c>
      <c r="L610" t="str">
        <f>IF(Sheet1!L610="","",LOG10(Sheet1!L610))</f>
        <v/>
      </c>
      <c r="O610" t="str">
        <f>IF(Sheet1!O610="","",LOG10(Sheet1!O610))</f>
        <v/>
      </c>
      <c r="R610" t="str">
        <f>IF(Sheet1!R610="","",LOG10(Sheet1!R610))</f>
        <v/>
      </c>
      <c r="U610" t="str">
        <f>IF(Sheet1!T610=0,"", SUM(C610, F610, I610, L610, O610, R610)/Sheet1!T610)</f>
        <v/>
      </c>
    </row>
    <row r="611" spans="1:21" x14ac:dyDescent="0.2">
      <c r="A611" s="1"/>
      <c r="C611" t="str">
        <f>IF(Sheet1!C611="","",LOG10(Sheet1!C611))</f>
        <v/>
      </c>
      <c r="F611" t="str">
        <f>IF(Sheet1!F611="","",LOG10(Sheet1!F611))</f>
        <v/>
      </c>
      <c r="I611" t="str">
        <f>IF(Sheet1!I611="","",LOG10(Sheet1!I611))</f>
        <v/>
      </c>
      <c r="L611" t="str">
        <f>IF(Sheet1!L611="","",LOG10(Sheet1!L611))</f>
        <v/>
      </c>
      <c r="O611" t="str">
        <f>IF(Sheet1!O611="","",LOG10(Sheet1!O611))</f>
        <v/>
      </c>
      <c r="R611" t="str">
        <f>IF(Sheet1!R611="","",LOG10(Sheet1!R611))</f>
        <v/>
      </c>
      <c r="U611" t="str">
        <f>IF(Sheet1!T611=0,"", SUM(C611, F611, I611, L611, O611, R611)/Sheet1!T611)</f>
        <v/>
      </c>
    </row>
    <row r="612" spans="1:21" x14ac:dyDescent="0.2">
      <c r="A612" s="1"/>
      <c r="C612" t="str">
        <f>IF(Sheet1!C612="","",LOG10(Sheet1!C612))</f>
        <v/>
      </c>
      <c r="F612" t="str">
        <f>IF(Sheet1!F612="","",LOG10(Sheet1!F612))</f>
        <v/>
      </c>
      <c r="I612" t="str">
        <f>IF(Sheet1!I612="","",LOG10(Sheet1!I612))</f>
        <v/>
      </c>
      <c r="L612" t="str">
        <f>IF(Sheet1!L612="","",LOG10(Sheet1!L612))</f>
        <v/>
      </c>
      <c r="O612" t="str">
        <f>IF(Sheet1!O612="","",LOG10(Sheet1!O612))</f>
        <v/>
      </c>
      <c r="R612" t="str">
        <f>IF(Sheet1!R612="","",LOG10(Sheet1!R612))</f>
        <v/>
      </c>
      <c r="U612" t="str">
        <f>IF(Sheet1!T612=0,"", SUM(C612, F612, I612, L612, O612, R612)/Sheet1!T612)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Positive samples</vt:lpstr>
      <vt:lpstr>Concentration</vt:lpstr>
      <vt:lpstr>Concentration_substitution</vt:lpstr>
      <vt:lpstr>Normalization</vt:lpstr>
      <vt:lpstr>Normalization_substitution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Hiroki</dc:creator>
  <cp:lastModifiedBy>Ando Hiroki</cp:lastModifiedBy>
  <dcterms:created xsi:type="dcterms:W3CDTF">2024-08-21T00:07:00Z</dcterms:created>
  <dcterms:modified xsi:type="dcterms:W3CDTF">2024-08-21T02:35:36Z</dcterms:modified>
</cp:coreProperties>
</file>